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llerdata.com" sheetId="1" r:id="rId4"/>
    <sheet state="visible" name="Configuracion" sheetId="2" r:id="rId5"/>
    <sheet state="visible" name="Resultados" sheetId="3" r:id="rId6"/>
    <sheet state="visible" name="Fechas" sheetId="4" r:id="rId7"/>
  </sheets>
  <definedNames/>
  <calcPr/>
</workbook>
</file>

<file path=xl/sharedStrings.xml><?xml version="1.0" encoding="utf-8"?>
<sst xmlns="http://schemas.openxmlformats.org/spreadsheetml/2006/main" count="208" uniqueCount="105">
  <si>
    <t>CRONOGRAMA DE ACTIVIDADES</t>
  </si>
  <si>
    <t>PROYECTO</t>
  </si>
  <si>
    <t>Trivia</t>
  </si>
  <si>
    <t>FECHA ACTUAL</t>
  </si>
  <si>
    <t>FECHA INICIO</t>
  </si>
  <si>
    <t>FECHA FIN</t>
  </si>
  <si>
    <t>CROMOGRAMA</t>
  </si>
  <si>
    <t>ACTIVIDADES</t>
  </si>
  <si>
    <t>RESPONSABLE</t>
  </si>
  <si>
    <t>FECHA INI</t>
  </si>
  <si>
    <t>Nº DÍAS</t>
  </si>
  <si>
    <t>AVANCE</t>
  </si>
  <si>
    <t>ESTADO</t>
  </si>
  <si>
    <t>FASE 1</t>
  </si>
  <si>
    <t>1. Planteamiento del Problema</t>
  </si>
  <si>
    <t>Cesar angeles luna</t>
  </si>
  <si>
    <t>Completado</t>
  </si>
  <si>
    <t>1.1. Identificar la problemática</t>
  </si>
  <si>
    <t>Gerardo Laiza Quispe</t>
  </si>
  <si>
    <t>1.2. Lean Canvas de Negocio</t>
  </si>
  <si>
    <t>Luis Francisco Adrian Ore</t>
  </si>
  <si>
    <t>1.3. Definir las alternativas de solución</t>
  </si>
  <si>
    <t>2. Registro de interesados</t>
  </si>
  <si>
    <t>3. Project Charter Básico</t>
  </si>
  <si>
    <t>4. Firma del Project Charter Básico</t>
  </si>
  <si>
    <t>5. Analisis y Recopilación de Requerimientos</t>
  </si>
  <si>
    <t>5.1. Identificar los Requerimientos Funcionales y no Funcionales</t>
  </si>
  <si>
    <t>6. Presupuesto</t>
  </si>
  <si>
    <t>6.1. Estimación preliminar</t>
  </si>
  <si>
    <t>6.2. Revisión y aceptación</t>
  </si>
  <si>
    <t>7. Asignar responsabilidades a cada desarrollador</t>
  </si>
  <si>
    <t>8. Cronograma</t>
  </si>
  <si>
    <t>8.1. Establecer Actividades Específicas</t>
  </si>
  <si>
    <t>8.2. Establecer Duracion de Actividades</t>
  </si>
  <si>
    <t>8.3. Establecer Hoja de Recursos con Responsabilidades por Actividad</t>
  </si>
  <si>
    <t>FASE 2</t>
  </si>
  <si>
    <t>9. Modelamiento de diagramas</t>
  </si>
  <si>
    <t>9.1. Diagrama Caso de Uso del Sistema</t>
  </si>
  <si>
    <t>9.2. Diagrama de Procesos</t>
  </si>
  <si>
    <t>9.3. Modelar la Base de Datos del Software</t>
  </si>
  <si>
    <t>10. Desarrollo de prototipo del sistema en Figma</t>
  </si>
  <si>
    <t>11. Planificar Gestion de Riesgos</t>
  </si>
  <si>
    <t>12. Aprobación de prototipado</t>
  </si>
  <si>
    <t>13. Diseño funcional del Sistema</t>
  </si>
  <si>
    <t>En Proceso</t>
  </si>
  <si>
    <t>FASE 3</t>
  </si>
  <si>
    <t>15. Desarrollo del Sistema</t>
  </si>
  <si>
    <t>15.1. Desarrollo de formularios (registro y recuperación)</t>
  </si>
  <si>
    <t>15.2. Desarrollo de paneles (docentes y estudiantes)</t>
  </si>
  <si>
    <t>15.3. Desarrollo de interfaz de trivias y preguntas</t>
  </si>
  <si>
    <t>Sin Empezar</t>
  </si>
  <si>
    <t>15.4. Visualización de resultados y reportes</t>
  </si>
  <si>
    <t>15.5. Configuración del entorno Spring Boot</t>
  </si>
  <si>
    <t>15.6. Implementación de autenticación y roles (RF1)</t>
  </si>
  <si>
    <t>15.7. Lógica de trivias y preguntas (RF2, RF3)</t>
  </si>
  <si>
    <t>15.8. Registro y almacenamiento de intentos (RF4)</t>
  </si>
  <si>
    <t>15.9. 	Generación de resultados y reportes</t>
  </si>
  <si>
    <t>FASE 4</t>
  </si>
  <si>
    <t>16. Comunicaciones</t>
  </si>
  <si>
    <t>16.1. Planificar la gestión de las comunicaciones</t>
  </si>
  <si>
    <t>16.2. Gestionar las comunicaciones del equipo</t>
  </si>
  <si>
    <t>16.3. Monitorear las comunicaciones</t>
  </si>
  <si>
    <t>17. Pruebas y correción de errores</t>
  </si>
  <si>
    <t>18. Seguimiento y Control</t>
  </si>
  <si>
    <t>18.1. Controlar alcance y costos</t>
  </si>
  <si>
    <t>18.2. Monitorear la calidad y cumplimiento de objetivos</t>
  </si>
  <si>
    <t>FASE 5</t>
  </si>
  <si>
    <t>19. Cierre</t>
  </si>
  <si>
    <t>19.1. Manual sobre funcionamiento</t>
  </si>
  <si>
    <t>19.2. Aprobación del Proyecto</t>
  </si>
  <si>
    <t>19.3. Reporte de Puesta en Produccion</t>
  </si>
  <si>
    <t>Buffer / Presentación / Revisión final</t>
  </si>
  <si>
    <t>* Se puede Excluir hasta 30 Dias</t>
  </si>
  <si>
    <t>Ingresar Datos</t>
  </si>
  <si>
    <t>N°</t>
  </si>
  <si>
    <t>Responsables</t>
  </si>
  <si>
    <t>Estados</t>
  </si>
  <si>
    <t>Fechas No consideradas</t>
  </si>
  <si>
    <t>Excluir Fechas</t>
  </si>
  <si>
    <t>Atrasado</t>
  </si>
  <si>
    <t>Avance</t>
  </si>
  <si>
    <t>Actividades</t>
  </si>
  <si>
    <t>Total de Avance</t>
  </si>
  <si>
    <t>* Tenga en consideracion esta Hoja  Evitar de Realizar cambios</t>
  </si>
  <si>
    <t>Total dias Excluidos</t>
  </si>
  <si>
    <t>Fechas Excluidas</t>
  </si>
  <si>
    <t>Excluir</t>
  </si>
  <si>
    <t>Resultado</t>
  </si>
  <si>
    <t>Exclusiones</t>
  </si>
  <si>
    <t>Texto Dia</t>
  </si>
  <si>
    <t>Fecha Cronograma</t>
  </si>
  <si>
    <t>Excluir Sab-Dom</t>
  </si>
  <si>
    <t>Indice</t>
  </si>
  <si>
    <t xml:space="preserve">Cronograma </t>
  </si>
  <si>
    <t>Cronograma Final</t>
  </si>
  <si>
    <t>Sábado</t>
  </si>
  <si>
    <t>Domingo</t>
  </si>
  <si>
    <t>Fecha Ini</t>
  </si>
  <si>
    <t>Fecha Fin</t>
  </si>
  <si>
    <t>Sin Exclusion</t>
  </si>
  <si>
    <t>Meses</t>
  </si>
  <si>
    <t>Dias</t>
  </si>
  <si>
    <t>Dias Excluidos</t>
  </si>
  <si>
    <t>Fecha Fin Nueva</t>
  </si>
  <si>
    <t>Con Exclusion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</si>
</sst>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"/>
    <numFmt numFmtId="165" formatCode="dd"/>
    <numFmt numFmtId="166" formatCode="d\-m"/>
    <numFmt numFmtId="167" formatCode="d\-m\-yy"/>
  </numFmts>
  <fonts count="33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0"/>
      <name val="Arial Black"/>
    </font>
    <font>
      <sz val="10.0"/>
      <color theme="1"/>
      <name val="Calibri"/>
    </font>
    <font>
      <b/>
      <sz val="10.0"/>
      <color theme="1"/>
      <name val="Quattrocento Sans"/>
    </font>
    <font>
      <b/>
      <sz val="11.0"/>
      <color rgb="FF000081"/>
      <name val="Quattrocento Sans"/>
    </font>
    <font/>
    <font>
      <b/>
      <sz val="10.0"/>
      <color rgb="FF000081"/>
      <name val="Quattrocento Sans"/>
    </font>
    <font>
      <b/>
      <sz val="11.0"/>
      <color theme="1"/>
      <name val="Calibri"/>
    </font>
    <font>
      <sz val="12.0"/>
      <color rgb="FFFFFFFF"/>
      <name val="Quattrocento Sans"/>
    </font>
    <font>
      <sz val="12.0"/>
      <color rgb="FF1F3864"/>
      <name val="Quattrocento Sans"/>
    </font>
    <font>
      <b/>
      <sz val="10.0"/>
      <color rgb="FFFFFFFF"/>
      <name val="Quattrocento Sans"/>
    </font>
    <font>
      <b/>
      <sz val="11.0"/>
      <color rgb="FFFF0000"/>
      <name val="Quattrocento Sans"/>
    </font>
    <font>
      <b/>
      <sz val="9.0"/>
      <color rgb="FFFFFFFF"/>
      <name val="Quattrocento Sans"/>
    </font>
    <font>
      <sz val="7.0"/>
      <color theme="1"/>
      <name val="Quattrocento Sans"/>
    </font>
    <font>
      <b/>
      <sz val="14.0"/>
      <color rgb="FFFFFFCC"/>
      <name val="Quattrocento Sans"/>
    </font>
    <font>
      <b/>
      <sz val="12.0"/>
      <color rgb="FFFFFFCC"/>
      <name val="Quattrocento Sans"/>
    </font>
    <font>
      <sz val="9.0"/>
      <color theme="1"/>
      <name val="Calibri"/>
    </font>
    <font>
      <b/>
      <sz val="9.0"/>
      <color rgb="FF1F3864"/>
      <name val="Quattrocento Sans"/>
    </font>
    <font>
      <b/>
      <sz val="10.0"/>
      <color rgb="FF1F3864"/>
      <name val="Quattrocento Sans"/>
    </font>
    <font>
      <b/>
      <sz val="10.0"/>
      <color rgb="FFFFFFCC"/>
      <name val="Quattrocento Sans"/>
    </font>
    <font>
      <b/>
      <sz val="9.0"/>
      <color theme="1"/>
      <name val="Quattrocento Sans"/>
    </font>
    <font>
      <sz val="8.0"/>
      <color theme="1"/>
      <name val="Quattrocento Sans"/>
    </font>
    <font>
      <b/>
      <sz val="11.0"/>
      <color rgb="FF757070"/>
      <name val="Quattrocento Sans"/>
    </font>
    <font>
      <i/>
      <sz val="9.0"/>
      <color rgb="FF757070"/>
      <name val="Quattrocento Sans"/>
    </font>
    <font>
      <sz val="9.0"/>
      <color rgb="FF757070"/>
      <name val="Quattrocento Sans"/>
    </font>
    <font>
      <b/>
      <sz val="10.0"/>
      <color rgb="FF757070"/>
      <name val="Quattrocento Sans"/>
    </font>
    <font>
      <b/>
      <sz val="9.0"/>
      <color rgb="FF757070"/>
      <name val="Quattrocento Sans"/>
    </font>
    <font>
      <b/>
      <i/>
      <sz val="9.0"/>
      <color rgb="FF757070"/>
      <name val="Quattrocento Sans"/>
    </font>
    <font>
      <sz val="10.0"/>
      <color theme="1"/>
      <name val="Quattrocento Sans"/>
    </font>
    <font>
      <color theme="1"/>
      <name val="Calibri"/>
      <scheme val="minor"/>
    </font>
    <font>
      <sz val="11.0"/>
      <color theme="0"/>
      <name val="Calibri"/>
    </font>
    <font>
      <b/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1E4E79"/>
        <bgColor rgb="FF1E4E79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64">
    <border/>
    <border>
      <left style="thin">
        <color rgb="FFA5A5A5"/>
      </left>
      <right/>
      <top style="thin">
        <color rgb="FFA5A5A5"/>
      </top>
      <bottom/>
    </border>
    <border>
      <left/>
      <right/>
      <top style="thin">
        <color rgb="FFA5A5A5"/>
      </top>
      <bottom/>
    </border>
    <border>
      <left style="thin">
        <color rgb="FFA5A5A5"/>
      </left>
      <right/>
      <top/>
      <bottom/>
    </border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left style="thin">
        <color rgb="FF757070"/>
      </left>
      <top style="thin">
        <color rgb="FF757070"/>
      </top>
      <bottom/>
    </border>
    <border>
      <top style="thin">
        <color rgb="FF757070"/>
      </top>
      <bottom/>
    </border>
    <border>
      <right/>
      <top style="thin">
        <color rgb="FF757070"/>
      </top>
      <bottom/>
    </border>
    <border>
      <left/>
      <right style="thin">
        <color rgb="FF757070"/>
      </right>
      <top style="thin">
        <color rgb="FF757070"/>
      </top>
      <bottom/>
    </border>
    <border>
      <left/>
      <right/>
      <top style="thin">
        <color rgb="FF757070"/>
      </top>
      <bottom style="thin">
        <color rgb="FF757070"/>
      </bottom>
    </border>
    <border>
      <left/>
      <right style="thin">
        <color rgb="FF757070"/>
      </right>
      <top style="thin">
        <color rgb="FF757070"/>
      </top>
      <bottom style="thin">
        <color rgb="FF757070"/>
      </bottom>
    </border>
    <border>
      <left style="thin">
        <color rgb="FF757070"/>
      </left>
      <right/>
      <top/>
      <bottom/>
    </border>
    <border>
      <left/>
      <right style="thin">
        <color rgb="FF757070"/>
      </right>
      <top/>
      <bottom/>
    </border>
    <border>
      <left/>
      <right/>
      <top/>
      <bottom style="thin">
        <color rgb="FF757070"/>
      </bottom>
    </border>
    <border>
      <left/>
      <right style="thin">
        <color rgb="FF757070"/>
      </right>
      <top/>
      <bottom style="thin">
        <color rgb="FF757070"/>
      </bottom>
    </border>
    <border>
      <left style="thin">
        <color rgb="FF757070"/>
      </left>
      <right/>
      <top/>
      <bottom style="thin">
        <color rgb="FF757070"/>
      </bottom>
    </border>
    <border>
      <left/>
      <right style="thin">
        <color rgb="FFC0C0C0"/>
      </right>
      <top/>
      <bottom style="thin">
        <color rgb="FF757070"/>
      </bottom>
    </border>
    <border>
      <left style="thin">
        <color rgb="FFC0C0C0"/>
      </left>
      <right style="thin">
        <color rgb="FFC0C0C0"/>
      </right>
      <top/>
      <bottom style="thin">
        <color rgb="FF757070"/>
      </bottom>
    </border>
    <border>
      <left style="thin">
        <color rgb="FFC0C0C0"/>
      </left>
      <right style="thin">
        <color rgb="FF757070"/>
      </right>
      <top/>
      <bottom style="thin">
        <color rgb="FF757070"/>
      </bottom>
    </border>
    <border>
      <left style="thin">
        <color rgb="FF757070"/>
      </left>
      <right style="thin">
        <color rgb="FF7F7F7F"/>
      </right>
      <top style="thin">
        <color rgb="FF7F7F7F"/>
      </top>
    </border>
    <border>
      <left style="thin">
        <color rgb="FF7F7F7F"/>
      </left>
      <right/>
      <top/>
      <bottom/>
    </border>
    <border>
      <left style="thin">
        <color rgb="FF757070"/>
      </left>
      <right style="thin">
        <color rgb="FFD8D8D8"/>
      </right>
      <top style="thin">
        <color rgb="FF80808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808080"/>
      </top>
      <bottom style="thin">
        <color rgb="FFD8D8D8"/>
      </bottom>
    </border>
    <border>
      <left style="thin">
        <color rgb="FFD8D8D8"/>
      </left>
      <right style="thin">
        <color rgb="FFBFBFBF"/>
      </right>
      <top style="thin">
        <color rgb="FF808080"/>
      </top>
      <bottom style="thin">
        <color rgb="FFD8D8D8"/>
      </bottom>
    </border>
    <border>
      <left style="thin">
        <color rgb="FFD8D8D8"/>
      </left>
      <right/>
      <top style="thin">
        <color rgb="FF808080"/>
      </top>
      <bottom style="thin">
        <color rgb="FFD8D8D8"/>
      </bottom>
    </border>
    <border>
      <left/>
      <right style="thin">
        <color rgb="FFD8D8D8"/>
      </right>
      <top style="thin">
        <color rgb="FF808080"/>
      </top>
      <bottom style="thin">
        <color rgb="FFD8D8D8"/>
      </bottom>
    </border>
    <border>
      <left/>
      <right style="thin">
        <color rgb="FFBFBFBF"/>
      </right>
      <top style="thin">
        <color rgb="FF80808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</border>
    <border>
      <left style="thin">
        <color rgb="FFBFBFBF"/>
      </left>
      <right style="thin">
        <color rgb="FF757070"/>
      </right>
      <top style="thin">
        <color rgb="FF808080"/>
      </top>
      <bottom style="thin">
        <color rgb="FFBFBFBF"/>
      </bottom>
    </border>
    <border>
      <left style="thin">
        <color rgb="FF75707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BFBFBF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757070"/>
      </right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57070"/>
      </right>
      <top style="thin">
        <color rgb="FF7F7F7F"/>
      </top>
      <bottom style="thin">
        <color rgb="FF7F7F7F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/>
    </border>
    <border>
      <left style="thin">
        <color rgb="FF757070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top/>
    </border>
    <border>
      <bottom/>
    </border>
    <border>
      <left style="thin">
        <color rgb="FFA5A5A5"/>
      </left>
      <right/>
      <top/>
      <bottom style="thin">
        <color rgb="FFA5A5A5"/>
      </bottom>
    </border>
    <border>
      <left/>
      <right/>
      <top/>
      <bottom style="thin">
        <color rgb="FFA5A5A5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2" fillId="2" fontId="1" numFmtId="0" xfId="0" applyBorder="1" applyFont="1"/>
    <xf borderId="2" fillId="2" fontId="2" numFmtId="0" xfId="0" applyAlignment="1" applyBorder="1" applyFont="1">
      <alignment horizontal="left" vertical="center"/>
    </xf>
    <xf borderId="2" fillId="2" fontId="3" numFmtId="0" xfId="0" applyBorder="1" applyFont="1"/>
    <xf borderId="2" fillId="2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3" fontId="1" numFmtId="0" xfId="0" applyBorder="1" applyFill="1" applyFont="1"/>
    <xf borderId="4" fillId="3" fontId="1" numFmtId="0" xfId="0" applyBorder="1" applyFont="1"/>
    <xf borderId="4" fillId="3" fontId="1" numFmtId="0" xfId="0" applyAlignment="1" applyBorder="1" applyFont="1">
      <alignment horizontal="center"/>
    </xf>
    <xf borderId="4" fillId="3" fontId="4" numFmtId="0" xfId="0" applyAlignment="1" applyBorder="1" applyFont="1">
      <alignment horizontal="right"/>
    </xf>
    <xf borderId="5" fillId="0" fontId="5" numFmtId="0" xfId="0" applyAlignment="1" applyBorder="1" applyFont="1">
      <alignment horizontal="center" readingOrder="0" vertical="center"/>
    </xf>
    <xf borderId="6" fillId="0" fontId="6" numFmtId="0" xfId="0" applyBorder="1" applyFont="1"/>
    <xf borderId="4" fillId="3" fontId="5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right" vertical="center"/>
    </xf>
    <xf borderId="5" fillId="0" fontId="7" numFmtId="14" xfId="0" applyAlignment="1" applyBorder="1" applyFont="1" applyNumberFormat="1">
      <alignment horizontal="center" readingOrder="0"/>
    </xf>
    <xf borderId="0" fillId="0" fontId="7" numFmtId="14" xfId="0" applyAlignment="1" applyFont="1" applyNumberFormat="1">
      <alignment horizontal="center"/>
    </xf>
    <xf borderId="7" fillId="3" fontId="8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5" fillId="4" fontId="7" numFmtId="14" xfId="0" applyAlignment="1" applyBorder="1" applyFill="1" applyFont="1" applyNumberFormat="1">
      <alignment horizontal="center"/>
    </xf>
    <xf borderId="10" fillId="0" fontId="6" numFmtId="0" xfId="0" applyBorder="1" applyFont="1"/>
    <xf borderId="5" fillId="5" fontId="7" numFmtId="14" xfId="0" applyAlignment="1" applyBorder="1" applyFill="1" applyFont="1" applyNumberFormat="1">
      <alignment horizontal="center" readingOrder="0"/>
    </xf>
    <xf borderId="4" fillId="3" fontId="4" numFmtId="0" xfId="0" applyAlignment="1" applyBorder="1" applyFont="1">
      <alignment horizontal="center"/>
    </xf>
    <xf borderId="4" fillId="3" fontId="7" numFmtId="14" xfId="0" applyAlignment="1" applyBorder="1" applyFont="1" applyNumberForma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3" fontId="9" numFmtId="0" xfId="0" applyAlignment="1" applyBorder="1" applyFont="1">
      <alignment horizontal="left" vertical="center"/>
    </xf>
    <xf borderId="4" fillId="3" fontId="10" numFmtId="0" xfId="0" applyAlignment="1" applyBorder="1" applyFont="1">
      <alignment horizontal="left" vertical="center"/>
    </xf>
    <xf borderId="4" fillId="3" fontId="11" numFmtId="0" xfId="0" applyAlignment="1" applyBorder="1" applyFont="1">
      <alignment vertical="center"/>
    </xf>
    <xf borderId="4" fillId="3" fontId="11" numFmtId="0" xfId="0" applyAlignment="1" applyBorder="1" applyFont="1">
      <alignment horizontal="left" vertical="center"/>
    </xf>
    <xf borderId="7" fillId="3" fontId="12" numFmtId="0" xfId="0" applyAlignment="1" applyBorder="1" applyFont="1">
      <alignment horizontal="center" vertical="center"/>
    </xf>
    <xf borderId="4" fillId="3" fontId="13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7" numFmtId="14" xfId="0" applyAlignment="1" applyBorder="1" applyFont="1" applyNumberFormat="1">
      <alignment horizontal="center"/>
    </xf>
    <xf borderId="4" fillId="3" fontId="12" numFmtId="0" xfId="0" applyAlignment="1" applyBorder="1" applyFont="1">
      <alignment horizontal="center" vertical="center"/>
    </xf>
    <xf borderId="4" fillId="3" fontId="14" numFmtId="1" xfId="0" applyAlignment="1" applyBorder="1" applyFont="1" applyNumberFormat="1">
      <alignment horizontal="left" vertical="center"/>
    </xf>
    <xf borderId="11" fillId="2" fontId="15" numFmtId="0" xfId="0" applyAlignment="1" applyBorder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4" fillId="2" fontId="15" numFmtId="0" xfId="0" applyAlignment="1" applyBorder="1" applyFont="1">
      <alignment horizontal="center"/>
    </xf>
    <xf borderId="15" fillId="2" fontId="16" numFmtId="164" xfId="0" applyAlignment="1" applyBorder="1" applyFont="1" applyNumberFormat="1">
      <alignment horizontal="left" vertical="center"/>
    </xf>
    <xf borderId="15" fillId="2" fontId="16" numFmtId="164" xfId="0" applyAlignment="1" applyBorder="1" applyFont="1" applyNumberFormat="1">
      <alignment vertical="center"/>
    </xf>
    <xf borderId="16" fillId="2" fontId="16" numFmtId="164" xfId="0" applyAlignment="1" applyBorder="1" applyFont="1" applyNumberFormat="1">
      <alignment vertical="center"/>
    </xf>
    <xf borderId="0" fillId="0" fontId="17" numFmtId="0" xfId="0" applyFont="1"/>
    <xf borderId="3" fillId="3" fontId="17" numFmtId="0" xfId="0" applyBorder="1" applyFont="1"/>
    <xf borderId="17" fillId="6" fontId="18" numFmtId="0" xfId="0" applyAlignment="1" applyBorder="1" applyFill="1" applyFont="1">
      <alignment horizontal="center" vertical="center"/>
    </xf>
    <xf borderId="4" fillId="6" fontId="19" numFmtId="14" xfId="0" applyAlignment="1" applyBorder="1" applyFont="1" applyNumberFormat="1">
      <alignment horizontal="center" vertical="center"/>
    </xf>
    <xf borderId="4" fillId="6" fontId="18" numFmtId="0" xfId="0" applyAlignment="1" applyBorder="1" applyFont="1">
      <alignment horizontal="center"/>
    </xf>
    <xf borderId="18" fillId="6" fontId="18" numFmtId="0" xfId="0" applyAlignment="1" applyBorder="1" applyFont="1">
      <alignment horizontal="center"/>
    </xf>
    <xf borderId="19" fillId="6" fontId="18" numFmtId="164" xfId="0" applyAlignment="1" applyBorder="1" applyFont="1" applyNumberFormat="1">
      <alignment horizontal="left" vertical="center"/>
    </xf>
    <xf borderId="19" fillId="6" fontId="18" numFmtId="164" xfId="0" applyAlignment="1" applyBorder="1" applyFont="1" applyNumberFormat="1">
      <alignment vertical="center"/>
    </xf>
    <xf borderId="20" fillId="6" fontId="18" numFmtId="164" xfId="0" applyAlignment="1" applyBorder="1" applyFont="1" applyNumberFormat="1">
      <alignment vertical="center"/>
    </xf>
    <xf borderId="21" fillId="7" fontId="20" numFmtId="0" xfId="0" applyAlignment="1" applyBorder="1" applyFill="1" applyFont="1">
      <alignment horizontal="center" vertical="center"/>
    </xf>
    <xf borderId="19" fillId="7" fontId="20" numFmtId="0" xfId="0" applyAlignment="1" applyBorder="1" applyFont="1">
      <alignment horizontal="center" vertical="center"/>
    </xf>
    <xf borderId="20" fillId="7" fontId="20" numFmtId="0" xfId="0" applyAlignment="1" applyBorder="1" applyFont="1">
      <alignment horizontal="center" vertical="center"/>
    </xf>
    <xf borderId="22" fillId="8" fontId="21" numFmtId="165" xfId="0" applyAlignment="1" applyBorder="1" applyFill="1" applyFont="1" applyNumberFormat="1">
      <alignment horizontal="center" vertical="center"/>
    </xf>
    <xf borderId="23" fillId="8" fontId="21" numFmtId="165" xfId="0" applyAlignment="1" applyBorder="1" applyFont="1" applyNumberFormat="1">
      <alignment horizontal="center" vertical="center"/>
    </xf>
    <xf borderId="24" fillId="8" fontId="21" numFmtId="165" xfId="0" applyAlignment="1" applyBorder="1" applyFont="1" applyNumberFormat="1">
      <alignment horizontal="center" vertical="center"/>
    </xf>
    <xf borderId="17" fillId="9" fontId="20" numFmtId="0" xfId="0" applyAlignment="1" applyBorder="1" applyFill="1" applyFont="1">
      <alignment horizontal="center" vertical="center"/>
    </xf>
    <xf borderId="4" fillId="9" fontId="20" numFmtId="0" xfId="0" applyAlignment="1" applyBorder="1" applyFont="1">
      <alignment horizontal="center" vertical="center"/>
    </xf>
    <xf borderId="4" fillId="9" fontId="22" numFmtId="166" xfId="0" applyAlignment="1" applyBorder="1" applyFont="1" applyNumberFormat="1">
      <alignment horizontal="center" vertical="center"/>
    </xf>
    <xf borderId="18" fillId="9" fontId="22" numFmtId="166" xfId="0" applyAlignment="1" applyBorder="1" applyFont="1" applyNumberFormat="1">
      <alignment horizontal="center" vertical="center"/>
    </xf>
    <xf borderId="25" fillId="0" fontId="23" numFmtId="49" xfId="0" applyAlignment="1" applyBorder="1" applyFont="1" applyNumberFormat="1">
      <alignment horizontal="center"/>
    </xf>
    <xf borderId="26" fillId="10" fontId="24" numFmtId="49" xfId="0" applyAlignment="1" applyBorder="1" applyFill="1" applyFont="1" applyNumberFormat="1">
      <alignment horizontal="right" vertical="center"/>
    </xf>
    <xf borderId="4" fillId="10" fontId="24" numFmtId="49" xfId="0" applyAlignment="1" applyBorder="1" applyFont="1" applyNumberFormat="1">
      <alignment horizontal="right" vertical="center"/>
    </xf>
    <xf borderId="4" fillId="10" fontId="24" numFmtId="49" xfId="0" applyAlignment="1" applyBorder="1" applyFont="1" applyNumberFormat="1">
      <alignment horizontal="center" vertical="center"/>
    </xf>
    <xf borderId="4" fillId="10" fontId="22" numFmtId="0" xfId="0" applyAlignment="1" applyBorder="1" applyFont="1">
      <alignment horizontal="center" vertical="center"/>
    </xf>
    <xf borderId="18" fillId="10" fontId="22" numFmtId="0" xfId="0" applyAlignment="1" applyBorder="1" applyFont="1">
      <alignment horizontal="center" vertical="center"/>
    </xf>
    <xf borderId="27" fillId="11" fontId="25" numFmtId="0" xfId="0" applyAlignment="1" applyBorder="1" applyFill="1" applyFont="1">
      <alignment horizontal="right" readingOrder="0" shrinkToFit="0" wrapText="1"/>
    </xf>
    <xf borderId="28" fillId="11" fontId="25" numFmtId="0" xfId="0" applyAlignment="1" applyBorder="1" applyFont="1">
      <alignment horizontal="right" readingOrder="0" shrinkToFit="0" wrapText="1"/>
    </xf>
    <xf borderId="28" fillId="11" fontId="26" numFmtId="167" xfId="0" applyAlignment="1" applyBorder="1" applyFont="1" applyNumberFormat="1">
      <alignment horizontal="right" readingOrder="0" shrinkToFit="0" wrapText="1"/>
    </xf>
    <xf borderId="28" fillId="11" fontId="26" numFmtId="3" xfId="0" applyAlignment="1" applyBorder="1" applyFont="1" applyNumberFormat="1">
      <alignment horizontal="right" readingOrder="0" shrinkToFit="0" wrapText="1"/>
    </xf>
    <xf borderId="28" fillId="5" fontId="26" numFmtId="167" xfId="0" applyAlignment="1" applyBorder="1" applyFont="1" applyNumberFormat="1">
      <alignment horizontal="right" shrinkToFit="0" wrapText="1"/>
    </xf>
    <xf borderId="29" fillId="11" fontId="27" numFmtId="9" xfId="0" applyAlignment="1" applyBorder="1" applyFont="1" applyNumberFormat="1">
      <alignment horizontal="center" shrinkToFit="0" wrapText="1"/>
    </xf>
    <xf borderId="30" fillId="11" fontId="28" numFmtId="0" xfId="0" applyAlignment="1" applyBorder="1" applyFont="1">
      <alignment horizontal="center" readingOrder="0" shrinkToFit="0" wrapText="1"/>
    </xf>
    <xf borderId="31" fillId="11" fontId="28" numFmtId="0" xfId="0" applyAlignment="1" applyBorder="1" applyFont="1">
      <alignment horizontal="center" shrinkToFit="0" wrapText="1"/>
    </xf>
    <xf borderId="32" fillId="11" fontId="29" numFmtId="1" xfId="0" applyAlignment="1" applyBorder="1" applyFont="1" applyNumberFormat="1">
      <alignment horizontal="center"/>
    </xf>
    <xf borderId="33" fillId="11" fontId="29" numFmtId="1" xfId="0" applyAlignment="1" applyBorder="1" applyFont="1" applyNumberFormat="1">
      <alignment horizontal="center"/>
    </xf>
    <xf borderId="34" fillId="11" fontId="29" numFmtId="1" xfId="0" applyAlignment="1" applyBorder="1" applyFont="1" applyNumberFormat="1">
      <alignment horizontal="center"/>
    </xf>
    <xf borderId="35" fillId="11" fontId="25" numFmtId="0" xfId="0" applyAlignment="1" applyBorder="1" applyFont="1">
      <alignment horizontal="right" readingOrder="0" shrinkToFit="0" wrapText="1"/>
    </xf>
    <xf borderId="36" fillId="11" fontId="25" numFmtId="0" xfId="0" applyAlignment="1" applyBorder="1" applyFont="1">
      <alignment horizontal="right" readingOrder="0" shrinkToFit="0" wrapText="1"/>
    </xf>
    <xf borderId="36" fillId="11" fontId="26" numFmtId="167" xfId="0" applyAlignment="1" applyBorder="1" applyFont="1" applyNumberFormat="1">
      <alignment horizontal="right" readingOrder="0" shrinkToFit="0" wrapText="1"/>
    </xf>
    <xf borderId="36" fillId="11" fontId="26" numFmtId="3" xfId="0" applyAlignment="1" applyBorder="1" applyFont="1" applyNumberFormat="1">
      <alignment horizontal="right" readingOrder="0" shrinkToFit="0" wrapText="1"/>
    </xf>
    <xf borderId="36" fillId="5" fontId="26" numFmtId="167" xfId="0" applyAlignment="1" applyBorder="1" applyFont="1" applyNumberFormat="1">
      <alignment horizontal="right" shrinkToFit="0" wrapText="1"/>
    </xf>
    <xf borderId="37" fillId="11" fontId="27" numFmtId="9" xfId="0" applyAlignment="1" applyBorder="1" applyFont="1" applyNumberFormat="1">
      <alignment horizontal="center" shrinkToFit="0" wrapText="1"/>
    </xf>
    <xf borderId="38" fillId="11" fontId="28" numFmtId="0" xfId="0" applyAlignment="1" applyBorder="1" applyFont="1">
      <alignment horizontal="center" shrinkToFit="0" wrapText="1"/>
    </xf>
    <xf borderId="39" fillId="11" fontId="28" numFmtId="0" xfId="0" applyAlignment="1" applyBorder="1" applyFont="1">
      <alignment horizontal="center" shrinkToFit="0" wrapText="1"/>
    </xf>
    <xf borderId="36" fillId="11" fontId="26" numFmtId="3" xfId="0" applyAlignment="1" applyBorder="1" applyFont="1" applyNumberFormat="1">
      <alignment horizontal="right" shrinkToFit="0" wrapText="1"/>
    </xf>
    <xf borderId="38" fillId="11" fontId="28" numFmtId="0" xfId="0" applyAlignment="1" applyBorder="1" applyFont="1">
      <alignment horizontal="center" readingOrder="0" shrinkToFit="0" wrapText="1"/>
    </xf>
    <xf borderId="0" fillId="11" fontId="29" numFmtId="1" xfId="0" applyAlignment="1" applyFont="1" applyNumberFormat="1">
      <alignment horizontal="center"/>
    </xf>
    <xf borderId="40" fillId="11" fontId="29" numFmtId="1" xfId="0" applyAlignment="1" applyBorder="1" applyFont="1" applyNumberFormat="1">
      <alignment horizontal="center"/>
    </xf>
    <xf borderId="25" fillId="0" fontId="23" numFmtId="49" xfId="0" applyAlignment="1" applyBorder="1" applyFont="1" applyNumberFormat="1">
      <alignment horizontal="center" readingOrder="0"/>
    </xf>
    <xf borderId="41" fillId="10" fontId="24" numFmtId="49" xfId="0" applyAlignment="1" applyBorder="1" applyFont="1" applyNumberFormat="1">
      <alignment horizontal="right" vertical="center"/>
    </xf>
    <xf borderId="42" fillId="10" fontId="24" numFmtId="49" xfId="0" applyAlignment="1" applyBorder="1" applyFont="1" applyNumberFormat="1">
      <alignment horizontal="right" vertical="center"/>
    </xf>
    <xf borderId="42" fillId="10" fontId="24" numFmtId="9" xfId="0" applyAlignment="1" applyBorder="1" applyFont="1" applyNumberFormat="1">
      <alignment horizontal="center" vertical="center"/>
    </xf>
    <xf borderId="42" fillId="10" fontId="24" numFmtId="49" xfId="0" applyAlignment="1" applyBorder="1" applyFont="1" applyNumberFormat="1">
      <alignment horizontal="center" vertical="center"/>
    </xf>
    <xf borderId="43" fillId="10" fontId="24" numFmtId="49" xfId="0" applyAlignment="1" applyBorder="1" applyFont="1" applyNumberFormat="1">
      <alignment horizontal="right" vertical="center"/>
    </xf>
    <xf borderId="44" fillId="11" fontId="26" numFmtId="3" xfId="0" applyAlignment="1" applyBorder="1" applyFont="1" applyNumberFormat="1">
      <alignment horizontal="right" readingOrder="0" shrinkToFit="0" wrapText="1"/>
    </xf>
    <xf borderId="37" fillId="11" fontId="27" numFmtId="9" xfId="0" applyAlignment="1" applyBorder="1" applyFont="1" applyNumberFormat="1">
      <alignment horizontal="center" readingOrder="0" shrinkToFit="0" wrapText="1"/>
    </xf>
    <xf borderId="45" fillId="11" fontId="28" numFmtId="0" xfId="0" applyAlignment="1" applyBorder="1" applyFont="1">
      <alignment horizontal="center" shrinkToFit="0" wrapText="1"/>
    </xf>
    <xf borderId="46" fillId="11" fontId="25" numFmtId="0" xfId="0" applyAlignment="1" applyBorder="1" applyFont="1">
      <alignment horizontal="right" readingOrder="0" shrinkToFit="0" wrapText="1"/>
    </xf>
    <xf borderId="47" fillId="11" fontId="26" numFmtId="3" xfId="0" applyAlignment="1" applyBorder="1" applyFont="1" applyNumberFormat="1">
      <alignment horizontal="right" readingOrder="0" shrinkToFit="0" wrapText="1"/>
    </xf>
    <xf borderId="3" fillId="8" fontId="1" numFmtId="0" xfId="0" applyBorder="1" applyFont="1"/>
    <xf borderId="4" fillId="8" fontId="1" numFmtId="0" xfId="0" applyBorder="1" applyFont="1"/>
    <xf borderId="48" fillId="11" fontId="25" numFmtId="0" xfId="0" applyAlignment="1" applyBorder="1" applyFont="1">
      <alignment horizontal="right" readingOrder="0" shrinkToFit="0" wrapText="1"/>
    </xf>
    <xf borderId="0" fillId="11" fontId="25" numFmtId="0" xfId="0" applyAlignment="1" applyFont="1">
      <alignment horizontal="right" readingOrder="0" shrinkToFit="0" wrapText="1"/>
    </xf>
    <xf borderId="49" fillId="11" fontId="26" numFmtId="3" xfId="0" applyAlignment="1" applyBorder="1" applyFont="1" applyNumberFormat="1">
      <alignment horizontal="right" readingOrder="0" shrinkToFit="0" wrapText="1"/>
    </xf>
    <xf borderId="45" fillId="11" fontId="29" numFmtId="1" xfId="0" applyAlignment="1" applyBorder="1" applyFont="1" applyNumberFormat="1">
      <alignment horizontal="center"/>
    </xf>
    <xf borderId="4" fillId="8" fontId="1" numFmtId="0" xfId="0" applyAlignment="1" applyBorder="1" applyFont="1">
      <alignment readingOrder="0"/>
    </xf>
    <xf borderId="4" fillId="8" fontId="1" numFmtId="0" xfId="0" applyAlignment="1" applyBorder="1" applyFont="1">
      <alignment horizontal="center"/>
    </xf>
    <xf borderId="50" fillId="8" fontId="1" numFmtId="0" xfId="0" applyBorder="1" applyFont="1"/>
    <xf borderId="51" fillId="8" fontId="1" numFmtId="0" xfId="0" applyAlignment="1" applyBorder="1" applyFont="1">
      <alignment readingOrder="0"/>
    </xf>
    <xf borderId="51" fillId="8" fontId="1" numFmtId="0" xfId="0" applyBorder="1" applyFont="1"/>
    <xf borderId="51" fillId="8" fontId="1" numFmtId="0" xfId="0" applyAlignment="1" applyBorder="1" applyFont="1">
      <alignment horizontal="center"/>
    </xf>
    <xf borderId="0" fillId="8" fontId="1" numFmtId="0" xfId="0" applyFont="1"/>
    <xf borderId="0" fillId="8" fontId="1" numFmtId="0" xfId="0" applyAlignment="1" applyFont="1">
      <alignment readingOrder="0"/>
    </xf>
    <xf borderId="0" fillId="8" fontId="1" numFmtId="0" xfId="0" applyAlignment="1" applyFont="1">
      <alignment horizontal="center"/>
    </xf>
    <xf borderId="0" fillId="0" fontId="30" numFmtId="0" xfId="0" applyFont="1"/>
    <xf borderId="52" fillId="2" fontId="31" numFmtId="0" xfId="0" applyAlignment="1" applyBorder="1" applyFont="1">
      <alignment horizontal="center" vertical="center"/>
    </xf>
    <xf borderId="53" fillId="2" fontId="31" numFmtId="0" xfId="0" applyAlignment="1" applyBorder="1" applyFont="1">
      <alignment horizontal="center" vertical="center"/>
    </xf>
    <xf borderId="53" fillId="2" fontId="32" numFmtId="0" xfId="0" applyBorder="1" applyFont="1"/>
    <xf borderId="53" fillId="2" fontId="32" numFmtId="0" xfId="0" applyAlignment="1" applyBorder="1" applyFont="1">
      <alignment horizontal="center"/>
    </xf>
    <xf borderId="52" fillId="2" fontId="31" numFmtId="0" xfId="0" applyAlignment="1" applyBorder="1" applyFont="1">
      <alignment horizontal="center" shrinkToFit="0" vertical="center" wrapText="1"/>
    </xf>
    <xf borderId="54" fillId="0" fontId="6" numFmtId="0" xfId="0" applyBorder="1" applyFont="1"/>
    <xf borderId="53" fillId="0" fontId="1" numFmtId="0" xfId="0" applyAlignment="1" applyBorder="1" applyFont="1">
      <alignment horizontal="center" vertical="center"/>
    </xf>
    <xf borderId="53" fillId="0" fontId="1" numFmtId="0" xfId="0" applyAlignment="1" applyBorder="1" applyFont="1">
      <alignment readingOrder="0"/>
    </xf>
    <xf borderId="53" fillId="0" fontId="1" numFmtId="0" xfId="0" applyAlignment="1" applyBorder="1" applyFont="1">
      <alignment horizontal="center"/>
    </xf>
    <xf borderId="53" fillId="0" fontId="1" numFmtId="14" xfId="0" applyBorder="1" applyFont="1" applyNumberFormat="1"/>
    <xf borderId="53" fillId="0" fontId="1" numFmtId="0" xfId="0" applyBorder="1" applyFont="1"/>
    <xf borderId="55" fillId="0" fontId="6" numFmtId="0" xfId="0" applyBorder="1" applyFont="1"/>
    <xf borderId="56" fillId="0" fontId="1" numFmtId="0" xfId="0" applyBorder="1" applyFont="1"/>
    <xf borderId="57" fillId="0" fontId="1" numFmtId="0" xfId="0" applyBorder="1" applyFont="1"/>
    <xf borderId="58" fillId="0" fontId="1" numFmtId="0" xfId="0" applyAlignment="1" applyBorder="1" applyFont="1">
      <alignment horizontal="center"/>
    </xf>
    <xf borderId="59" fillId="0" fontId="1" numFmtId="0" xfId="0" applyBorder="1" applyFont="1"/>
    <xf borderId="60" fillId="0" fontId="1" numFmtId="0" xfId="0" applyAlignment="1" applyBorder="1" applyFont="1">
      <alignment horizontal="center"/>
    </xf>
    <xf borderId="60" fillId="0" fontId="1" numFmtId="2" xfId="0" applyAlignment="1" applyBorder="1" applyFont="1" applyNumberFormat="1">
      <alignment horizontal="center"/>
    </xf>
    <xf borderId="60" fillId="0" fontId="1" numFmtId="0" xfId="0" applyBorder="1" applyFont="1"/>
    <xf borderId="61" fillId="0" fontId="1" numFmtId="0" xfId="0" applyBorder="1" applyFont="1"/>
    <xf borderId="62" fillId="0" fontId="1" numFmtId="0" xfId="0" applyBorder="1" applyFont="1"/>
    <xf borderId="63" fillId="0" fontId="1" numFmtId="9" xfId="0" applyAlignment="1" applyBorder="1" applyFont="1" applyNumberFormat="1">
      <alignment horizontal="center"/>
    </xf>
    <xf borderId="4" fillId="6" fontId="1" numFmtId="0" xfId="0" applyBorder="1" applyFont="1"/>
    <xf borderId="0" fillId="0" fontId="1" numFmtId="14" xfId="0" applyFont="1" applyNumberFormat="1"/>
    <xf borderId="4" fillId="12" fontId="1" numFmtId="14" xfId="0" applyBorder="1" applyFill="1" applyFont="1" applyNumberFormat="1"/>
    <xf borderId="0" fillId="0" fontId="1" numFmtId="14" xfId="0" applyAlignment="1" applyFont="1" applyNumberFormat="1">
      <alignment horizontal="center"/>
    </xf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D0CECE"/>
          <bgColor rgb="FFD0CECE"/>
        </patternFill>
      </fill>
      <border/>
    </dxf>
    <dxf>
      <font/>
      <fill>
        <patternFill patternType="solid">
          <fgColor rgb="FFC8C8C8"/>
          <bgColor rgb="FFC8C8C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BF949"/>
          <bgColor rgb="FF7BF949"/>
        </patternFill>
      </fill>
      <border/>
    </dxf>
    <dxf>
      <font/>
      <fill>
        <patternFill patternType="solid">
          <fgColor rgb="FFFF3300"/>
          <bgColor rgb="FFFF33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5</xdr:row>
      <xdr:rowOff>38100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3" name="Shape 3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24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Meses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7" name="Shape 7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16</xdr:col>
      <xdr:colOff>28575</xdr:colOff>
      <xdr:row>5</xdr:row>
      <xdr:rowOff>38100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8" name="Shape 8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24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Días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25</xdr:col>
      <xdr:colOff>209550</xdr:colOff>
      <xdr:row>5</xdr:row>
      <xdr:rowOff>28575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12" name="Shape 12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Meses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29</xdr:col>
      <xdr:colOff>57150</xdr:colOff>
      <xdr:row>5</xdr:row>
      <xdr:rowOff>28575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16" name="Shape 16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8" name="Shape 18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Días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9" name="Shape 19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22</xdr:col>
      <xdr:colOff>47625</xdr:colOff>
      <xdr:row>5</xdr:row>
      <xdr:rowOff>19050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20" name="Shape 20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F7CAAC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22" name="Shape 22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Excluidos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23" name="Shape 23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4B08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Días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27</xdr:col>
      <xdr:colOff>76200</xdr:colOff>
      <xdr:row>2</xdr:row>
      <xdr:rowOff>47625</xdr:rowOff>
    </xdr:from>
    <xdr:ext cx="1657350" cy="219075"/>
    <xdr:sp>
      <xdr:nvSpPr>
        <xdr:cNvPr id="24" name="Shape 24"/>
        <xdr:cNvSpPr txBox="1"/>
      </xdr:nvSpPr>
      <xdr:spPr>
        <a:xfrm>
          <a:off x="4517325" y="3675225"/>
          <a:ext cx="1657350" cy="209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Duración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dias Excluidos</a:t>
          </a:r>
          <a:endParaRPr sz="1400"/>
        </a:p>
      </xdr:txBody>
    </xdr:sp>
    <xdr:clientData fLocksWithSheet="0"/>
  </xdr:oneCellAnchor>
  <xdr:oneCellAnchor>
    <xdr:from>
      <xdr:col>7</xdr:col>
      <xdr:colOff>314325</xdr:colOff>
      <xdr:row>1</xdr:row>
      <xdr:rowOff>9525</xdr:rowOff>
    </xdr:from>
    <xdr:ext cx="533400" cy="276225"/>
    <xdr:sp>
      <xdr:nvSpPr>
        <xdr:cNvPr id="25" name="Shape 25"/>
        <xdr:cNvSpPr txBox="1"/>
      </xdr:nvSpPr>
      <xdr:spPr>
        <a:xfrm>
          <a:off x="5084063" y="3646650"/>
          <a:ext cx="5238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Excluir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9525</xdr:rowOff>
    </xdr:from>
    <xdr:ext cx="5676900" cy="933450"/>
    <xdr:grpSp>
      <xdr:nvGrpSpPr>
        <xdr:cNvPr id="2" name="Shape 2"/>
        <xdr:cNvGrpSpPr/>
      </xdr:nvGrpSpPr>
      <xdr:grpSpPr>
        <a:xfrm>
          <a:off x="2507550" y="3313275"/>
          <a:ext cx="5676900" cy="933450"/>
          <a:chOff x="2507550" y="3313275"/>
          <a:chExt cx="5676900" cy="933450"/>
        </a:xfrm>
      </xdr:grpSpPr>
      <xdr:grpSp>
        <xdr:nvGrpSpPr>
          <xdr:cNvPr id="26" name="Shape 26"/>
          <xdr:cNvGrpSpPr/>
        </xdr:nvGrpSpPr>
        <xdr:grpSpPr>
          <a:xfrm>
            <a:off x="2507550" y="3313275"/>
            <a:ext cx="5676900" cy="933450"/>
            <a:chOff x="84669" y="690034"/>
            <a:chExt cx="6381748" cy="931332"/>
          </a:xfrm>
        </xdr:grpSpPr>
        <xdr:sp>
          <xdr:nvSpPr>
            <xdr:cNvPr id="4" name="Shape 4"/>
            <xdr:cNvSpPr/>
          </xdr:nvSpPr>
          <xdr:spPr>
            <a:xfrm>
              <a:off x="84669" y="690034"/>
              <a:ext cx="63817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7" name="Shape 27"/>
            <xdr:cNvGrpSpPr/>
          </xdr:nvGrpSpPr>
          <xdr:grpSpPr>
            <a:xfrm>
              <a:off x="84669" y="690034"/>
              <a:ext cx="1058331" cy="931332"/>
              <a:chOff x="6286501" y="889000"/>
              <a:chExt cx="1058332" cy="931332"/>
            </a:xfrm>
          </xdr:grpSpPr>
          <xdr:sp>
            <xdr:nvSpPr>
              <xdr:cNvPr id="28" name="Shape 28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9CC2E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29" name="Shape 29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Total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0" name="Shape 30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0070C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0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 </a:t>
                </a:r>
                <a:r>
                  <a:rPr b="1" i="0" lang="en-US" sz="9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Actividades</a:t>
                </a:r>
                <a:endParaRPr b="1" i="0" sz="12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1" name="Shape 31"/>
            <xdr:cNvGrpSpPr/>
          </xdr:nvGrpSpPr>
          <xdr:grpSpPr>
            <a:xfrm>
              <a:off x="1178985" y="690034"/>
              <a:ext cx="1011766" cy="931332"/>
              <a:chOff x="6286501" y="889000"/>
              <a:chExt cx="1058332" cy="931332"/>
            </a:xfrm>
          </xdr:grpSpPr>
          <xdr:sp>
            <xdr:nvSpPr>
              <xdr:cNvPr id="32" name="Shape 32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D0CECE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33" name="Shape 33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4" name="Shape 34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75707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5" name="Shape 35"/>
            <xdr:cNvGrpSpPr/>
          </xdr:nvGrpSpPr>
          <xdr:grpSpPr>
            <a:xfrm>
              <a:off x="2220385" y="690034"/>
              <a:ext cx="1007532" cy="931332"/>
              <a:chOff x="6286501" y="889000"/>
              <a:chExt cx="1058332" cy="931332"/>
            </a:xfrm>
          </xdr:grpSpPr>
          <xdr:sp>
            <xdr:nvSpPr>
              <xdr:cNvPr id="36" name="Shape 36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FFD966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37" name="Shape 37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8" name="Shape 38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FFC00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9" name="Shape 39"/>
            <xdr:cNvGrpSpPr/>
          </xdr:nvGrpSpPr>
          <xdr:grpSpPr>
            <a:xfrm>
              <a:off x="3272367" y="690034"/>
              <a:ext cx="992715" cy="931332"/>
              <a:chOff x="6286501" y="889000"/>
              <a:chExt cx="1058332" cy="931332"/>
            </a:xfrm>
          </xdr:grpSpPr>
          <xdr:sp>
            <xdr:nvSpPr>
              <xdr:cNvPr id="40" name="Shape 40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F4B08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24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1" name="Shape 41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42" name="Shape 42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FF330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43" name="Shape 43"/>
            <xdr:cNvGrpSpPr/>
          </xdr:nvGrpSpPr>
          <xdr:grpSpPr>
            <a:xfrm>
              <a:off x="5344584" y="690034"/>
              <a:ext cx="1121833" cy="931332"/>
              <a:chOff x="6286501" y="889000"/>
              <a:chExt cx="1058332" cy="931332"/>
            </a:xfrm>
          </xdr:grpSpPr>
          <xdr:sp>
            <xdr:nvSpPr>
              <xdr:cNvPr id="44" name="Shape 44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9CC2E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4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5" name="Shape 45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% Avance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46" name="Shape 46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0070C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0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Proyecto</a:t>
                </a:r>
                <a:endParaRPr b="1" i="0" sz="12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47" name="Shape 47"/>
            <xdr:cNvGrpSpPr/>
          </xdr:nvGrpSpPr>
          <xdr:grpSpPr>
            <a:xfrm>
              <a:off x="4313768" y="690034"/>
              <a:ext cx="992715" cy="924983"/>
              <a:chOff x="6286501" y="889000"/>
              <a:chExt cx="1058332" cy="931332"/>
            </a:xfrm>
          </xdr:grpSpPr>
          <xdr:sp>
            <xdr:nvSpPr>
              <xdr:cNvPr id="48" name="Shape 48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A8D08C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9" name="Shape 49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50" name="Shape 50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54813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  <xdr:oneCellAnchor>
    <xdr:from>
      <xdr:col>2</xdr:col>
      <xdr:colOff>123825</xdr:colOff>
      <xdr:row>1</xdr:row>
      <xdr:rowOff>38100</xdr:rowOff>
    </xdr:from>
    <xdr:ext cx="7715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2.0" ySplit="16.0" topLeftCell="M17" activePane="bottomRight" state="frozen"/>
      <selection activeCell="M1" sqref="M1" pane="topRight"/>
      <selection activeCell="A17" sqref="A17" pane="bottomLeft"/>
      <selection activeCell="M17" sqref="M17" pane="bottomRight"/>
    </sheetView>
  </sheetViews>
  <sheetFormatPr customHeight="1" defaultColWidth="14.43" defaultRowHeight="15.0" outlineLevelRow="1"/>
  <cols>
    <col customWidth="1" hidden="1" min="1" max="1" width="17.71"/>
    <col customWidth="1" min="2" max="2" width="0.57"/>
    <col customWidth="1" min="3" max="3" width="5.0"/>
    <col customWidth="1" min="4" max="4" width="17.71"/>
    <col customWidth="1" min="5" max="5" width="12.86"/>
    <col customWidth="1" min="6" max="8" width="9.86"/>
    <col customWidth="1" min="9" max="9" width="7.43"/>
    <col customWidth="1" min="10" max="10" width="13.0"/>
    <col customWidth="1" min="11" max="11" width="1.86"/>
    <col customWidth="1" min="12" max="12" width="6.14"/>
    <col customWidth="1" min="13" max="517" width="4.14"/>
  </cols>
  <sheetData>
    <row r="1" ht="5.25" customHeight="1">
      <c r="I1" s="1"/>
      <c r="J1" s="1"/>
      <c r="K1" s="1"/>
    </row>
    <row r="2" ht="24.75" customHeight="1">
      <c r="C2" s="2"/>
      <c r="D2" s="3"/>
      <c r="E2" s="4" t="s">
        <v>0</v>
      </c>
      <c r="F2" s="4"/>
      <c r="G2" s="5"/>
      <c r="H2" s="5"/>
      <c r="I2" s="6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</row>
    <row r="3" ht="4.5" customHeight="1">
      <c r="C3" s="8"/>
      <c r="D3" s="9"/>
      <c r="E3" s="9"/>
      <c r="F3" s="9"/>
      <c r="G3" s="9"/>
      <c r="H3" s="9"/>
      <c r="I3" s="10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</row>
    <row r="4" ht="14.25" customHeight="1">
      <c r="C4" s="8"/>
      <c r="D4" s="11" t="s">
        <v>1</v>
      </c>
      <c r="E4" s="12" t="s">
        <v>2</v>
      </c>
      <c r="F4" s="13"/>
      <c r="G4" s="14"/>
      <c r="H4" s="15" t="s">
        <v>3</v>
      </c>
      <c r="I4" s="16">
        <v>45801.0</v>
      </c>
      <c r="J4" s="13"/>
      <c r="K4" s="17"/>
      <c r="L4" s="9"/>
      <c r="M4" s="18" t="s">
        <v>4</v>
      </c>
      <c r="N4" s="19"/>
      <c r="O4" s="20"/>
      <c r="P4" s="21">
        <v>45741.0</v>
      </c>
      <c r="Q4" s="22"/>
      <c r="R4" s="22"/>
      <c r="S4" s="13"/>
      <c r="T4" s="9"/>
      <c r="U4" s="18" t="s">
        <v>5</v>
      </c>
      <c r="V4" s="19"/>
      <c r="W4" s="20"/>
      <c r="X4" s="23">
        <v>45857.0</v>
      </c>
      <c r="Y4" s="22"/>
      <c r="Z4" s="22"/>
      <c r="AA4" s="13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</row>
    <row r="5" ht="3.0" customHeight="1">
      <c r="C5" s="8"/>
      <c r="D5" s="11"/>
      <c r="E5" s="9"/>
      <c r="F5" s="9"/>
      <c r="G5" s="9"/>
      <c r="H5" s="9"/>
      <c r="I5" s="10"/>
      <c r="J5" s="24"/>
      <c r="K5" s="2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</row>
    <row r="6" ht="17.25" customHeight="1">
      <c r="C6" s="8"/>
      <c r="D6" s="25"/>
      <c r="E6" s="25"/>
      <c r="F6" s="25"/>
      <c r="G6" s="25"/>
      <c r="H6" s="9"/>
      <c r="I6" s="10"/>
      <c r="J6" s="26"/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7"/>
      <c r="AD6" s="29"/>
      <c r="AE6" s="29"/>
      <c r="AF6" s="28"/>
      <c r="AG6" s="29"/>
      <c r="AH6" s="30"/>
      <c r="AI6" s="30"/>
      <c r="AJ6" s="31"/>
      <c r="AK6" s="19"/>
      <c r="AL6" s="20"/>
      <c r="AM6" s="32"/>
      <c r="AN6" s="32"/>
      <c r="AO6" s="32"/>
      <c r="AP6" s="32"/>
      <c r="AQ6" s="32"/>
      <c r="AR6" s="32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</row>
    <row r="7" ht="4.5" customHeight="1">
      <c r="C7" s="8"/>
      <c r="D7" s="25"/>
      <c r="E7" s="25"/>
      <c r="F7" s="25"/>
      <c r="G7" s="33"/>
      <c r="H7" s="15"/>
      <c r="I7" s="34"/>
      <c r="J7" s="35"/>
      <c r="K7" s="35"/>
      <c r="L7" s="27"/>
      <c r="M7" s="26"/>
      <c r="N7" s="26"/>
      <c r="O7" s="26"/>
      <c r="P7" s="26"/>
      <c r="Q7" s="26"/>
      <c r="R7" s="26"/>
      <c r="S7" s="26"/>
      <c r="T7" s="26"/>
      <c r="U7" s="26"/>
      <c r="V7" s="27"/>
      <c r="W7" s="27"/>
      <c r="X7" s="27"/>
      <c r="Y7" s="27"/>
      <c r="Z7" s="27"/>
      <c r="AA7" s="27"/>
      <c r="AB7" s="27"/>
      <c r="AC7" s="27"/>
      <c r="AD7" s="33"/>
      <c r="AE7" s="33"/>
      <c r="AF7" s="33"/>
      <c r="AG7" s="33"/>
      <c r="AH7" s="30"/>
      <c r="AI7" s="30"/>
      <c r="AJ7" s="36"/>
      <c r="AK7" s="36"/>
      <c r="AL7" s="36"/>
      <c r="AM7" s="32"/>
      <c r="AN7" s="32"/>
      <c r="AO7" s="32"/>
      <c r="AP7" s="32"/>
      <c r="AQ7" s="32"/>
      <c r="AR7" s="32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</row>
    <row r="8" ht="13.5" customHeight="1">
      <c r="C8" s="8"/>
      <c r="D8" s="15"/>
      <c r="E8" s="25"/>
      <c r="F8" s="33"/>
      <c r="G8" s="33"/>
      <c r="H8" s="15"/>
      <c r="I8" s="34"/>
      <c r="J8" s="35"/>
      <c r="K8" s="35"/>
      <c r="L8" s="27"/>
      <c r="M8" s="26"/>
      <c r="N8" s="26"/>
      <c r="O8" s="26"/>
      <c r="P8" s="26"/>
      <c r="Q8" s="26"/>
      <c r="R8" s="26"/>
      <c r="S8" s="26"/>
      <c r="T8" s="26"/>
      <c r="U8" s="26"/>
      <c r="V8" s="27"/>
      <c r="W8" s="27"/>
      <c r="X8" s="27"/>
      <c r="Y8" s="27"/>
      <c r="Z8" s="27"/>
      <c r="AA8" s="27"/>
      <c r="AB8" s="28"/>
      <c r="AC8" s="28"/>
      <c r="AD8" s="33"/>
      <c r="AE8" s="33"/>
      <c r="AF8" s="33"/>
      <c r="AG8" s="33"/>
      <c r="AH8" s="30"/>
      <c r="AI8" s="30"/>
      <c r="AJ8" s="36"/>
      <c r="AK8" s="36"/>
      <c r="AL8" s="36"/>
      <c r="AM8" s="32"/>
      <c r="AN8" s="32"/>
      <c r="AO8" s="32"/>
      <c r="AP8" s="32"/>
      <c r="AQ8" s="32"/>
      <c r="AR8" s="32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</row>
    <row r="9" ht="13.5" customHeight="1">
      <c r="C9" s="8"/>
      <c r="D9" s="15"/>
      <c r="E9" s="25"/>
      <c r="F9" s="33"/>
      <c r="G9" s="33"/>
      <c r="H9" s="15"/>
      <c r="I9" s="34"/>
      <c r="J9" s="35"/>
      <c r="K9" s="35"/>
      <c r="L9" s="27"/>
      <c r="M9" s="26"/>
      <c r="N9" s="26"/>
      <c r="O9" s="26"/>
      <c r="P9" s="26"/>
      <c r="Q9" s="26"/>
      <c r="R9" s="26"/>
      <c r="S9" s="26"/>
      <c r="T9" s="26"/>
      <c r="U9" s="26"/>
      <c r="V9" s="27"/>
      <c r="W9" s="27"/>
      <c r="X9" s="27"/>
      <c r="Y9" s="27"/>
      <c r="Z9" s="27"/>
      <c r="AA9" s="27"/>
      <c r="AB9" s="28"/>
      <c r="AC9" s="28"/>
      <c r="AD9" s="33"/>
      <c r="AE9" s="33"/>
      <c r="AF9" s="33"/>
      <c r="AG9" s="33"/>
      <c r="AH9" s="30"/>
      <c r="AI9" s="30"/>
      <c r="AJ9" s="36"/>
      <c r="AK9" s="36"/>
      <c r="AL9" s="36"/>
      <c r="AM9" s="32"/>
      <c r="AN9" s="32"/>
      <c r="AO9" s="32"/>
      <c r="AP9" s="32"/>
      <c r="AQ9" s="32"/>
      <c r="AR9" s="32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</row>
    <row r="10" ht="13.5" customHeight="1">
      <c r="C10" s="8"/>
      <c r="D10" s="15"/>
      <c r="E10" s="25"/>
      <c r="F10" s="33"/>
      <c r="G10" s="33"/>
      <c r="H10" s="15"/>
      <c r="I10" s="34"/>
      <c r="J10" s="35"/>
      <c r="K10" s="35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7"/>
      <c r="X10" s="27"/>
      <c r="Y10" s="27"/>
      <c r="Z10" s="27"/>
      <c r="AA10" s="27"/>
      <c r="AB10" s="27"/>
      <c r="AC10" s="27"/>
      <c r="AD10" s="33"/>
      <c r="AE10" s="33"/>
      <c r="AF10" s="33"/>
      <c r="AG10" s="33"/>
      <c r="AH10" s="30"/>
      <c r="AI10" s="30"/>
      <c r="AJ10" s="36"/>
      <c r="AK10" s="36"/>
      <c r="AL10" s="36"/>
      <c r="AM10" s="32"/>
      <c r="AN10" s="32"/>
      <c r="AO10" s="32"/>
      <c r="AP10" s="32"/>
      <c r="AQ10" s="32"/>
      <c r="AR10" s="32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</row>
    <row r="11" ht="13.5" customHeight="1">
      <c r="C11" s="8"/>
      <c r="D11" s="15"/>
      <c r="E11" s="25"/>
      <c r="F11" s="33"/>
      <c r="G11" s="33"/>
      <c r="H11" s="15"/>
      <c r="I11" s="34"/>
      <c r="J11" s="35"/>
      <c r="K11" s="35"/>
      <c r="L11" s="27"/>
      <c r="M11" s="27"/>
      <c r="N11" s="27"/>
      <c r="O11" s="27"/>
      <c r="P11" s="26"/>
      <c r="Q11" s="26"/>
      <c r="R11" s="26"/>
      <c r="S11" s="26"/>
      <c r="T11" s="26"/>
      <c r="U11" s="26"/>
      <c r="V11" s="27"/>
      <c r="W11" s="27"/>
      <c r="X11" s="27"/>
      <c r="Y11" s="27"/>
      <c r="Z11" s="27"/>
      <c r="AA11" s="27"/>
      <c r="AB11" s="27"/>
      <c r="AC11" s="27"/>
      <c r="AD11" s="33"/>
      <c r="AE11" s="33"/>
      <c r="AF11" s="33"/>
      <c r="AG11" s="33"/>
      <c r="AH11" s="30"/>
      <c r="AI11" s="30"/>
      <c r="AJ11" s="36"/>
      <c r="AK11" s="36"/>
      <c r="AL11" s="36"/>
      <c r="AM11" s="32"/>
      <c r="AN11" s="32"/>
      <c r="AO11" s="32"/>
      <c r="AP11" s="32"/>
      <c r="AQ11" s="32"/>
      <c r="AR11" s="32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</row>
    <row r="12" ht="9.75" customHeight="1">
      <c r="C12" s="8"/>
      <c r="D12" s="15"/>
      <c r="E12" s="25"/>
      <c r="F12" s="33"/>
      <c r="G12" s="33"/>
      <c r="H12" s="15"/>
      <c r="I12" s="34"/>
      <c r="J12" s="35"/>
      <c r="K12" s="35"/>
      <c r="L12" s="28"/>
      <c r="M12" s="28"/>
      <c r="N12" s="27"/>
      <c r="O12" s="27"/>
      <c r="P12" s="26"/>
      <c r="Q12" s="26"/>
      <c r="R12" s="26"/>
      <c r="S12" s="26"/>
      <c r="T12" s="26"/>
      <c r="U12" s="26"/>
      <c r="V12" s="27"/>
      <c r="W12" s="27"/>
      <c r="X12" s="27"/>
      <c r="Y12" s="27"/>
      <c r="Z12" s="27"/>
      <c r="AA12" s="27"/>
      <c r="AB12" s="27"/>
      <c r="AC12" s="27"/>
      <c r="AD12" s="33"/>
      <c r="AE12" s="33"/>
      <c r="AF12" s="33"/>
      <c r="AG12" s="33"/>
      <c r="AH12" s="30"/>
      <c r="AI12" s="30"/>
      <c r="AJ12" s="36"/>
      <c r="AK12" s="36"/>
      <c r="AL12" s="36"/>
      <c r="AM12" s="32"/>
      <c r="AN12" s="32"/>
      <c r="AO12" s="32"/>
      <c r="AP12" s="32"/>
      <c r="AQ12" s="32"/>
      <c r="AR12" s="32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</row>
    <row r="13" ht="9.0" hidden="1" customHeight="1">
      <c r="C13" s="8"/>
      <c r="D13" s="15"/>
      <c r="E13" s="25"/>
      <c r="F13" s="33"/>
      <c r="G13" s="33"/>
      <c r="H13" s="15"/>
      <c r="I13" s="34"/>
      <c r="J13" s="35"/>
      <c r="K13" s="35"/>
      <c r="L13" s="37">
        <v>1.0</v>
      </c>
      <c r="M13" s="37">
        <f t="shared" ref="M13:SW13" si="1">L13+1</f>
        <v>2</v>
      </c>
      <c r="N13" s="37">
        <f t="shared" si="1"/>
        <v>3</v>
      </c>
      <c r="O13" s="37">
        <f t="shared" si="1"/>
        <v>4</v>
      </c>
      <c r="P13" s="37">
        <f t="shared" si="1"/>
        <v>5</v>
      </c>
      <c r="Q13" s="37">
        <f t="shared" si="1"/>
        <v>6</v>
      </c>
      <c r="R13" s="37">
        <f t="shared" si="1"/>
        <v>7</v>
      </c>
      <c r="S13" s="37">
        <f t="shared" si="1"/>
        <v>8</v>
      </c>
      <c r="T13" s="37">
        <f t="shared" si="1"/>
        <v>9</v>
      </c>
      <c r="U13" s="37">
        <f t="shared" si="1"/>
        <v>10</v>
      </c>
      <c r="V13" s="37">
        <f t="shared" si="1"/>
        <v>11</v>
      </c>
      <c r="W13" s="37">
        <f t="shared" si="1"/>
        <v>12</v>
      </c>
      <c r="X13" s="37">
        <f t="shared" si="1"/>
        <v>13</v>
      </c>
      <c r="Y13" s="37">
        <f t="shared" si="1"/>
        <v>14</v>
      </c>
      <c r="Z13" s="37">
        <f t="shared" si="1"/>
        <v>15</v>
      </c>
      <c r="AA13" s="37">
        <f t="shared" si="1"/>
        <v>16</v>
      </c>
      <c r="AB13" s="37">
        <f t="shared" si="1"/>
        <v>17</v>
      </c>
      <c r="AC13" s="37">
        <f t="shared" si="1"/>
        <v>18</v>
      </c>
      <c r="AD13" s="37">
        <f t="shared" si="1"/>
        <v>19</v>
      </c>
      <c r="AE13" s="37">
        <f t="shared" si="1"/>
        <v>20</v>
      </c>
      <c r="AF13" s="37">
        <f t="shared" si="1"/>
        <v>21</v>
      </c>
      <c r="AG13" s="37">
        <f t="shared" si="1"/>
        <v>22</v>
      </c>
      <c r="AH13" s="37">
        <f t="shared" si="1"/>
        <v>23</v>
      </c>
      <c r="AI13" s="37">
        <f t="shared" si="1"/>
        <v>24</v>
      </c>
      <c r="AJ13" s="37">
        <f t="shared" si="1"/>
        <v>25</v>
      </c>
      <c r="AK13" s="37">
        <f t="shared" si="1"/>
        <v>26</v>
      </c>
      <c r="AL13" s="37">
        <f t="shared" si="1"/>
        <v>27</v>
      </c>
      <c r="AM13" s="37">
        <f t="shared" si="1"/>
        <v>28</v>
      </c>
      <c r="AN13" s="37">
        <f t="shared" si="1"/>
        <v>29</v>
      </c>
      <c r="AO13" s="37">
        <f t="shared" si="1"/>
        <v>30</v>
      </c>
      <c r="AP13" s="37">
        <f t="shared" si="1"/>
        <v>31</v>
      </c>
      <c r="AQ13" s="37">
        <f t="shared" si="1"/>
        <v>32</v>
      </c>
      <c r="AR13" s="37">
        <f t="shared" si="1"/>
        <v>33</v>
      </c>
      <c r="AS13" s="37">
        <f t="shared" si="1"/>
        <v>34</v>
      </c>
      <c r="AT13" s="37">
        <f t="shared" si="1"/>
        <v>35</v>
      </c>
      <c r="AU13" s="37">
        <f t="shared" si="1"/>
        <v>36</v>
      </c>
      <c r="AV13" s="37">
        <f t="shared" si="1"/>
        <v>37</v>
      </c>
      <c r="AW13" s="37">
        <f t="shared" si="1"/>
        <v>38</v>
      </c>
      <c r="AX13" s="37">
        <f t="shared" si="1"/>
        <v>39</v>
      </c>
      <c r="AY13" s="37">
        <f t="shared" si="1"/>
        <v>40</v>
      </c>
      <c r="AZ13" s="37">
        <f t="shared" si="1"/>
        <v>41</v>
      </c>
      <c r="BA13" s="37">
        <f t="shared" si="1"/>
        <v>42</v>
      </c>
      <c r="BB13" s="37">
        <f t="shared" si="1"/>
        <v>43</v>
      </c>
      <c r="BC13" s="37">
        <f t="shared" si="1"/>
        <v>44</v>
      </c>
      <c r="BD13" s="37">
        <f t="shared" si="1"/>
        <v>45</v>
      </c>
      <c r="BE13" s="37">
        <f t="shared" si="1"/>
        <v>46</v>
      </c>
      <c r="BF13" s="37">
        <f t="shared" si="1"/>
        <v>47</v>
      </c>
      <c r="BG13" s="37">
        <f t="shared" si="1"/>
        <v>48</v>
      </c>
      <c r="BH13" s="37">
        <f t="shared" si="1"/>
        <v>49</v>
      </c>
      <c r="BI13" s="37">
        <f t="shared" si="1"/>
        <v>50</v>
      </c>
      <c r="BJ13" s="37">
        <f t="shared" si="1"/>
        <v>51</v>
      </c>
      <c r="BK13" s="37">
        <f t="shared" si="1"/>
        <v>52</v>
      </c>
      <c r="BL13" s="37">
        <f t="shared" si="1"/>
        <v>53</v>
      </c>
      <c r="BM13" s="37">
        <f t="shared" si="1"/>
        <v>54</v>
      </c>
      <c r="BN13" s="37">
        <f t="shared" si="1"/>
        <v>55</v>
      </c>
      <c r="BO13" s="37">
        <f t="shared" si="1"/>
        <v>56</v>
      </c>
      <c r="BP13" s="37">
        <f t="shared" si="1"/>
        <v>57</v>
      </c>
      <c r="BQ13" s="37">
        <f t="shared" si="1"/>
        <v>58</v>
      </c>
      <c r="BR13" s="37">
        <f t="shared" si="1"/>
        <v>59</v>
      </c>
      <c r="BS13" s="37">
        <f t="shared" si="1"/>
        <v>60</v>
      </c>
      <c r="BT13" s="37">
        <f t="shared" si="1"/>
        <v>61</v>
      </c>
      <c r="BU13" s="37">
        <f t="shared" si="1"/>
        <v>62</v>
      </c>
      <c r="BV13" s="37">
        <f t="shared" si="1"/>
        <v>63</v>
      </c>
      <c r="BW13" s="37">
        <f t="shared" si="1"/>
        <v>64</v>
      </c>
      <c r="BX13" s="37">
        <f t="shared" si="1"/>
        <v>65</v>
      </c>
      <c r="BY13" s="37">
        <f t="shared" si="1"/>
        <v>66</v>
      </c>
      <c r="BZ13" s="37">
        <f t="shared" si="1"/>
        <v>67</v>
      </c>
      <c r="CA13" s="37">
        <f t="shared" si="1"/>
        <v>68</v>
      </c>
      <c r="CB13" s="37">
        <f t="shared" si="1"/>
        <v>69</v>
      </c>
      <c r="CC13" s="37">
        <f t="shared" si="1"/>
        <v>70</v>
      </c>
      <c r="CD13" s="37">
        <f t="shared" si="1"/>
        <v>71</v>
      </c>
      <c r="CE13" s="37">
        <f t="shared" si="1"/>
        <v>72</v>
      </c>
      <c r="CF13" s="37">
        <f t="shared" si="1"/>
        <v>73</v>
      </c>
      <c r="CG13" s="37">
        <f t="shared" si="1"/>
        <v>74</v>
      </c>
      <c r="CH13" s="37">
        <f t="shared" si="1"/>
        <v>75</v>
      </c>
      <c r="CI13" s="37">
        <f t="shared" si="1"/>
        <v>76</v>
      </c>
      <c r="CJ13" s="37">
        <f t="shared" si="1"/>
        <v>77</v>
      </c>
      <c r="CK13" s="37">
        <f t="shared" si="1"/>
        <v>78</v>
      </c>
      <c r="CL13" s="37">
        <f t="shared" si="1"/>
        <v>79</v>
      </c>
      <c r="CM13" s="37">
        <f t="shared" si="1"/>
        <v>80</v>
      </c>
      <c r="CN13" s="37">
        <f t="shared" si="1"/>
        <v>81</v>
      </c>
      <c r="CO13" s="37">
        <f t="shared" si="1"/>
        <v>82</v>
      </c>
      <c r="CP13" s="37">
        <f t="shared" si="1"/>
        <v>83</v>
      </c>
      <c r="CQ13" s="37">
        <f t="shared" si="1"/>
        <v>84</v>
      </c>
      <c r="CR13" s="37">
        <f t="shared" si="1"/>
        <v>85</v>
      </c>
      <c r="CS13" s="37">
        <f t="shared" si="1"/>
        <v>86</v>
      </c>
      <c r="CT13" s="37">
        <f t="shared" si="1"/>
        <v>87</v>
      </c>
      <c r="CU13" s="37">
        <f t="shared" si="1"/>
        <v>88</v>
      </c>
      <c r="CV13" s="37">
        <f t="shared" si="1"/>
        <v>89</v>
      </c>
      <c r="CW13" s="37">
        <f t="shared" si="1"/>
        <v>90</v>
      </c>
      <c r="CX13" s="37">
        <f t="shared" si="1"/>
        <v>91</v>
      </c>
      <c r="CY13" s="37">
        <f t="shared" si="1"/>
        <v>92</v>
      </c>
      <c r="CZ13" s="37">
        <f t="shared" si="1"/>
        <v>93</v>
      </c>
      <c r="DA13" s="37">
        <f t="shared" si="1"/>
        <v>94</v>
      </c>
      <c r="DB13" s="37">
        <f t="shared" si="1"/>
        <v>95</v>
      </c>
      <c r="DC13" s="37">
        <f t="shared" si="1"/>
        <v>96</v>
      </c>
      <c r="DD13" s="37">
        <f t="shared" si="1"/>
        <v>97</v>
      </c>
      <c r="DE13" s="37">
        <f t="shared" si="1"/>
        <v>98</v>
      </c>
      <c r="DF13" s="37">
        <f t="shared" si="1"/>
        <v>99</v>
      </c>
      <c r="DG13" s="37">
        <f t="shared" si="1"/>
        <v>100</v>
      </c>
      <c r="DH13" s="37">
        <f t="shared" si="1"/>
        <v>101</v>
      </c>
      <c r="DI13" s="37">
        <f t="shared" si="1"/>
        <v>102</v>
      </c>
      <c r="DJ13" s="37">
        <f t="shared" si="1"/>
        <v>103</v>
      </c>
      <c r="DK13" s="37">
        <f t="shared" si="1"/>
        <v>104</v>
      </c>
      <c r="DL13" s="37">
        <f t="shared" si="1"/>
        <v>105</v>
      </c>
      <c r="DM13" s="37">
        <f t="shared" si="1"/>
        <v>106</v>
      </c>
      <c r="DN13" s="37">
        <f t="shared" si="1"/>
        <v>107</v>
      </c>
      <c r="DO13" s="37">
        <f t="shared" si="1"/>
        <v>108</v>
      </c>
      <c r="DP13" s="37">
        <f t="shared" si="1"/>
        <v>109</v>
      </c>
      <c r="DQ13" s="37">
        <f t="shared" si="1"/>
        <v>110</v>
      </c>
      <c r="DR13" s="37">
        <f t="shared" si="1"/>
        <v>111</v>
      </c>
      <c r="DS13" s="37">
        <f t="shared" si="1"/>
        <v>112</v>
      </c>
      <c r="DT13" s="37">
        <f t="shared" si="1"/>
        <v>113</v>
      </c>
      <c r="DU13" s="37">
        <f t="shared" si="1"/>
        <v>114</v>
      </c>
      <c r="DV13" s="37">
        <f t="shared" si="1"/>
        <v>115</v>
      </c>
      <c r="DW13" s="37">
        <f t="shared" si="1"/>
        <v>116</v>
      </c>
      <c r="DX13" s="37">
        <f t="shared" si="1"/>
        <v>117</v>
      </c>
      <c r="DY13" s="37">
        <f t="shared" si="1"/>
        <v>118</v>
      </c>
      <c r="DZ13" s="37">
        <f t="shared" si="1"/>
        <v>119</v>
      </c>
      <c r="EA13" s="37">
        <f t="shared" si="1"/>
        <v>120</v>
      </c>
      <c r="EB13" s="37">
        <f t="shared" si="1"/>
        <v>121</v>
      </c>
      <c r="EC13" s="37">
        <f t="shared" si="1"/>
        <v>122</v>
      </c>
      <c r="ED13" s="37">
        <f t="shared" si="1"/>
        <v>123</v>
      </c>
      <c r="EE13" s="37">
        <f t="shared" si="1"/>
        <v>124</v>
      </c>
      <c r="EF13" s="37">
        <f t="shared" si="1"/>
        <v>125</v>
      </c>
      <c r="EG13" s="37">
        <f t="shared" si="1"/>
        <v>126</v>
      </c>
      <c r="EH13" s="37">
        <f t="shared" si="1"/>
        <v>127</v>
      </c>
      <c r="EI13" s="37">
        <f t="shared" si="1"/>
        <v>128</v>
      </c>
      <c r="EJ13" s="37">
        <f t="shared" si="1"/>
        <v>129</v>
      </c>
      <c r="EK13" s="37">
        <f t="shared" si="1"/>
        <v>130</v>
      </c>
      <c r="EL13" s="37">
        <f t="shared" si="1"/>
        <v>131</v>
      </c>
      <c r="EM13" s="37">
        <f t="shared" si="1"/>
        <v>132</v>
      </c>
      <c r="EN13" s="37">
        <f t="shared" si="1"/>
        <v>133</v>
      </c>
      <c r="EO13" s="37">
        <f t="shared" si="1"/>
        <v>134</v>
      </c>
      <c r="EP13" s="37">
        <f t="shared" si="1"/>
        <v>135</v>
      </c>
      <c r="EQ13" s="37">
        <f t="shared" si="1"/>
        <v>136</v>
      </c>
      <c r="ER13" s="37">
        <f t="shared" si="1"/>
        <v>137</v>
      </c>
      <c r="ES13" s="37">
        <f t="shared" si="1"/>
        <v>138</v>
      </c>
      <c r="ET13" s="37">
        <f t="shared" si="1"/>
        <v>139</v>
      </c>
      <c r="EU13" s="37">
        <f t="shared" si="1"/>
        <v>140</v>
      </c>
      <c r="EV13" s="37">
        <f t="shared" si="1"/>
        <v>141</v>
      </c>
      <c r="EW13" s="37">
        <f t="shared" si="1"/>
        <v>142</v>
      </c>
      <c r="EX13" s="37">
        <f t="shared" si="1"/>
        <v>143</v>
      </c>
      <c r="EY13" s="37">
        <f t="shared" si="1"/>
        <v>144</v>
      </c>
      <c r="EZ13" s="37">
        <f t="shared" si="1"/>
        <v>145</v>
      </c>
      <c r="FA13" s="37">
        <f t="shared" si="1"/>
        <v>146</v>
      </c>
      <c r="FB13" s="37">
        <f t="shared" si="1"/>
        <v>147</v>
      </c>
      <c r="FC13" s="37">
        <f t="shared" si="1"/>
        <v>148</v>
      </c>
      <c r="FD13" s="37">
        <f t="shared" si="1"/>
        <v>149</v>
      </c>
      <c r="FE13" s="37">
        <f t="shared" si="1"/>
        <v>150</v>
      </c>
      <c r="FF13" s="37">
        <f t="shared" si="1"/>
        <v>151</v>
      </c>
      <c r="FG13" s="37">
        <f t="shared" si="1"/>
        <v>152</v>
      </c>
      <c r="FH13" s="37">
        <f t="shared" si="1"/>
        <v>153</v>
      </c>
      <c r="FI13" s="37">
        <f t="shared" si="1"/>
        <v>154</v>
      </c>
      <c r="FJ13" s="37">
        <f t="shared" si="1"/>
        <v>155</v>
      </c>
      <c r="FK13" s="37">
        <f t="shared" si="1"/>
        <v>156</v>
      </c>
      <c r="FL13" s="37">
        <f t="shared" si="1"/>
        <v>157</v>
      </c>
      <c r="FM13" s="37">
        <f t="shared" si="1"/>
        <v>158</v>
      </c>
      <c r="FN13" s="37">
        <f t="shared" si="1"/>
        <v>159</v>
      </c>
      <c r="FO13" s="37">
        <f t="shared" si="1"/>
        <v>160</v>
      </c>
      <c r="FP13" s="37">
        <f t="shared" si="1"/>
        <v>161</v>
      </c>
      <c r="FQ13" s="37">
        <f t="shared" si="1"/>
        <v>162</v>
      </c>
      <c r="FR13" s="37">
        <f t="shared" si="1"/>
        <v>163</v>
      </c>
      <c r="FS13" s="37">
        <f t="shared" si="1"/>
        <v>164</v>
      </c>
      <c r="FT13" s="37">
        <f t="shared" si="1"/>
        <v>165</v>
      </c>
      <c r="FU13" s="37">
        <f t="shared" si="1"/>
        <v>166</v>
      </c>
      <c r="FV13" s="37">
        <f t="shared" si="1"/>
        <v>167</v>
      </c>
      <c r="FW13" s="37">
        <f t="shared" si="1"/>
        <v>168</v>
      </c>
      <c r="FX13" s="37">
        <f t="shared" si="1"/>
        <v>169</v>
      </c>
      <c r="FY13" s="37">
        <f t="shared" si="1"/>
        <v>170</v>
      </c>
      <c r="FZ13" s="37">
        <f t="shared" si="1"/>
        <v>171</v>
      </c>
      <c r="GA13" s="37">
        <f t="shared" si="1"/>
        <v>172</v>
      </c>
      <c r="GB13" s="37">
        <f t="shared" si="1"/>
        <v>173</v>
      </c>
      <c r="GC13" s="37">
        <f t="shared" si="1"/>
        <v>174</v>
      </c>
      <c r="GD13" s="37">
        <f t="shared" si="1"/>
        <v>175</v>
      </c>
      <c r="GE13" s="37">
        <f t="shared" si="1"/>
        <v>176</v>
      </c>
      <c r="GF13" s="37">
        <f t="shared" si="1"/>
        <v>177</v>
      </c>
      <c r="GG13" s="37">
        <f t="shared" si="1"/>
        <v>178</v>
      </c>
      <c r="GH13" s="37">
        <f t="shared" si="1"/>
        <v>179</v>
      </c>
      <c r="GI13" s="37">
        <f t="shared" si="1"/>
        <v>180</v>
      </c>
      <c r="GJ13" s="37">
        <f t="shared" si="1"/>
        <v>181</v>
      </c>
      <c r="GK13" s="37">
        <f t="shared" si="1"/>
        <v>182</v>
      </c>
      <c r="GL13" s="37">
        <f t="shared" si="1"/>
        <v>183</v>
      </c>
      <c r="GM13" s="37">
        <f t="shared" si="1"/>
        <v>184</v>
      </c>
      <c r="GN13" s="37">
        <f t="shared" si="1"/>
        <v>185</v>
      </c>
      <c r="GO13" s="37">
        <f t="shared" si="1"/>
        <v>186</v>
      </c>
      <c r="GP13" s="37">
        <f t="shared" si="1"/>
        <v>187</v>
      </c>
      <c r="GQ13" s="37">
        <f t="shared" si="1"/>
        <v>188</v>
      </c>
      <c r="GR13" s="37">
        <f t="shared" si="1"/>
        <v>189</v>
      </c>
      <c r="GS13" s="37">
        <f t="shared" si="1"/>
        <v>190</v>
      </c>
      <c r="GT13" s="37">
        <f t="shared" si="1"/>
        <v>191</v>
      </c>
      <c r="GU13" s="37">
        <f t="shared" si="1"/>
        <v>192</v>
      </c>
      <c r="GV13" s="37">
        <f t="shared" si="1"/>
        <v>193</v>
      </c>
      <c r="GW13" s="37">
        <f t="shared" si="1"/>
        <v>194</v>
      </c>
      <c r="GX13" s="37">
        <f t="shared" si="1"/>
        <v>195</v>
      </c>
      <c r="GY13" s="37">
        <f t="shared" si="1"/>
        <v>196</v>
      </c>
      <c r="GZ13" s="37">
        <f t="shared" si="1"/>
        <v>197</v>
      </c>
      <c r="HA13" s="37">
        <f t="shared" si="1"/>
        <v>198</v>
      </c>
      <c r="HB13" s="37">
        <f t="shared" si="1"/>
        <v>199</v>
      </c>
      <c r="HC13" s="37">
        <f t="shared" si="1"/>
        <v>200</v>
      </c>
      <c r="HD13" s="37">
        <f t="shared" si="1"/>
        <v>201</v>
      </c>
      <c r="HE13" s="37">
        <f t="shared" si="1"/>
        <v>202</v>
      </c>
      <c r="HF13" s="37">
        <f t="shared" si="1"/>
        <v>203</v>
      </c>
      <c r="HG13" s="37">
        <f t="shared" si="1"/>
        <v>204</v>
      </c>
      <c r="HH13" s="37">
        <f t="shared" si="1"/>
        <v>205</v>
      </c>
      <c r="HI13" s="37">
        <f t="shared" si="1"/>
        <v>206</v>
      </c>
      <c r="HJ13" s="37">
        <f t="shared" si="1"/>
        <v>207</v>
      </c>
      <c r="HK13" s="37">
        <f t="shared" si="1"/>
        <v>208</v>
      </c>
      <c r="HL13" s="37">
        <f t="shared" si="1"/>
        <v>209</v>
      </c>
      <c r="HM13" s="37">
        <f t="shared" si="1"/>
        <v>210</v>
      </c>
      <c r="HN13" s="37">
        <f t="shared" si="1"/>
        <v>211</v>
      </c>
      <c r="HO13" s="37">
        <f t="shared" si="1"/>
        <v>212</v>
      </c>
      <c r="HP13" s="37">
        <f t="shared" si="1"/>
        <v>213</v>
      </c>
      <c r="HQ13" s="37">
        <f t="shared" si="1"/>
        <v>214</v>
      </c>
      <c r="HR13" s="37">
        <f t="shared" si="1"/>
        <v>215</v>
      </c>
      <c r="HS13" s="37">
        <f t="shared" si="1"/>
        <v>216</v>
      </c>
      <c r="HT13" s="37">
        <f t="shared" si="1"/>
        <v>217</v>
      </c>
      <c r="HU13" s="37">
        <f t="shared" si="1"/>
        <v>218</v>
      </c>
      <c r="HV13" s="37">
        <f t="shared" si="1"/>
        <v>219</v>
      </c>
      <c r="HW13" s="37">
        <f t="shared" si="1"/>
        <v>220</v>
      </c>
      <c r="HX13" s="37">
        <f t="shared" si="1"/>
        <v>221</v>
      </c>
      <c r="HY13" s="37">
        <f t="shared" si="1"/>
        <v>222</v>
      </c>
      <c r="HZ13" s="37">
        <f t="shared" si="1"/>
        <v>223</v>
      </c>
      <c r="IA13" s="37">
        <f t="shared" si="1"/>
        <v>224</v>
      </c>
      <c r="IB13" s="37">
        <f t="shared" si="1"/>
        <v>225</v>
      </c>
      <c r="IC13" s="37">
        <f t="shared" si="1"/>
        <v>226</v>
      </c>
      <c r="ID13" s="37">
        <f t="shared" si="1"/>
        <v>227</v>
      </c>
      <c r="IE13" s="37">
        <f t="shared" si="1"/>
        <v>228</v>
      </c>
      <c r="IF13" s="37">
        <f t="shared" si="1"/>
        <v>229</v>
      </c>
      <c r="IG13" s="37">
        <f t="shared" si="1"/>
        <v>230</v>
      </c>
      <c r="IH13" s="37">
        <f t="shared" si="1"/>
        <v>231</v>
      </c>
      <c r="II13" s="37">
        <f t="shared" si="1"/>
        <v>232</v>
      </c>
      <c r="IJ13" s="37">
        <f t="shared" si="1"/>
        <v>233</v>
      </c>
      <c r="IK13" s="37">
        <f t="shared" si="1"/>
        <v>234</v>
      </c>
      <c r="IL13" s="37">
        <f t="shared" si="1"/>
        <v>235</v>
      </c>
      <c r="IM13" s="37">
        <f t="shared" si="1"/>
        <v>236</v>
      </c>
      <c r="IN13" s="37">
        <f t="shared" si="1"/>
        <v>237</v>
      </c>
      <c r="IO13" s="37">
        <f t="shared" si="1"/>
        <v>238</v>
      </c>
      <c r="IP13" s="37">
        <f t="shared" si="1"/>
        <v>239</v>
      </c>
      <c r="IQ13" s="37">
        <f t="shared" si="1"/>
        <v>240</v>
      </c>
      <c r="IR13" s="37">
        <f t="shared" si="1"/>
        <v>241</v>
      </c>
      <c r="IS13" s="37">
        <f t="shared" si="1"/>
        <v>242</v>
      </c>
      <c r="IT13" s="37">
        <f t="shared" si="1"/>
        <v>243</v>
      </c>
      <c r="IU13" s="37">
        <f t="shared" si="1"/>
        <v>244</v>
      </c>
      <c r="IV13" s="37">
        <f t="shared" si="1"/>
        <v>245</v>
      </c>
      <c r="IW13" s="37">
        <f t="shared" si="1"/>
        <v>246</v>
      </c>
      <c r="IX13" s="37">
        <f t="shared" si="1"/>
        <v>247</v>
      </c>
      <c r="IY13" s="37">
        <f t="shared" si="1"/>
        <v>248</v>
      </c>
      <c r="IZ13" s="37">
        <f t="shared" si="1"/>
        <v>249</v>
      </c>
      <c r="JA13" s="37">
        <f t="shared" si="1"/>
        <v>250</v>
      </c>
      <c r="JB13" s="37">
        <f t="shared" si="1"/>
        <v>251</v>
      </c>
      <c r="JC13" s="37">
        <f t="shared" si="1"/>
        <v>252</v>
      </c>
      <c r="JD13" s="37">
        <f t="shared" si="1"/>
        <v>253</v>
      </c>
      <c r="JE13" s="37">
        <f t="shared" si="1"/>
        <v>254</v>
      </c>
      <c r="JF13" s="37">
        <f t="shared" si="1"/>
        <v>255</v>
      </c>
      <c r="JG13" s="37">
        <f t="shared" si="1"/>
        <v>256</v>
      </c>
      <c r="JH13" s="37">
        <f t="shared" si="1"/>
        <v>257</v>
      </c>
      <c r="JI13" s="37">
        <f t="shared" si="1"/>
        <v>258</v>
      </c>
      <c r="JJ13" s="37">
        <f t="shared" si="1"/>
        <v>259</v>
      </c>
      <c r="JK13" s="37">
        <f t="shared" si="1"/>
        <v>260</v>
      </c>
      <c r="JL13" s="37">
        <f t="shared" si="1"/>
        <v>261</v>
      </c>
      <c r="JM13" s="37">
        <f t="shared" si="1"/>
        <v>262</v>
      </c>
      <c r="JN13" s="37">
        <f t="shared" si="1"/>
        <v>263</v>
      </c>
      <c r="JO13" s="37">
        <f t="shared" si="1"/>
        <v>264</v>
      </c>
      <c r="JP13" s="37">
        <f t="shared" si="1"/>
        <v>265</v>
      </c>
      <c r="JQ13" s="37">
        <f t="shared" si="1"/>
        <v>266</v>
      </c>
      <c r="JR13" s="37">
        <f t="shared" si="1"/>
        <v>267</v>
      </c>
      <c r="JS13" s="37">
        <f t="shared" si="1"/>
        <v>268</v>
      </c>
      <c r="JT13" s="37">
        <f t="shared" si="1"/>
        <v>269</v>
      </c>
      <c r="JU13" s="37">
        <f t="shared" si="1"/>
        <v>270</v>
      </c>
      <c r="JV13" s="37">
        <f t="shared" si="1"/>
        <v>271</v>
      </c>
      <c r="JW13" s="37">
        <f t="shared" si="1"/>
        <v>272</v>
      </c>
      <c r="JX13" s="37">
        <f t="shared" si="1"/>
        <v>273</v>
      </c>
      <c r="JY13" s="37">
        <f t="shared" si="1"/>
        <v>274</v>
      </c>
      <c r="JZ13" s="37">
        <f t="shared" si="1"/>
        <v>275</v>
      </c>
      <c r="KA13" s="37">
        <f t="shared" si="1"/>
        <v>276</v>
      </c>
      <c r="KB13" s="37">
        <f t="shared" si="1"/>
        <v>277</v>
      </c>
      <c r="KC13" s="37">
        <f t="shared" si="1"/>
        <v>278</v>
      </c>
      <c r="KD13" s="37">
        <f t="shared" si="1"/>
        <v>279</v>
      </c>
      <c r="KE13" s="37">
        <f t="shared" si="1"/>
        <v>280</v>
      </c>
      <c r="KF13" s="37">
        <f t="shared" si="1"/>
        <v>281</v>
      </c>
      <c r="KG13" s="37">
        <f t="shared" si="1"/>
        <v>282</v>
      </c>
      <c r="KH13" s="37">
        <f t="shared" si="1"/>
        <v>283</v>
      </c>
      <c r="KI13" s="37">
        <f t="shared" si="1"/>
        <v>284</v>
      </c>
      <c r="KJ13" s="37">
        <f t="shared" si="1"/>
        <v>285</v>
      </c>
      <c r="KK13" s="37">
        <f t="shared" si="1"/>
        <v>286</v>
      </c>
      <c r="KL13" s="37">
        <f t="shared" si="1"/>
        <v>287</v>
      </c>
      <c r="KM13" s="37">
        <f t="shared" si="1"/>
        <v>288</v>
      </c>
      <c r="KN13" s="37">
        <f t="shared" si="1"/>
        <v>289</v>
      </c>
      <c r="KO13" s="37">
        <f t="shared" si="1"/>
        <v>290</v>
      </c>
      <c r="KP13" s="37">
        <f t="shared" si="1"/>
        <v>291</v>
      </c>
      <c r="KQ13" s="37">
        <f t="shared" si="1"/>
        <v>292</v>
      </c>
      <c r="KR13" s="37">
        <f t="shared" si="1"/>
        <v>293</v>
      </c>
      <c r="KS13" s="37">
        <f t="shared" si="1"/>
        <v>294</v>
      </c>
      <c r="KT13" s="37">
        <f t="shared" si="1"/>
        <v>295</v>
      </c>
      <c r="KU13" s="37">
        <f t="shared" si="1"/>
        <v>296</v>
      </c>
      <c r="KV13" s="37">
        <f t="shared" si="1"/>
        <v>297</v>
      </c>
      <c r="KW13" s="37">
        <f t="shared" si="1"/>
        <v>298</v>
      </c>
      <c r="KX13" s="37">
        <f t="shared" si="1"/>
        <v>299</v>
      </c>
      <c r="KY13" s="37">
        <f t="shared" si="1"/>
        <v>300</v>
      </c>
      <c r="KZ13" s="37">
        <f t="shared" si="1"/>
        <v>301</v>
      </c>
      <c r="LA13" s="37">
        <f t="shared" si="1"/>
        <v>302</v>
      </c>
      <c r="LB13" s="37">
        <f t="shared" si="1"/>
        <v>303</v>
      </c>
      <c r="LC13" s="37">
        <f t="shared" si="1"/>
        <v>304</v>
      </c>
      <c r="LD13" s="37">
        <f t="shared" si="1"/>
        <v>305</v>
      </c>
      <c r="LE13" s="37">
        <f t="shared" si="1"/>
        <v>306</v>
      </c>
      <c r="LF13" s="37">
        <f t="shared" si="1"/>
        <v>307</v>
      </c>
      <c r="LG13" s="37">
        <f t="shared" si="1"/>
        <v>308</v>
      </c>
      <c r="LH13" s="37">
        <f t="shared" si="1"/>
        <v>309</v>
      </c>
      <c r="LI13" s="37">
        <f t="shared" si="1"/>
        <v>310</v>
      </c>
      <c r="LJ13" s="37">
        <f t="shared" si="1"/>
        <v>311</v>
      </c>
      <c r="LK13" s="37">
        <f t="shared" si="1"/>
        <v>312</v>
      </c>
      <c r="LL13" s="37">
        <f t="shared" si="1"/>
        <v>313</v>
      </c>
      <c r="LM13" s="37">
        <f t="shared" si="1"/>
        <v>314</v>
      </c>
      <c r="LN13" s="37">
        <f t="shared" si="1"/>
        <v>315</v>
      </c>
      <c r="LO13" s="37">
        <f t="shared" si="1"/>
        <v>316</v>
      </c>
      <c r="LP13" s="37">
        <f t="shared" si="1"/>
        <v>317</v>
      </c>
      <c r="LQ13" s="37">
        <f t="shared" si="1"/>
        <v>318</v>
      </c>
      <c r="LR13" s="37">
        <f t="shared" si="1"/>
        <v>319</v>
      </c>
      <c r="LS13" s="37">
        <f t="shared" si="1"/>
        <v>320</v>
      </c>
      <c r="LT13" s="37">
        <f t="shared" si="1"/>
        <v>321</v>
      </c>
      <c r="LU13" s="37">
        <f t="shared" si="1"/>
        <v>322</v>
      </c>
      <c r="LV13" s="37">
        <f t="shared" si="1"/>
        <v>323</v>
      </c>
      <c r="LW13" s="37">
        <f t="shared" si="1"/>
        <v>324</v>
      </c>
      <c r="LX13" s="37">
        <f t="shared" si="1"/>
        <v>325</v>
      </c>
      <c r="LY13" s="37">
        <f t="shared" si="1"/>
        <v>326</v>
      </c>
      <c r="LZ13" s="37">
        <f t="shared" si="1"/>
        <v>327</v>
      </c>
      <c r="MA13" s="37">
        <f t="shared" si="1"/>
        <v>328</v>
      </c>
      <c r="MB13" s="37">
        <f t="shared" si="1"/>
        <v>329</v>
      </c>
      <c r="MC13" s="37">
        <f t="shared" si="1"/>
        <v>330</v>
      </c>
      <c r="MD13" s="37">
        <f t="shared" si="1"/>
        <v>331</v>
      </c>
      <c r="ME13" s="37">
        <f t="shared" si="1"/>
        <v>332</v>
      </c>
      <c r="MF13" s="37">
        <f t="shared" si="1"/>
        <v>333</v>
      </c>
      <c r="MG13" s="37">
        <f t="shared" si="1"/>
        <v>334</v>
      </c>
      <c r="MH13" s="37">
        <f t="shared" si="1"/>
        <v>335</v>
      </c>
      <c r="MI13" s="37">
        <f t="shared" si="1"/>
        <v>336</v>
      </c>
      <c r="MJ13" s="37">
        <f t="shared" si="1"/>
        <v>337</v>
      </c>
      <c r="MK13" s="37">
        <f t="shared" si="1"/>
        <v>338</v>
      </c>
      <c r="ML13" s="37">
        <f t="shared" si="1"/>
        <v>339</v>
      </c>
      <c r="MM13" s="37">
        <f t="shared" si="1"/>
        <v>340</v>
      </c>
      <c r="MN13" s="37">
        <f t="shared" si="1"/>
        <v>341</v>
      </c>
      <c r="MO13" s="37">
        <f t="shared" si="1"/>
        <v>342</v>
      </c>
      <c r="MP13" s="37">
        <f t="shared" si="1"/>
        <v>343</v>
      </c>
      <c r="MQ13" s="37">
        <f t="shared" si="1"/>
        <v>344</v>
      </c>
      <c r="MR13" s="37">
        <f t="shared" si="1"/>
        <v>345</v>
      </c>
      <c r="MS13" s="37">
        <f t="shared" si="1"/>
        <v>346</v>
      </c>
      <c r="MT13" s="37">
        <f t="shared" si="1"/>
        <v>347</v>
      </c>
      <c r="MU13" s="37">
        <f t="shared" si="1"/>
        <v>348</v>
      </c>
      <c r="MV13" s="37">
        <f t="shared" si="1"/>
        <v>349</v>
      </c>
      <c r="MW13" s="37">
        <f t="shared" si="1"/>
        <v>350</v>
      </c>
      <c r="MX13" s="37">
        <f t="shared" si="1"/>
        <v>351</v>
      </c>
      <c r="MY13" s="37">
        <f t="shared" si="1"/>
        <v>352</v>
      </c>
      <c r="MZ13" s="37">
        <f t="shared" si="1"/>
        <v>353</v>
      </c>
      <c r="NA13" s="37">
        <f t="shared" si="1"/>
        <v>354</v>
      </c>
      <c r="NB13" s="37">
        <f t="shared" si="1"/>
        <v>355</v>
      </c>
      <c r="NC13" s="37">
        <f t="shared" si="1"/>
        <v>356</v>
      </c>
      <c r="ND13" s="37">
        <f t="shared" si="1"/>
        <v>357</v>
      </c>
      <c r="NE13" s="37">
        <f t="shared" si="1"/>
        <v>358</v>
      </c>
      <c r="NF13" s="37">
        <f t="shared" si="1"/>
        <v>359</v>
      </c>
      <c r="NG13" s="37">
        <f t="shared" si="1"/>
        <v>360</v>
      </c>
      <c r="NH13" s="37">
        <f t="shared" si="1"/>
        <v>361</v>
      </c>
      <c r="NI13" s="37">
        <f t="shared" si="1"/>
        <v>362</v>
      </c>
      <c r="NJ13" s="37">
        <f t="shared" si="1"/>
        <v>363</v>
      </c>
      <c r="NK13" s="37">
        <f t="shared" si="1"/>
        <v>364</v>
      </c>
      <c r="NL13" s="37">
        <f t="shared" si="1"/>
        <v>365</v>
      </c>
      <c r="NM13" s="37">
        <f t="shared" si="1"/>
        <v>366</v>
      </c>
      <c r="NN13" s="37">
        <f t="shared" si="1"/>
        <v>367</v>
      </c>
      <c r="NO13" s="37">
        <f t="shared" si="1"/>
        <v>368</v>
      </c>
      <c r="NP13" s="37">
        <f t="shared" si="1"/>
        <v>369</v>
      </c>
      <c r="NQ13" s="37">
        <f t="shared" si="1"/>
        <v>370</v>
      </c>
      <c r="NR13" s="37">
        <f t="shared" si="1"/>
        <v>371</v>
      </c>
      <c r="NS13" s="37">
        <f t="shared" si="1"/>
        <v>372</v>
      </c>
      <c r="NT13" s="37">
        <f t="shared" si="1"/>
        <v>373</v>
      </c>
      <c r="NU13" s="37">
        <f t="shared" si="1"/>
        <v>374</v>
      </c>
      <c r="NV13" s="37">
        <f t="shared" si="1"/>
        <v>375</v>
      </c>
      <c r="NW13" s="37">
        <f t="shared" si="1"/>
        <v>376</v>
      </c>
      <c r="NX13" s="37">
        <f t="shared" si="1"/>
        <v>377</v>
      </c>
      <c r="NY13" s="37">
        <f t="shared" si="1"/>
        <v>378</v>
      </c>
      <c r="NZ13" s="37">
        <f t="shared" si="1"/>
        <v>379</v>
      </c>
      <c r="OA13" s="37">
        <f t="shared" si="1"/>
        <v>380</v>
      </c>
      <c r="OB13" s="37">
        <f t="shared" si="1"/>
        <v>381</v>
      </c>
      <c r="OC13" s="37">
        <f t="shared" si="1"/>
        <v>382</v>
      </c>
      <c r="OD13" s="37">
        <f t="shared" si="1"/>
        <v>383</v>
      </c>
      <c r="OE13" s="37">
        <f t="shared" si="1"/>
        <v>384</v>
      </c>
      <c r="OF13" s="37">
        <f t="shared" si="1"/>
        <v>385</v>
      </c>
      <c r="OG13" s="37">
        <f t="shared" si="1"/>
        <v>386</v>
      </c>
      <c r="OH13" s="37">
        <f t="shared" si="1"/>
        <v>387</v>
      </c>
      <c r="OI13" s="37">
        <f t="shared" si="1"/>
        <v>388</v>
      </c>
      <c r="OJ13" s="37">
        <f t="shared" si="1"/>
        <v>389</v>
      </c>
      <c r="OK13" s="37">
        <f t="shared" si="1"/>
        <v>390</v>
      </c>
      <c r="OL13" s="37">
        <f t="shared" si="1"/>
        <v>391</v>
      </c>
      <c r="OM13" s="37">
        <f t="shared" si="1"/>
        <v>392</v>
      </c>
      <c r="ON13" s="37">
        <f t="shared" si="1"/>
        <v>393</v>
      </c>
      <c r="OO13" s="37">
        <f t="shared" si="1"/>
        <v>394</v>
      </c>
      <c r="OP13" s="37">
        <f t="shared" si="1"/>
        <v>395</v>
      </c>
      <c r="OQ13" s="37">
        <f t="shared" si="1"/>
        <v>396</v>
      </c>
      <c r="OR13" s="37">
        <f t="shared" si="1"/>
        <v>397</v>
      </c>
      <c r="OS13" s="37">
        <f t="shared" si="1"/>
        <v>398</v>
      </c>
      <c r="OT13" s="37">
        <f t="shared" si="1"/>
        <v>399</v>
      </c>
      <c r="OU13" s="37">
        <f t="shared" si="1"/>
        <v>400</v>
      </c>
      <c r="OV13" s="37">
        <f t="shared" si="1"/>
        <v>401</v>
      </c>
      <c r="OW13" s="37">
        <f t="shared" si="1"/>
        <v>402</v>
      </c>
      <c r="OX13" s="37">
        <f t="shared" si="1"/>
        <v>403</v>
      </c>
      <c r="OY13" s="37">
        <f t="shared" si="1"/>
        <v>404</v>
      </c>
      <c r="OZ13" s="37">
        <f t="shared" si="1"/>
        <v>405</v>
      </c>
      <c r="PA13" s="37">
        <f t="shared" si="1"/>
        <v>406</v>
      </c>
      <c r="PB13" s="37">
        <f t="shared" si="1"/>
        <v>407</v>
      </c>
      <c r="PC13" s="37">
        <f t="shared" si="1"/>
        <v>408</v>
      </c>
      <c r="PD13" s="37">
        <f t="shared" si="1"/>
        <v>409</v>
      </c>
      <c r="PE13" s="37">
        <f t="shared" si="1"/>
        <v>410</v>
      </c>
      <c r="PF13" s="37">
        <f t="shared" si="1"/>
        <v>411</v>
      </c>
      <c r="PG13" s="37">
        <f t="shared" si="1"/>
        <v>412</v>
      </c>
      <c r="PH13" s="37">
        <f t="shared" si="1"/>
        <v>413</v>
      </c>
      <c r="PI13" s="37">
        <f t="shared" si="1"/>
        <v>414</v>
      </c>
      <c r="PJ13" s="37">
        <f t="shared" si="1"/>
        <v>415</v>
      </c>
      <c r="PK13" s="37">
        <f t="shared" si="1"/>
        <v>416</v>
      </c>
      <c r="PL13" s="37">
        <f t="shared" si="1"/>
        <v>417</v>
      </c>
      <c r="PM13" s="37">
        <f t="shared" si="1"/>
        <v>418</v>
      </c>
      <c r="PN13" s="37">
        <f t="shared" si="1"/>
        <v>419</v>
      </c>
      <c r="PO13" s="37">
        <f t="shared" si="1"/>
        <v>420</v>
      </c>
      <c r="PP13" s="37">
        <f t="shared" si="1"/>
        <v>421</v>
      </c>
      <c r="PQ13" s="37">
        <f t="shared" si="1"/>
        <v>422</v>
      </c>
      <c r="PR13" s="37">
        <f t="shared" si="1"/>
        <v>423</v>
      </c>
      <c r="PS13" s="37">
        <f t="shared" si="1"/>
        <v>424</v>
      </c>
      <c r="PT13" s="37">
        <f t="shared" si="1"/>
        <v>425</v>
      </c>
      <c r="PU13" s="37">
        <f t="shared" si="1"/>
        <v>426</v>
      </c>
      <c r="PV13" s="37">
        <f t="shared" si="1"/>
        <v>427</v>
      </c>
      <c r="PW13" s="37">
        <f t="shared" si="1"/>
        <v>428</v>
      </c>
      <c r="PX13" s="37">
        <f t="shared" si="1"/>
        <v>429</v>
      </c>
      <c r="PY13" s="37">
        <f t="shared" si="1"/>
        <v>430</v>
      </c>
      <c r="PZ13" s="37">
        <f t="shared" si="1"/>
        <v>431</v>
      </c>
      <c r="QA13" s="37">
        <f t="shared" si="1"/>
        <v>432</v>
      </c>
      <c r="QB13" s="37">
        <f t="shared" si="1"/>
        <v>433</v>
      </c>
      <c r="QC13" s="37">
        <f t="shared" si="1"/>
        <v>434</v>
      </c>
      <c r="QD13" s="37">
        <f t="shared" si="1"/>
        <v>435</v>
      </c>
      <c r="QE13" s="37">
        <f t="shared" si="1"/>
        <v>436</v>
      </c>
      <c r="QF13" s="37">
        <f t="shared" si="1"/>
        <v>437</v>
      </c>
      <c r="QG13" s="37">
        <f t="shared" si="1"/>
        <v>438</v>
      </c>
      <c r="QH13" s="37">
        <f t="shared" si="1"/>
        <v>439</v>
      </c>
      <c r="QI13" s="37">
        <f t="shared" si="1"/>
        <v>440</v>
      </c>
      <c r="QJ13" s="37">
        <f t="shared" si="1"/>
        <v>441</v>
      </c>
      <c r="QK13" s="37">
        <f t="shared" si="1"/>
        <v>442</v>
      </c>
      <c r="QL13" s="37">
        <f t="shared" si="1"/>
        <v>443</v>
      </c>
      <c r="QM13" s="37">
        <f t="shared" si="1"/>
        <v>444</v>
      </c>
      <c r="QN13" s="37">
        <f t="shared" si="1"/>
        <v>445</v>
      </c>
      <c r="QO13" s="37">
        <f t="shared" si="1"/>
        <v>446</v>
      </c>
      <c r="QP13" s="37">
        <f t="shared" si="1"/>
        <v>447</v>
      </c>
      <c r="QQ13" s="37">
        <f t="shared" si="1"/>
        <v>448</v>
      </c>
      <c r="QR13" s="37">
        <f t="shared" si="1"/>
        <v>449</v>
      </c>
      <c r="QS13" s="37">
        <f t="shared" si="1"/>
        <v>450</v>
      </c>
      <c r="QT13" s="37">
        <f t="shared" si="1"/>
        <v>451</v>
      </c>
      <c r="QU13" s="37">
        <f t="shared" si="1"/>
        <v>452</v>
      </c>
      <c r="QV13" s="37">
        <f t="shared" si="1"/>
        <v>453</v>
      </c>
      <c r="QW13" s="37">
        <f t="shared" si="1"/>
        <v>454</v>
      </c>
      <c r="QX13" s="37">
        <f t="shared" si="1"/>
        <v>455</v>
      </c>
      <c r="QY13" s="37">
        <f t="shared" si="1"/>
        <v>456</v>
      </c>
      <c r="QZ13" s="37">
        <f t="shared" si="1"/>
        <v>457</v>
      </c>
      <c r="RA13" s="37">
        <f t="shared" si="1"/>
        <v>458</v>
      </c>
      <c r="RB13" s="37">
        <f t="shared" si="1"/>
        <v>459</v>
      </c>
      <c r="RC13" s="37">
        <f t="shared" si="1"/>
        <v>460</v>
      </c>
      <c r="RD13" s="37">
        <f t="shared" si="1"/>
        <v>461</v>
      </c>
      <c r="RE13" s="37">
        <f t="shared" si="1"/>
        <v>462</v>
      </c>
      <c r="RF13" s="37">
        <f t="shared" si="1"/>
        <v>463</v>
      </c>
      <c r="RG13" s="37">
        <f t="shared" si="1"/>
        <v>464</v>
      </c>
      <c r="RH13" s="37">
        <f t="shared" si="1"/>
        <v>465</v>
      </c>
      <c r="RI13" s="37">
        <f t="shared" si="1"/>
        <v>466</v>
      </c>
      <c r="RJ13" s="37">
        <f t="shared" si="1"/>
        <v>467</v>
      </c>
      <c r="RK13" s="37">
        <f t="shared" si="1"/>
        <v>468</v>
      </c>
      <c r="RL13" s="37">
        <f t="shared" si="1"/>
        <v>469</v>
      </c>
      <c r="RM13" s="37">
        <f t="shared" si="1"/>
        <v>470</v>
      </c>
      <c r="RN13" s="37">
        <f t="shared" si="1"/>
        <v>471</v>
      </c>
      <c r="RO13" s="37">
        <f t="shared" si="1"/>
        <v>472</v>
      </c>
      <c r="RP13" s="37">
        <f t="shared" si="1"/>
        <v>473</v>
      </c>
      <c r="RQ13" s="37">
        <f t="shared" si="1"/>
        <v>474</v>
      </c>
      <c r="RR13" s="37">
        <f t="shared" si="1"/>
        <v>475</v>
      </c>
      <c r="RS13" s="37">
        <f t="shared" si="1"/>
        <v>476</v>
      </c>
      <c r="RT13" s="37">
        <f t="shared" si="1"/>
        <v>477</v>
      </c>
      <c r="RU13" s="37">
        <f t="shared" si="1"/>
        <v>478</v>
      </c>
      <c r="RV13" s="37">
        <f t="shared" si="1"/>
        <v>479</v>
      </c>
      <c r="RW13" s="37">
        <f t="shared" si="1"/>
        <v>480</v>
      </c>
      <c r="RX13" s="37">
        <f t="shared" si="1"/>
        <v>481</v>
      </c>
      <c r="RY13" s="37">
        <f t="shared" si="1"/>
        <v>482</v>
      </c>
      <c r="RZ13" s="37">
        <f t="shared" si="1"/>
        <v>483</v>
      </c>
      <c r="SA13" s="37">
        <f t="shared" si="1"/>
        <v>484</v>
      </c>
      <c r="SB13" s="37">
        <f t="shared" si="1"/>
        <v>485</v>
      </c>
      <c r="SC13" s="37">
        <f t="shared" si="1"/>
        <v>486</v>
      </c>
      <c r="SD13" s="37">
        <f t="shared" si="1"/>
        <v>487</v>
      </c>
      <c r="SE13" s="37">
        <f t="shared" si="1"/>
        <v>488</v>
      </c>
      <c r="SF13" s="37">
        <f t="shared" si="1"/>
        <v>489</v>
      </c>
      <c r="SG13" s="37">
        <f t="shared" si="1"/>
        <v>490</v>
      </c>
      <c r="SH13" s="37">
        <f t="shared" si="1"/>
        <v>491</v>
      </c>
      <c r="SI13" s="37">
        <f t="shared" si="1"/>
        <v>492</v>
      </c>
      <c r="SJ13" s="37">
        <f t="shared" si="1"/>
        <v>493</v>
      </c>
      <c r="SK13" s="37">
        <f t="shared" si="1"/>
        <v>494</v>
      </c>
      <c r="SL13" s="37">
        <f t="shared" si="1"/>
        <v>495</v>
      </c>
      <c r="SM13" s="37">
        <f t="shared" si="1"/>
        <v>496</v>
      </c>
      <c r="SN13" s="37">
        <f t="shared" si="1"/>
        <v>497</v>
      </c>
      <c r="SO13" s="37">
        <f t="shared" si="1"/>
        <v>498</v>
      </c>
      <c r="SP13" s="37">
        <f t="shared" si="1"/>
        <v>499</v>
      </c>
      <c r="SQ13" s="37">
        <f t="shared" si="1"/>
        <v>500</v>
      </c>
      <c r="SR13" s="37">
        <f t="shared" si="1"/>
        <v>501</v>
      </c>
      <c r="SS13" s="37">
        <f t="shared" si="1"/>
        <v>502</v>
      </c>
      <c r="ST13" s="37">
        <f t="shared" si="1"/>
        <v>503</v>
      </c>
      <c r="SU13" s="37">
        <f t="shared" si="1"/>
        <v>504</v>
      </c>
      <c r="SV13" s="37">
        <f t="shared" si="1"/>
        <v>505</v>
      </c>
      <c r="SW13" s="37">
        <f t="shared" si="1"/>
        <v>506</v>
      </c>
    </row>
    <row r="14" ht="14.25" customHeight="1">
      <c r="C14" s="8"/>
      <c r="D14" s="38" t="s">
        <v>6</v>
      </c>
      <c r="E14" s="39"/>
      <c r="F14" s="39"/>
      <c r="G14" s="39"/>
      <c r="H14" s="39"/>
      <c r="I14" s="39"/>
      <c r="J14" s="40"/>
      <c r="K14" s="41"/>
      <c r="L14" s="42" t="str">
        <f>TEXT(L16,"MMM")</f>
        <v>mar</v>
      </c>
      <c r="M14" s="43" t="str">
        <f t="shared" ref="M14:SW14" si="2">IFERROR(IF(MONTH(M16)=MONTH(L16),"",TEXT(M16,"MMM")),"")</f>
        <v/>
      </c>
      <c r="N14" s="43" t="str">
        <f t="shared" si="2"/>
        <v/>
      </c>
      <c r="O14" s="43" t="str">
        <f t="shared" si="2"/>
        <v/>
      </c>
      <c r="P14" s="43" t="str">
        <f t="shared" si="2"/>
        <v/>
      </c>
      <c r="Q14" s="43" t="str">
        <f t="shared" si="2"/>
        <v/>
      </c>
      <c r="R14" s="43" t="str">
        <f t="shared" si="2"/>
        <v/>
      </c>
      <c r="S14" s="43" t="str">
        <f t="shared" si="2"/>
        <v>abr</v>
      </c>
      <c r="T14" s="43" t="str">
        <f t="shared" si="2"/>
        <v/>
      </c>
      <c r="U14" s="43" t="str">
        <f t="shared" si="2"/>
        <v/>
      </c>
      <c r="V14" s="43" t="str">
        <f t="shared" si="2"/>
        <v/>
      </c>
      <c r="W14" s="43" t="str">
        <f t="shared" si="2"/>
        <v/>
      </c>
      <c r="X14" s="43" t="str">
        <f t="shared" si="2"/>
        <v/>
      </c>
      <c r="Y14" s="43" t="str">
        <f t="shared" si="2"/>
        <v/>
      </c>
      <c r="Z14" s="43" t="str">
        <f t="shared" si="2"/>
        <v/>
      </c>
      <c r="AA14" s="43" t="str">
        <f t="shared" si="2"/>
        <v/>
      </c>
      <c r="AB14" s="43" t="str">
        <f t="shared" si="2"/>
        <v/>
      </c>
      <c r="AC14" s="43" t="str">
        <f t="shared" si="2"/>
        <v/>
      </c>
      <c r="AD14" s="43" t="str">
        <f t="shared" si="2"/>
        <v/>
      </c>
      <c r="AE14" s="43" t="str">
        <f t="shared" si="2"/>
        <v/>
      </c>
      <c r="AF14" s="43" t="str">
        <f t="shared" si="2"/>
        <v/>
      </c>
      <c r="AG14" s="43" t="str">
        <f t="shared" si="2"/>
        <v/>
      </c>
      <c r="AH14" s="43" t="str">
        <f t="shared" si="2"/>
        <v/>
      </c>
      <c r="AI14" s="43" t="str">
        <f t="shared" si="2"/>
        <v/>
      </c>
      <c r="AJ14" s="43" t="str">
        <f t="shared" si="2"/>
        <v/>
      </c>
      <c r="AK14" s="43" t="str">
        <f t="shared" si="2"/>
        <v/>
      </c>
      <c r="AL14" s="43" t="str">
        <f t="shared" si="2"/>
        <v/>
      </c>
      <c r="AM14" s="43" t="str">
        <f t="shared" si="2"/>
        <v/>
      </c>
      <c r="AN14" s="43" t="str">
        <f t="shared" si="2"/>
        <v/>
      </c>
      <c r="AO14" s="43" t="str">
        <f t="shared" si="2"/>
        <v/>
      </c>
      <c r="AP14" s="43" t="str">
        <f t="shared" si="2"/>
        <v/>
      </c>
      <c r="AQ14" s="42" t="str">
        <f t="shared" si="2"/>
        <v/>
      </c>
      <c r="AR14" s="43" t="str">
        <f t="shared" si="2"/>
        <v/>
      </c>
      <c r="AS14" s="43" t="str">
        <f t="shared" si="2"/>
        <v/>
      </c>
      <c r="AT14" s="43" t="str">
        <f t="shared" si="2"/>
        <v/>
      </c>
      <c r="AU14" s="43" t="str">
        <f t="shared" si="2"/>
        <v/>
      </c>
      <c r="AV14" s="43" t="str">
        <f t="shared" si="2"/>
        <v/>
      </c>
      <c r="AW14" s="43" t="str">
        <f t="shared" si="2"/>
        <v>may</v>
      </c>
      <c r="AX14" s="43" t="str">
        <f t="shared" si="2"/>
        <v/>
      </c>
      <c r="AY14" s="43" t="str">
        <f t="shared" si="2"/>
        <v/>
      </c>
      <c r="AZ14" s="43" t="str">
        <f t="shared" si="2"/>
        <v/>
      </c>
      <c r="BA14" s="43" t="str">
        <f t="shared" si="2"/>
        <v/>
      </c>
      <c r="BB14" s="43" t="str">
        <f t="shared" si="2"/>
        <v/>
      </c>
      <c r="BC14" s="43" t="str">
        <f t="shared" si="2"/>
        <v/>
      </c>
      <c r="BD14" s="43" t="str">
        <f t="shared" si="2"/>
        <v/>
      </c>
      <c r="BE14" s="43" t="str">
        <f t="shared" si="2"/>
        <v/>
      </c>
      <c r="BF14" s="43" t="str">
        <f t="shared" si="2"/>
        <v/>
      </c>
      <c r="BG14" s="43" t="str">
        <f t="shared" si="2"/>
        <v/>
      </c>
      <c r="BH14" s="43" t="str">
        <f t="shared" si="2"/>
        <v/>
      </c>
      <c r="BI14" s="43" t="str">
        <f t="shared" si="2"/>
        <v/>
      </c>
      <c r="BJ14" s="43" t="str">
        <f t="shared" si="2"/>
        <v/>
      </c>
      <c r="BK14" s="43" t="str">
        <f t="shared" si="2"/>
        <v/>
      </c>
      <c r="BL14" s="43" t="str">
        <f t="shared" si="2"/>
        <v/>
      </c>
      <c r="BM14" s="43" t="str">
        <f t="shared" si="2"/>
        <v/>
      </c>
      <c r="BN14" s="43" t="str">
        <f t="shared" si="2"/>
        <v/>
      </c>
      <c r="BO14" s="43" t="str">
        <f t="shared" si="2"/>
        <v/>
      </c>
      <c r="BP14" s="43" t="str">
        <f t="shared" si="2"/>
        <v/>
      </c>
      <c r="BQ14" s="43" t="str">
        <f t="shared" si="2"/>
        <v/>
      </c>
      <c r="BR14" s="43" t="str">
        <f t="shared" si="2"/>
        <v/>
      </c>
      <c r="BS14" s="43" t="str">
        <f t="shared" si="2"/>
        <v/>
      </c>
      <c r="BT14" s="43" t="str">
        <f t="shared" si="2"/>
        <v/>
      </c>
      <c r="BU14" s="43" t="str">
        <f t="shared" si="2"/>
        <v/>
      </c>
      <c r="BV14" s="43" t="str">
        <f t="shared" si="2"/>
        <v/>
      </c>
      <c r="BW14" s="43" t="str">
        <f t="shared" si="2"/>
        <v/>
      </c>
      <c r="BX14" s="43" t="str">
        <f t="shared" si="2"/>
        <v/>
      </c>
      <c r="BY14" s="43" t="str">
        <f t="shared" si="2"/>
        <v/>
      </c>
      <c r="BZ14" s="43" t="str">
        <f t="shared" si="2"/>
        <v/>
      </c>
      <c r="CA14" s="43" t="str">
        <f t="shared" si="2"/>
        <v/>
      </c>
      <c r="CB14" s="43" t="str">
        <f t="shared" si="2"/>
        <v>jun</v>
      </c>
      <c r="CC14" s="43" t="str">
        <f t="shared" si="2"/>
        <v/>
      </c>
      <c r="CD14" s="43" t="str">
        <f t="shared" si="2"/>
        <v/>
      </c>
      <c r="CE14" s="43" t="str">
        <f t="shared" si="2"/>
        <v/>
      </c>
      <c r="CF14" s="43" t="str">
        <f t="shared" si="2"/>
        <v/>
      </c>
      <c r="CG14" s="43" t="str">
        <f t="shared" si="2"/>
        <v/>
      </c>
      <c r="CH14" s="43" t="str">
        <f t="shared" si="2"/>
        <v/>
      </c>
      <c r="CI14" s="43" t="str">
        <f t="shared" si="2"/>
        <v/>
      </c>
      <c r="CJ14" s="43" t="str">
        <f t="shared" si="2"/>
        <v/>
      </c>
      <c r="CK14" s="43" t="str">
        <f t="shared" si="2"/>
        <v/>
      </c>
      <c r="CL14" s="43" t="str">
        <f t="shared" si="2"/>
        <v/>
      </c>
      <c r="CM14" s="43" t="str">
        <f t="shared" si="2"/>
        <v/>
      </c>
      <c r="CN14" s="43" t="str">
        <f t="shared" si="2"/>
        <v/>
      </c>
      <c r="CO14" s="43" t="str">
        <f t="shared" si="2"/>
        <v/>
      </c>
      <c r="CP14" s="43" t="str">
        <f t="shared" si="2"/>
        <v/>
      </c>
      <c r="CQ14" s="43" t="str">
        <f t="shared" si="2"/>
        <v/>
      </c>
      <c r="CR14" s="43" t="str">
        <f t="shared" si="2"/>
        <v/>
      </c>
      <c r="CS14" s="43" t="str">
        <f t="shared" si="2"/>
        <v/>
      </c>
      <c r="CT14" s="43" t="str">
        <f t="shared" si="2"/>
        <v/>
      </c>
      <c r="CU14" s="43" t="str">
        <f t="shared" si="2"/>
        <v/>
      </c>
      <c r="CV14" s="43" t="str">
        <f t="shared" si="2"/>
        <v/>
      </c>
      <c r="CW14" s="43" t="str">
        <f t="shared" si="2"/>
        <v/>
      </c>
      <c r="CX14" s="43" t="str">
        <f t="shared" si="2"/>
        <v/>
      </c>
      <c r="CY14" s="43" t="str">
        <f t="shared" si="2"/>
        <v/>
      </c>
      <c r="CZ14" s="43" t="str">
        <f t="shared" si="2"/>
        <v/>
      </c>
      <c r="DA14" s="43" t="str">
        <f t="shared" si="2"/>
        <v/>
      </c>
      <c r="DB14" s="43" t="str">
        <f t="shared" si="2"/>
        <v/>
      </c>
      <c r="DC14" s="43" t="str">
        <f t="shared" si="2"/>
        <v/>
      </c>
      <c r="DD14" s="43" t="str">
        <f t="shared" si="2"/>
        <v/>
      </c>
      <c r="DE14" s="43" t="str">
        <f t="shared" si="2"/>
        <v/>
      </c>
      <c r="DF14" s="43" t="str">
        <f t="shared" si="2"/>
        <v>jul</v>
      </c>
      <c r="DG14" s="43" t="str">
        <f t="shared" si="2"/>
        <v/>
      </c>
      <c r="DH14" s="43" t="str">
        <f t="shared" si="2"/>
        <v/>
      </c>
      <c r="DI14" s="43" t="str">
        <f t="shared" si="2"/>
        <v/>
      </c>
      <c r="DJ14" s="43" t="str">
        <f t="shared" si="2"/>
        <v/>
      </c>
      <c r="DK14" s="43" t="str">
        <f t="shared" si="2"/>
        <v/>
      </c>
      <c r="DL14" s="43" t="str">
        <f t="shared" si="2"/>
        <v/>
      </c>
      <c r="DM14" s="43" t="str">
        <f t="shared" si="2"/>
        <v/>
      </c>
      <c r="DN14" s="43" t="str">
        <f t="shared" si="2"/>
        <v/>
      </c>
      <c r="DO14" s="43" t="str">
        <f t="shared" si="2"/>
        <v/>
      </c>
      <c r="DP14" s="43" t="str">
        <f t="shared" si="2"/>
        <v/>
      </c>
      <c r="DQ14" s="43" t="str">
        <f t="shared" si="2"/>
        <v/>
      </c>
      <c r="DR14" s="43" t="str">
        <f t="shared" si="2"/>
        <v/>
      </c>
      <c r="DS14" s="43" t="str">
        <f t="shared" si="2"/>
        <v/>
      </c>
      <c r="DT14" s="43" t="str">
        <f t="shared" si="2"/>
        <v/>
      </c>
      <c r="DU14" s="43" t="str">
        <f t="shared" si="2"/>
        <v/>
      </c>
      <c r="DV14" s="43" t="str">
        <f t="shared" si="2"/>
        <v/>
      </c>
      <c r="DW14" s="43" t="str">
        <f t="shared" si="2"/>
        <v/>
      </c>
      <c r="DX14" s="43" t="str">
        <f t="shared" si="2"/>
        <v/>
      </c>
      <c r="DY14" s="43" t="str">
        <f t="shared" si="2"/>
        <v/>
      </c>
      <c r="DZ14" s="43" t="str">
        <f t="shared" si="2"/>
        <v/>
      </c>
      <c r="EA14" s="43" t="str">
        <f t="shared" si="2"/>
        <v/>
      </c>
      <c r="EB14" s="43" t="str">
        <f t="shared" si="2"/>
        <v/>
      </c>
      <c r="EC14" s="43" t="str">
        <f t="shared" si="2"/>
        <v/>
      </c>
      <c r="ED14" s="43" t="str">
        <f t="shared" si="2"/>
        <v/>
      </c>
      <c r="EE14" s="43" t="str">
        <f t="shared" si="2"/>
        <v/>
      </c>
      <c r="EF14" s="43" t="str">
        <f t="shared" si="2"/>
        <v/>
      </c>
      <c r="EG14" s="43" t="str">
        <f t="shared" si="2"/>
        <v/>
      </c>
      <c r="EH14" s="43" t="str">
        <f t="shared" si="2"/>
        <v/>
      </c>
      <c r="EI14" s="43" t="str">
        <f t="shared" si="2"/>
        <v/>
      </c>
      <c r="EJ14" s="43" t="str">
        <f t="shared" si="2"/>
        <v/>
      </c>
      <c r="EK14" s="43" t="str">
        <f t="shared" si="2"/>
        <v/>
      </c>
      <c r="EL14" s="43" t="str">
        <f t="shared" si="2"/>
        <v/>
      </c>
      <c r="EM14" s="43" t="str">
        <f t="shared" si="2"/>
        <v/>
      </c>
      <c r="EN14" s="43" t="str">
        <f t="shared" si="2"/>
        <v/>
      </c>
      <c r="EO14" s="43" t="str">
        <f t="shared" si="2"/>
        <v/>
      </c>
      <c r="EP14" s="43" t="str">
        <f t="shared" si="2"/>
        <v/>
      </c>
      <c r="EQ14" s="43" t="str">
        <f t="shared" si="2"/>
        <v/>
      </c>
      <c r="ER14" s="43" t="str">
        <f t="shared" si="2"/>
        <v/>
      </c>
      <c r="ES14" s="43" t="str">
        <f t="shared" si="2"/>
        <v/>
      </c>
      <c r="ET14" s="43" t="str">
        <f t="shared" si="2"/>
        <v/>
      </c>
      <c r="EU14" s="43" t="str">
        <f t="shared" si="2"/>
        <v/>
      </c>
      <c r="EV14" s="43" t="str">
        <f t="shared" si="2"/>
        <v/>
      </c>
      <c r="EW14" s="43" t="str">
        <f t="shared" si="2"/>
        <v/>
      </c>
      <c r="EX14" s="43" t="str">
        <f t="shared" si="2"/>
        <v/>
      </c>
      <c r="EY14" s="43" t="str">
        <f t="shared" si="2"/>
        <v/>
      </c>
      <c r="EZ14" s="43" t="str">
        <f t="shared" si="2"/>
        <v/>
      </c>
      <c r="FA14" s="43" t="str">
        <f t="shared" si="2"/>
        <v/>
      </c>
      <c r="FB14" s="43" t="str">
        <f t="shared" si="2"/>
        <v/>
      </c>
      <c r="FC14" s="43" t="str">
        <f t="shared" si="2"/>
        <v/>
      </c>
      <c r="FD14" s="43" t="str">
        <f t="shared" si="2"/>
        <v/>
      </c>
      <c r="FE14" s="43" t="str">
        <f t="shared" si="2"/>
        <v/>
      </c>
      <c r="FF14" s="43" t="str">
        <f t="shared" si="2"/>
        <v/>
      </c>
      <c r="FG14" s="43" t="str">
        <f t="shared" si="2"/>
        <v/>
      </c>
      <c r="FH14" s="43" t="str">
        <f t="shared" si="2"/>
        <v/>
      </c>
      <c r="FI14" s="43" t="str">
        <f t="shared" si="2"/>
        <v/>
      </c>
      <c r="FJ14" s="43" t="str">
        <f t="shared" si="2"/>
        <v/>
      </c>
      <c r="FK14" s="43" t="str">
        <f t="shared" si="2"/>
        <v/>
      </c>
      <c r="FL14" s="43" t="str">
        <f t="shared" si="2"/>
        <v/>
      </c>
      <c r="FM14" s="43" t="str">
        <f t="shared" si="2"/>
        <v/>
      </c>
      <c r="FN14" s="43" t="str">
        <f t="shared" si="2"/>
        <v/>
      </c>
      <c r="FO14" s="43" t="str">
        <f t="shared" si="2"/>
        <v/>
      </c>
      <c r="FP14" s="43" t="str">
        <f t="shared" si="2"/>
        <v/>
      </c>
      <c r="FQ14" s="43" t="str">
        <f t="shared" si="2"/>
        <v/>
      </c>
      <c r="FR14" s="43" t="str">
        <f t="shared" si="2"/>
        <v/>
      </c>
      <c r="FS14" s="43" t="str">
        <f t="shared" si="2"/>
        <v/>
      </c>
      <c r="FT14" s="43" t="str">
        <f t="shared" si="2"/>
        <v/>
      </c>
      <c r="FU14" s="43" t="str">
        <f t="shared" si="2"/>
        <v/>
      </c>
      <c r="FV14" s="43" t="str">
        <f t="shared" si="2"/>
        <v/>
      </c>
      <c r="FW14" s="43" t="str">
        <f t="shared" si="2"/>
        <v/>
      </c>
      <c r="FX14" s="43" t="str">
        <f t="shared" si="2"/>
        <v/>
      </c>
      <c r="FY14" s="43" t="str">
        <f t="shared" si="2"/>
        <v/>
      </c>
      <c r="FZ14" s="43" t="str">
        <f t="shared" si="2"/>
        <v/>
      </c>
      <c r="GA14" s="43" t="str">
        <f t="shared" si="2"/>
        <v/>
      </c>
      <c r="GB14" s="43" t="str">
        <f t="shared" si="2"/>
        <v/>
      </c>
      <c r="GC14" s="43" t="str">
        <f t="shared" si="2"/>
        <v/>
      </c>
      <c r="GD14" s="43" t="str">
        <f t="shared" si="2"/>
        <v/>
      </c>
      <c r="GE14" s="43" t="str">
        <f t="shared" si="2"/>
        <v/>
      </c>
      <c r="GF14" s="43" t="str">
        <f t="shared" si="2"/>
        <v/>
      </c>
      <c r="GG14" s="43" t="str">
        <f t="shared" si="2"/>
        <v/>
      </c>
      <c r="GH14" s="43" t="str">
        <f t="shared" si="2"/>
        <v/>
      </c>
      <c r="GI14" s="43" t="str">
        <f t="shared" si="2"/>
        <v/>
      </c>
      <c r="GJ14" s="43" t="str">
        <f t="shared" si="2"/>
        <v/>
      </c>
      <c r="GK14" s="43" t="str">
        <f t="shared" si="2"/>
        <v/>
      </c>
      <c r="GL14" s="43" t="str">
        <f t="shared" si="2"/>
        <v/>
      </c>
      <c r="GM14" s="43" t="str">
        <f t="shared" si="2"/>
        <v/>
      </c>
      <c r="GN14" s="43" t="str">
        <f t="shared" si="2"/>
        <v/>
      </c>
      <c r="GO14" s="43" t="str">
        <f t="shared" si="2"/>
        <v/>
      </c>
      <c r="GP14" s="43" t="str">
        <f t="shared" si="2"/>
        <v/>
      </c>
      <c r="GQ14" s="43" t="str">
        <f t="shared" si="2"/>
        <v/>
      </c>
      <c r="GR14" s="43" t="str">
        <f t="shared" si="2"/>
        <v/>
      </c>
      <c r="GS14" s="43" t="str">
        <f t="shared" si="2"/>
        <v/>
      </c>
      <c r="GT14" s="43" t="str">
        <f t="shared" si="2"/>
        <v/>
      </c>
      <c r="GU14" s="43" t="str">
        <f t="shared" si="2"/>
        <v/>
      </c>
      <c r="GV14" s="43" t="str">
        <f t="shared" si="2"/>
        <v/>
      </c>
      <c r="GW14" s="43" t="str">
        <f t="shared" si="2"/>
        <v/>
      </c>
      <c r="GX14" s="43" t="str">
        <f t="shared" si="2"/>
        <v/>
      </c>
      <c r="GY14" s="43" t="str">
        <f t="shared" si="2"/>
        <v/>
      </c>
      <c r="GZ14" s="43" t="str">
        <f t="shared" si="2"/>
        <v/>
      </c>
      <c r="HA14" s="43" t="str">
        <f t="shared" si="2"/>
        <v/>
      </c>
      <c r="HB14" s="43" t="str">
        <f t="shared" si="2"/>
        <v/>
      </c>
      <c r="HC14" s="43" t="str">
        <f t="shared" si="2"/>
        <v/>
      </c>
      <c r="HD14" s="43" t="str">
        <f t="shared" si="2"/>
        <v/>
      </c>
      <c r="HE14" s="43" t="str">
        <f t="shared" si="2"/>
        <v/>
      </c>
      <c r="HF14" s="43" t="str">
        <f t="shared" si="2"/>
        <v/>
      </c>
      <c r="HG14" s="43" t="str">
        <f t="shared" si="2"/>
        <v/>
      </c>
      <c r="HH14" s="43" t="str">
        <f t="shared" si="2"/>
        <v/>
      </c>
      <c r="HI14" s="43" t="str">
        <f t="shared" si="2"/>
        <v/>
      </c>
      <c r="HJ14" s="43" t="str">
        <f t="shared" si="2"/>
        <v/>
      </c>
      <c r="HK14" s="43" t="str">
        <f t="shared" si="2"/>
        <v/>
      </c>
      <c r="HL14" s="43" t="str">
        <f t="shared" si="2"/>
        <v/>
      </c>
      <c r="HM14" s="43" t="str">
        <f t="shared" si="2"/>
        <v/>
      </c>
      <c r="HN14" s="43" t="str">
        <f t="shared" si="2"/>
        <v/>
      </c>
      <c r="HO14" s="43" t="str">
        <f t="shared" si="2"/>
        <v/>
      </c>
      <c r="HP14" s="43" t="str">
        <f t="shared" si="2"/>
        <v/>
      </c>
      <c r="HQ14" s="43" t="str">
        <f t="shared" si="2"/>
        <v/>
      </c>
      <c r="HR14" s="43" t="str">
        <f t="shared" si="2"/>
        <v/>
      </c>
      <c r="HS14" s="43" t="str">
        <f t="shared" si="2"/>
        <v/>
      </c>
      <c r="HT14" s="43" t="str">
        <f t="shared" si="2"/>
        <v/>
      </c>
      <c r="HU14" s="43" t="str">
        <f t="shared" si="2"/>
        <v/>
      </c>
      <c r="HV14" s="43" t="str">
        <f t="shared" si="2"/>
        <v/>
      </c>
      <c r="HW14" s="43" t="str">
        <f t="shared" si="2"/>
        <v/>
      </c>
      <c r="HX14" s="43" t="str">
        <f t="shared" si="2"/>
        <v/>
      </c>
      <c r="HY14" s="43" t="str">
        <f t="shared" si="2"/>
        <v/>
      </c>
      <c r="HZ14" s="43" t="str">
        <f t="shared" si="2"/>
        <v/>
      </c>
      <c r="IA14" s="43" t="str">
        <f t="shared" si="2"/>
        <v/>
      </c>
      <c r="IB14" s="43" t="str">
        <f t="shared" si="2"/>
        <v/>
      </c>
      <c r="IC14" s="43" t="str">
        <f t="shared" si="2"/>
        <v/>
      </c>
      <c r="ID14" s="43" t="str">
        <f t="shared" si="2"/>
        <v/>
      </c>
      <c r="IE14" s="43" t="str">
        <f t="shared" si="2"/>
        <v/>
      </c>
      <c r="IF14" s="43" t="str">
        <f t="shared" si="2"/>
        <v/>
      </c>
      <c r="IG14" s="43" t="str">
        <f t="shared" si="2"/>
        <v/>
      </c>
      <c r="IH14" s="43" t="str">
        <f t="shared" si="2"/>
        <v/>
      </c>
      <c r="II14" s="43" t="str">
        <f t="shared" si="2"/>
        <v/>
      </c>
      <c r="IJ14" s="43" t="str">
        <f t="shared" si="2"/>
        <v/>
      </c>
      <c r="IK14" s="43" t="str">
        <f t="shared" si="2"/>
        <v/>
      </c>
      <c r="IL14" s="43" t="str">
        <f t="shared" si="2"/>
        <v/>
      </c>
      <c r="IM14" s="43" t="str">
        <f t="shared" si="2"/>
        <v/>
      </c>
      <c r="IN14" s="43" t="str">
        <f t="shared" si="2"/>
        <v/>
      </c>
      <c r="IO14" s="43" t="str">
        <f t="shared" si="2"/>
        <v/>
      </c>
      <c r="IP14" s="43" t="str">
        <f t="shared" si="2"/>
        <v/>
      </c>
      <c r="IQ14" s="43" t="str">
        <f t="shared" si="2"/>
        <v/>
      </c>
      <c r="IR14" s="43" t="str">
        <f t="shared" si="2"/>
        <v/>
      </c>
      <c r="IS14" s="43" t="str">
        <f t="shared" si="2"/>
        <v/>
      </c>
      <c r="IT14" s="43" t="str">
        <f t="shared" si="2"/>
        <v/>
      </c>
      <c r="IU14" s="43" t="str">
        <f t="shared" si="2"/>
        <v/>
      </c>
      <c r="IV14" s="43" t="str">
        <f t="shared" si="2"/>
        <v/>
      </c>
      <c r="IW14" s="43" t="str">
        <f t="shared" si="2"/>
        <v/>
      </c>
      <c r="IX14" s="43" t="str">
        <f t="shared" si="2"/>
        <v/>
      </c>
      <c r="IY14" s="43" t="str">
        <f t="shared" si="2"/>
        <v/>
      </c>
      <c r="IZ14" s="43" t="str">
        <f t="shared" si="2"/>
        <v/>
      </c>
      <c r="JA14" s="43" t="str">
        <f t="shared" si="2"/>
        <v/>
      </c>
      <c r="JB14" s="43" t="str">
        <f t="shared" si="2"/>
        <v/>
      </c>
      <c r="JC14" s="43" t="str">
        <f t="shared" si="2"/>
        <v/>
      </c>
      <c r="JD14" s="43" t="str">
        <f t="shared" si="2"/>
        <v/>
      </c>
      <c r="JE14" s="43" t="str">
        <f t="shared" si="2"/>
        <v/>
      </c>
      <c r="JF14" s="43" t="str">
        <f t="shared" si="2"/>
        <v/>
      </c>
      <c r="JG14" s="43" t="str">
        <f t="shared" si="2"/>
        <v/>
      </c>
      <c r="JH14" s="43" t="str">
        <f t="shared" si="2"/>
        <v/>
      </c>
      <c r="JI14" s="43" t="str">
        <f t="shared" si="2"/>
        <v/>
      </c>
      <c r="JJ14" s="43" t="str">
        <f t="shared" si="2"/>
        <v/>
      </c>
      <c r="JK14" s="43" t="str">
        <f t="shared" si="2"/>
        <v/>
      </c>
      <c r="JL14" s="43" t="str">
        <f t="shared" si="2"/>
        <v/>
      </c>
      <c r="JM14" s="43" t="str">
        <f t="shared" si="2"/>
        <v/>
      </c>
      <c r="JN14" s="43" t="str">
        <f t="shared" si="2"/>
        <v/>
      </c>
      <c r="JO14" s="43" t="str">
        <f t="shared" si="2"/>
        <v/>
      </c>
      <c r="JP14" s="43" t="str">
        <f t="shared" si="2"/>
        <v/>
      </c>
      <c r="JQ14" s="43" t="str">
        <f t="shared" si="2"/>
        <v/>
      </c>
      <c r="JR14" s="43" t="str">
        <f t="shared" si="2"/>
        <v/>
      </c>
      <c r="JS14" s="43" t="str">
        <f t="shared" si="2"/>
        <v/>
      </c>
      <c r="JT14" s="43" t="str">
        <f t="shared" si="2"/>
        <v/>
      </c>
      <c r="JU14" s="43" t="str">
        <f t="shared" si="2"/>
        <v/>
      </c>
      <c r="JV14" s="43" t="str">
        <f t="shared" si="2"/>
        <v/>
      </c>
      <c r="JW14" s="43" t="str">
        <f t="shared" si="2"/>
        <v/>
      </c>
      <c r="JX14" s="43" t="str">
        <f t="shared" si="2"/>
        <v/>
      </c>
      <c r="JY14" s="43" t="str">
        <f t="shared" si="2"/>
        <v/>
      </c>
      <c r="JZ14" s="43" t="str">
        <f t="shared" si="2"/>
        <v/>
      </c>
      <c r="KA14" s="43" t="str">
        <f t="shared" si="2"/>
        <v/>
      </c>
      <c r="KB14" s="43" t="str">
        <f t="shared" si="2"/>
        <v/>
      </c>
      <c r="KC14" s="43" t="str">
        <f t="shared" si="2"/>
        <v/>
      </c>
      <c r="KD14" s="43" t="str">
        <f t="shared" si="2"/>
        <v/>
      </c>
      <c r="KE14" s="43" t="str">
        <f t="shared" si="2"/>
        <v/>
      </c>
      <c r="KF14" s="43" t="str">
        <f t="shared" si="2"/>
        <v/>
      </c>
      <c r="KG14" s="43" t="str">
        <f t="shared" si="2"/>
        <v/>
      </c>
      <c r="KH14" s="43" t="str">
        <f t="shared" si="2"/>
        <v/>
      </c>
      <c r="KI14" s="43" t="str">
        <f t="shared" si="2"/>
        <v/>
      </c>
      <c r="KJ14" s="43" t="str">
        <f t="shared" si="2"/>
        <v/>
      </c>
      <c r="KK14" s="43" t="str">
        <f t="shared" si="2"/>
        <v/>
      </c>
      <c r="KL14" s="43" t="str">
        <f t="shared" si="2"/>
        <v/>
      </c>
      <c r="KM14" s="43" t="str">
        <f t="shared" si="2"/>
        <v/>
      </c>
      <c r="KN14" s="43" t="str">
        <f t="shared" si="2"/>
        <v/>
      </c>
      <c r="KO14" s="43" t="str">
        <f t="shared" si="2"/>
        <v/>
      </c>
      <c r="KP14" s="43" t="str">
        <f t="shared" si="2"/>
        <v/>
      </c>
      <c r="KQ14" s="43" t="str">
        <f t="shared" si="2"/>
        <v/>
      </c>
      <c r="KR14" s="43" t="str">
        <f t="shared" si="2"/>
        <v/>
      </c>
      <c r="KS14" s="43" t="str">
        <f t="shared" si="2"/>
        <v/>
      </c>
      <c r="KT14" s="43" t="str">
        <f t="shared" si="2"/>
        <v/>
      </c>
      <c r="KU14" s="43" t="str">
        <f t="shared" si="2"/>
        <v/>
      </c>
      <c r="KV14" s="43" t="str">
        <f t="shared" si="2"/>
        <v/>
      </c>
      <c r="KW14" s="43" t="str">
        <f t="shared" si="2"/>
        <v/>
      </c>
      <c r="KX14" s="43" t="str">
        <f t="shared" si="2"/>
        <v/>
      </c>
      <c r="KY14" s="43" t="str">
        <f t="shared" si="2"/>
        <v/>
      </c>
      <c r="KZ14" s="43" t="str">
        <f t="shared" si="2"/>
        <v/>
      </c>
      <c r="LA14" s="43" t="str">
        <f t="shared" si="2"/>
        <v/>
      </c>
      <c r="LB14" s="43" t="str">
        <f t="shared" si="2"/>
        <v/>
      </c>
      <c r="LC14" s="43" t="str">
        <f t="shared" si="2"/>
        <v/>
      </c>
      <c r="LD14" s="43" t="str">
        <f t="shared" si="2"/>
        <v/>
      </c>
      <c r="LE14" s="43" t="str">
        <f t="shared" si="2"/>
        <v/>
      </c>
      <c r="LF14" s="43" t="str">
        <f t="shared" si="2"/>
        <v/>
      </c>
      <c r="LG14" s="43" t="str">
        <f t="shared" si="2"/>
        <v/>
      </c>
      <c r="LH14" s="43" t="str">
        <f t="shared" si="2"/>
        <v/>
      </c>
      <c r="LI14" s="43" t="str">
        <f t="shared" si="2"/>
        <v/>
      </c>
      <c r="LJ14" s="43" t="str">
        <f t="shared" si="2"/>
        <v/>
      </c>
      <c r="LK14" s="43" t="str">
        <f t="shared" si="2"/>
        <v/>
      </c>
      <c r="LL14" s="43" t="str">
        <f t="shared" si="2"/>
        <v/>
      </c>
      <c r="LM14" s="43" t="str">
        <f t="shared" si="2"/>
        <v/>
      </c>
      <c r="LN14" s="43" t="str">
        <f t="shared" si="2"/>
        <v/>
      </c>
      <c r="LO14" s="43" t="str">
        <f t="shared" si="2"/>
        <v/>
      </c>
      <c r="LP14" s="43" t="str">
        <f t="shared" si="2"/>
        <v/>
      </c>
      <c r="LQ14" s="43" t="str">
        <f t="shared" si="2"/>
        <v/>
      </c>
      <c r="LR14" s="43" t="str">
        <f t="shared" si="2"/>
        <v/>
      </c>
      <c r="LS14" s="43" t="str">
        <f t="shared" si="2"/>
        <v/>
      </c>
      <c r="LT14" s="43" t="str">
        <f t="shared" si="2"/>
        <v/>
      </c>
      <c r="LU14" s="43" t="str">
        <f t="shared" si="2"/>
        <v/>
      </c>
      <c r="LV14" s="43" t="str">
        <f t="shared" si="2"/>
        <v/>
      </c>
      <c r="LW14" s="43" t="str">
        <f t="shared" si="2"/>
        <v/>
      </c>
      <c r="LX14" s="43" t="str">
        <f t="shared" si="2"/>
        <v/>
      </c>
      <c r="LY14" s="43" t="str">
        <f t="shared" si="2"/>
        <v/>
      </c>
      <c r="LZ14" s="43" t="str">
        <f t="shared" si="2"/>
        <v/>
      </c>
      <c r="MA14" s="43" t="str">
        <f t="shared" si="2"/>
        <v/>
      </c>
      <c r="MB14" s="43" t="str">
        <f t="shared" si="2"/>
        <v/>
      </c>
      <c r="MC14" s="43" t="str">
        <f t="shared" si="2"/>
        <v/>
      </c>
      <c r="MD14" s="43" t="str">
        <f t="shared" si="2"/>
        <v/>
      </c>
      <c r="ME14" s="43" t="str">
        <f t="shared" si="2"/>
        <v/>
      </c>
      <c r="MF14" s="43" t="str">
        <f t="shared" si="2"/>
        <v/>
      </c>
      <c r="MG14" s="43" t="str">
        <f t="shared" si="2"/>
        <v/>
      </c>
      <c r="MH14" s="43" t="str">
        <f t="shared" si="2"/>
        <v/>
      </c>
      <c r="MI14" s="43" t="str">
        <f t="shared" si="2"/>
        <v/>
      </c>
      <c r="MJ14" s="43" t="str">
        <f t="shared" si="2"/>
        <v/>
      </c>
      <c r="MK14" s="43" t="str">
        <f t="shared" si="2"/>
        <v/>
      </c>
      <c r="ML14" s="43" t="str">
        <f t="shared" si="2"/>
        <v/>
      </c>
      <c r="MM14" s="43" t="str">
        <f t="shared" si="2"/>
        <v/>
      </c>
      <c r="MN14" s="43" t="str">
        <f t="shared" si="2"/>
        <v/>
      </c>
      <c r="MO14" s="43" t="str">
        <f t="shared" si="2"/>
        <v/>
      </c>
      <c r="MP14" s="43" t="str">
        <f t="shared" si="2"/>
        <v/>
      </c>
      <c r="MQ14" s="43" t="str">
        <f t="shared" si="2"/>
        <v/>
      </c>
      <c r="MR14" s="43" t="str">
        <f t="shared" si="2"/>
        <v/>
      </c>
      <c r="MS14" s="43" t="str">
        <f t="shared" si="2"/>
        <v/>
      </c>
      <c r="MT14" s="43" t="str">
        <f t="shared" si="2"/>
        <v/>
      </c>
      <c r="MU14" s="43" t="str">
        <f t="shared" si="2"/>
        <v/>
      </c>
      <c r="MV14" s="43" t="str">
        <f t="shared" si="2"/>
        <v/>
      </c>
      <c r="MW14" s="43" t="str">
        <f t="shared" si="2"/>
        <v/>
      </c>
      <c r="MX14" s="43" t="str">
        <f t="shared" si="2"/>
        <v/>
      </c>
      <c r="MY14" s="43" t="str">
        <f t="shared" si="2"/>
        <v/>
      </c>
      <c r="MZ14" s="43" t="str">
        <f t="shared" si="2"/>
        <v/>
      </c>
      <c r="NA14" s="43" t="str">
        <f t="shared" si="2"/>
        <v/>
      </c>
      <c r="NB14" s="43" t="str">
        <f t="shared" si="2"/>
        <v/>
      </c>
      <c r="NC14" s="43" t="str">
        <f t="shared" si="2"/>
        <v/>
      </c>
      <c r="ND14" s="43" t="str">
        <f t="shared" si="2"/>
        <v/>
      </c>
      <c r="NE14" s="43" t="str">
        <f t="shared" si="2"/>
        <v/>
      </c>
      <c r="NF14" s="43" t="str">
        <f t="shared" si="2"/>
        <v/>
      </c>
      <c r="NG14" s="43" t="str">
        <f t="shared" si="2"/>
        <v/>
      </c>
      <c r="NH14" s="43" t="str">
        <f t="shared" si="2"/>
        <v/>
      </c>
      <c r="NI14" s="43" t="str">
        <f t="shared" si="2"/>
        <v/>
      </c>
      <c r="NJ14" s="43" t="str">
        <f t="shared" si="2"/>
        <v/>
      </c>
      <c r="NK14" s="43" t="str">
        <f t="shared" si="2"/>
        <v/>
      </c>
      <c r="NL14" s="43" t="str">
        <f t="shared" si="2"/>
        <v/>
      </c>
      <c r="NM14" s="43" t="str">
        <f t="shared" si="2"/>
        <v/>
      </c>
      <c r="NN14" s="43" t="str">
        <f t="shared" si="2"/>
        <v/>
      </c>
      <c r="NO14" s="43" t="str">
        <f t="shared" si="2"/>
        <v/>
      </c>
      <c r="NP14" s="43" t="str">
        <f t="shared" si="2"/>
        <v/>
      </c>
      <c r="NQ14" s="43" t="str">
        <f t="shared" si="2"/>
        <v/>
      </c>
      <c r="NR14" s="43" t="str">
        <f t="shared" si="2"/>
        <v/>
      </c>
      <c r="NS14" s="43" t="str">
        <f t="shared" si="2"/>
        <v/>
      </c>
      <c r="NT14" s="43" t="str">
        <f t="shared" si="2"/>
        <v/>
      </c>
      <c r="NU14" s="43" t="str">
        <f t="shared" si="2"/>
        <v/>
      </c>
      <c r="NV14" s="43" t="str">
        <f t="shared" si="2"/>
        <v/>
      </c>
      <c r="NW14" s="43" t="str">
        <f t="shared" si="2"/>
        <v/>
      </c>
      <c r="NX14" s="43" t="str">
        <f t="shared" si="2"/>
        <v/>
      </c>
      <c r="NY14" s="43" t="str">
        <f t="shared" si="2"/>
        <v/>
      </c>
      <c r="NZ14" s="43" t="str">
        <f t="shared" si="2"/>
        <v/>
      </c>
      <c r="OA14" s="43" t="str">
        <f t="shared" si="2"/>
        <v/>
      </c>
      <c r="OB14" s="43" t="str">
        <f t="shared" si="2"/>
        <v/>
      </c>
      <c r="OC14" s="43" t="str">
        <f t="shared" si="2"/>
        <v/>
      </c>
      <c r="OD14" s="43" t="str">
        <f t="shared" si="2"/>
        <v/>
      </c>
      <c r="OE14" s="43" t="str">
        <f t="shared" si="2"/>
        <v/>
      </c>
      <c r="OF14" s="43" t="str">
        <f t="shared" si="2"/>
        <v/>
      </c>
      <c r="OG14" s="43" t="str">
        <f t="shared" si="2"/>
        <v/>
      </c>
      <c r="OH14" s="43" t="str">
        <f t="shared" si="2"/>
        <v/>
      </c>
      <c r="OI14" s="43" t="str">
        <f t="shared" si="2"/>
        <v/>
      </c>
      <c r="OJ14" s="43" t="str">
        <f t="shared" si="2"/>
        <v/>
      </c>
      <c r="OK14" s="43" t="str">
        <f t="shared" si="2"/>
        <v/>
      </c>
      <c r="OL14" s="43" t="str">
        <f t="shared" si="2"/>
        <v/>
      </c>
      <c r="OM14" s="43" t="str">
        <f t="shared" si="2"/>
        <v/>
      </c>
      <c r="ON14" s="43" t="str">
        <f t="shared" si="2"/>
        <v/>
      </c>
      <c r="OO14" s="43" t="str">
        <f t="shared" si="2"/>
        <v/>
      </c>
      <c r="OP14" s="43" t="str">
        <f t="shared" si="2"/>
        <v/>
      </c>
      <c r="OQ14" s="43" t="str">
        <f t="shared" si="2"/>
        <v/>
      </c>
      <c r="OR14" s="43" t="str">
        <f t="shared" si="2"/>
        <v/>
      </c>
      <c r="OS14" s="43" t="str">
        <f t="shared" si="2"/>
        <v/>
      </c>
      <c r="OT14" s="43" t="str">
        <f t="shared" si="2"/>
        <v/>
      </c>
      <c r="OU14" s="43" t="str">
        <f t="shared" si="2"/>
        <v/>
      </c>
      <c r="OV14" s="43" t="str">
        <f t="shared" si="2"/>
        <v/>
      </c>
      <c r="OW14" s="43" t="str">
        <f t="shared" si="2"/>
        <v/>
      </c>
      <c r="OX14" s="43" t="str">
        <f t="shared" si="2"/>
        <v/>
      </c>
      <c r="OY14" s="43" t="str">
        <f t="shared" si="2"/>
        <v/>
      </c>
      <c r="OZ14" s="43" t="str">
        <f t="shared" si="2"/>
        <v/>
      </c>
      <c r="PA14" s="43" t="str">
        <f t="shared" si="2"/>
        <v/>
      </c>
      <c r="PB14" s="43" t="str">
        <f t="shared" si="2"/>
        <v/>
      </c>
      <c r="PC14" s="43" t="str">
        <f t="shared" si="2"/>
        <v/>
      </c>
      <c r="PD14" s="43" t="str">
        <f t="shared" si="2"/>
        <v/>
      </c>
      <c r="PE14" s="43" t="str">
        <f t="shared" si="2"/>
        <v/>
      </c>
      <c r="PF14" s="43" t="str">
        <f t="shared" si="2"/>
        <v/>
      </c>
      <c r="PG14" s="43" t="str">
        <f t="shared" si="2"/>
        <v/>
      </c>
      <c r="PH14" s="43" t="str">
        <f t="shared" si="2"/>
        <v/>
      </c>
      <c r="PI14" s="43" t="str">
        <f t="shared" si="2"/>
        <v/>
      </c>
      <c r="PJ14" s="43" t="str">
        <f t="shared" si="2"/>
        <v/>
      </c>
      <c r="PK14" s="43" t="str">
        <f t="shared" si="2"/>
        <v/>
      </c>
      <c r="PL14" s="43" t="str">
        <f t="shared" si="2"/>
        <v/>
      </c>
      <c r="PM14" s="43" t="str">
        <f t="shared" si="2"/>
        <v/>
      </c>
      <c r="PN14" s="43" t="str">
        <f t="shared" si="2"/>
        <v/>
      </c>
      <c r="PO14" s="43" t="str">
        <f t="shared" si="2"/>
        <v/>
      </c>
      <c r="PP14" s="43" t="str">
        <f t="shared" si="2"/>
        <v/>
      </c>
      <c r="PQ14" s="43" t="str">
        <f t="shared" si="2"/>
        <v/>
      </c>
      <c r="PR14" s="43" t="str">
        <f t="shared" si="2"/>
        <v/>
      </c>
      <c r="PS14" s="43" t="str">
        <f t="shared" si="2"/>
        <v/>
      </c>
      <c r="PT14" s="43" t="str">
        <f t="shared" si="2"/>
        <v/>
      </c>
      <c r="PU14" s="43" t="str">
        <f t="shared" si="2"/>
        <v/>
      </c>
      <c r="PV14" s="43" t="str">
        <f t="shared" si="2"/>
        <v/>
      </c>
      <c r="PW14" s="43" t="str">
        <f t="shared" si="2"/>
        <v/>
      </c>
      <c r="PX14" s="43" t="str">
        <f t="shared" si="2"/>
        <v/>
      </c>
      <c r="PY14" s="43" t="str">
        <f t="shared" si="2"/>
        <v/>
      </c>
      <c r="PZ14" s="43" t="str">
        <f t="shared" si="2"/>
        <v/>
      </c>
      <c r="QA14" s="43" t="str">
        <f t="shared" si="2"/>
        <v/>
      </c>
      <c r="QB14" s="43" t="str">
        <f t="shared" si="2"/>
        <v/>
      </c>
      <c r="QC14" s="43" t="str">
        <f t="shared" si="2"/>
        <v/>
      </c>
      <c r="QD14" s="43" t="str">
        <f t="shared" si="2"/>
        <v/>
      </c>
      <c r="QE14" s="43" t="str">
        <f t="shared" si="2"/>
        <v/>
      </c>
      <c r="QF14" s="43" t="str">
        <f t="shared" si="2"/>
        <v/>
      </c>
      <c r="QG14" s="43" t="str">
        <f t="shared" si="2"/>
        <v/>
      </c>
      <c r="QH14" s="43" t="str">
        <f t="shared" si="2"/>
        <v/>
      </c>
      <c r="QI14" s="43" t="str">
        <f t="shared" si="2"/>
        <v/>
      </c>
      <c r="QJ14" s="43" t="str">
        <f t="shared" si="2"/>
        <v/>
      </c>
      <c r="QK14" s="43" t="str">
        <f t="shared" si="2"/>
        <v/>
      </c>
      <c r="QL14" s="43" t="str">
        <f t="shared" si="2"/>
        <v/>
      </c>
      <c r="QM14" s="43" t="str">
        <f t="shared" si="2"/>
        <v/>
      </c>
      <c r="QN14" s="43" t="str">
        <f t="shared" si="2"/>
        <v/>
      </c>
      <c r="QO14" s="43" t="str">
        <f t="shared" si="2"/>
        <v/>
      </c>
      <c r="QP14" s="43" t="str">
        <f t="shared" si="2"/>
        <v/>
      </c>
      <c r="QQ14" s="43" t="str">
        <f t="shared" si="2"/>
        <v/>
      </c>
      <c r="QR14" s="43" t="str">
        <f t="shared" si="2"/>
        <v/>
      </c>
      <c r="QS14" s="43" t="str">
        <f t="shared" si="2"/>
        <v/>
      </c>
      <c r="QT14" s="43" t="str">
        <f t="shared" si="2"/>
        <v/>
      </c>
      <c r="QU14" s="43" t="str">
        <f t="shared" si="2"/>
        <v/>
      </c>
      <c r="QV14" s="43" t="str">
        <f t="shared" si="2"/>
        <v/>
      </c>
      <c r="QW14" s="43" t="str">
        <f t="shared" si="2"/>
        <v/>
      </c>
      <c r="QX14" s="43" t="str">
        <f t="shared" si="2"/>
        <v/>
      </c>
      <c r="QY14" s="43" t="str">
        <f t="shared" si="2"/>
        <v/>
      </c>
      <c r="QZ14" s="43" t="str">
        <f t="shared" si="2"/>
        <v/>
      </c>
      <c r="RA14" s="43" t="str">
        <f t="shared" si="2"/>
        <v/>
      </c>
      <c r="RB14" s="43" t="str">
        <f t="shared" si="2"/>
        <v/>
      </c>
      <c r="RC14" s="43" t="str">
        <f t="shared" si="2"/>
        <v/>
      </c>
      <c r="RD14" s="43" t="str">
        <f t="shared" si="2"/>
        <v/>
      </c>
      <c r="RE14" s="43" t="str">
        <f t="shared" si="2"/>
        <v/>
      </c>
      <c r="RF14" s="43" t="str">
        <f t="shared" si="2"/>
        <v/>
      </c>
      <c r="RG14" s="43" t="str">
        <f t="shared" si="2"/>
        <v/>
      </c>
      <c r="RH14" s="43" t="str">
        <f t="shared" si="2"/>
        <v/>
      </c>
      <c r="RI14" s="43" t="str">
        <f t="shared" si="2"/>
        <v/>
      </c>
      <c r="RJ14" s="43" t="str">
        <f t="shared" si="2"/>
        <v/>
      </c>
      <c r="RK14" s="43" t="str">
        <f t="shared" si="2"/>
        <v/>
      </c>
      <c r="RL14" s="43" t="str">
        <f t="shared" si="2"/>
        <v/>
      </c>
      <c r="RM14" s="43" t="str">
        <f t="shared" si="2"/>
        <v/>
      </c>
      <c r="RN14" s="43" t="str">
        <f t="shared" si="2"/>
        <v/>
      </c>
      <c r="RO14" s="43" t="str">
        <f t="shared" si="2"/>
        <v/>
      </c>
      <c r="RP14" s="43" t="str">
        <f t="shared" si="2"/>
        <v/>
      </c>
      <c r="RQ14" s="43" t="str">
        <f t="shared" si="2"/>
        <v/>
      </c>
      <c r="RR14" s="43" t="str">
        <f t="shared" si="2"/>
        <v/>
      </c>
      <c r="RS14" s="43" t="str">
        <f t="shared" si="2"/>
        <v/>
      </c>
      <c r="RT14" s="43" t="str">
        <f t="shared" si="2"/>
        <v/>
      </c>
      <c r="RU14" s="43" t="str">
        <f t="shared" si="2"/>
        <v/>
      </c>
      <c r="RV14" s="43" t="str">
        <f t="shared" si="2"/>
        <v/>
      </c>
      <c r="RW14" s="43" t="str">
        <f t="shared" si="2"/>
        <v/>
      </c>
      <c r="RX14" s="43" t="str">
        <f t="shared" si="2"/>
        <v/>
      </c>
      <c r="RY14" s="43" t="str">
        <f t="shared" si="2"/>
        <v/>
      </c>
      <c r="RZ14" s="43" t="str">
        <f t="shared" si="2"/>
        <v/>
      </c>
      <c r="SA14" s="43" t="str">
        <f t="shared" si="2"/>
        <v/>
      </c>
      <c r="SB14" s="43" t="str">
        <f t="shared" si="2"/>
        <v/>
      </c>
      <c r="SC14" s="43" t="str">
        <f t="shared" si="2"/>
        <v/>
      </c>
      <c r="SD14" s="43" t="str">
        <f t="shared" si="2"/>
        <v/>
      </c>
      <c r="SE14" s="43" t="str">
        <f t="shared" si="2"/>
        <v/>
      </c>
      <c r="SF14" s="43" t="str">
        <f t="shared" si="2"/>
        <v/>
      </c>
      <c r="SG14" s="43" t="str">
        <f t="shared" si="2"/>
        <v/>
      </c>
      <c r="SH14" s="43" t="str">
        <f t="shared" si="2"/>
        <v/>
      </c>
      <c r="SI14" s="43" t="str">
        <f t="shared" si="2"/>
        <v/>
      </c>
      <c r="SJ14" s="43" t="str">
        <f t="shared" si="2"/>
        <v/>
      </c>
      <c r="SK14" s="43" t="str">
        <f t="shared" si="2"/>
        <v/>
      </c>
      <c r="SL14" s="43" t="str">
        <f t="shared" si="2"/>
        <v/>
      </c>
      <c r="SM14" s="43" t="str">
        <f t="shared" si="2"/>
        <v/>
      </c>
      <c r="SN14" s="43" t="str">
        <f t="shared" si="2"/>
        <v/>
      </c>
      <c r="SO14" s="43" t="str">
        <f t="shared" si="2"/>
        <v/>
      </c>
      <c r="SP14" s="43" t="str">
        <f t="shared" si="2"/>
        <v/>
      </c>
      <c r="SQ14" s="43" t="str">
        <f t="shared" si="2"/>
        <v/>
      </c>
      <c r="SR14" s="43" t="str">
        <f t="shared" si="2"/>
        <v/>
      </c>
      <c r="SS14" s="43" t="str">
        <f t="shared" si="2"/>
        <v/>
      </c>
      <c r="ST14" s="43" t="str">
        <f t="shared" si="2"/>
        <v/>
      </c>
      <c r="SU14" s="43" t="str">
        <f t="shared" si="2"/>
        <v/>
      </c>
      <c r="SV14" s="43" t="str">
        <f t="shared" si="2"/>
        <v/>
      </c>
      <c r="SW14" s="44" t="str">
        <f t="shared" si="2"/>
        <v/>
      </c>
    </row>
    <row r="15" ht="10.5" customHeight="1">
      <c r="A15" s="45"/>
      <c r="B15" s="45"/>
      <c r="C15" s="46"/>
      <c r="D15" s="47"/>
      <c r="E15" s="48"/>
      <c r="F15" s="48"/>
      <c r="G15" s="48"/>
      <c r="H15" s="48"/>
      <c r="I15" s="49"/>
      <c r="J15" s="49"/>
      <c r="K15" s="50"/>
      <c r="L15" s="51" t="str">
        <f t="shared" ref="L15:SW15" si="3">TEXT(L16,"ddd")</f>
        <v>mar</v>
      </c>
      <c r="M15" s="52" t="str">
        <f t="shared" si="3"/>
        <v>mié</v>
      </c>
      <c r="N15" s="52" t="str">
        <f t="shared" si="3"/>
        <v>jue</v>
      </c>
      <c r="O15" s="52" t="str">
        <f t="shared" si="3"/>
        <v>vie</v>
      </c>
      <c r="P15" s="52" t="str">
        <f t="shared" si="3"/>
        <v>sáb</v>
      </c>
      <c r="Q15" s="52" t="str">
        <f t="shared" si="3"/>
        <v>dom</v>
      </c>
      <c r="R15" s="52" t="str">
        <f t="shared" si="3"/>
        <v>lun</v>
      </c>
      <c r="S15" s="52" t="str">
        <f t="shared" si="3"/>
        <v>mar</v>
      </c>
      <c r="T15" s="52" t="str">
        <f t="shared" si="3"/>
        <v>mié</v>
      </c>
      <c r="U15" s="52" t="str">
        <f t="shared" si="3"/>
        <v>jue</v>
      </c>
      <c r="V15" s="52" t="str">
        <f t="shared" si="3"/>
        <v>vie</v>
      </c>
      <c r="W15" s="52" t="str">
        <f t="shared" si="3"/>
        <v>sáb</v>
      </c>
      <c r="X15" s="52" t="str">
        <f t="shared" si="3"/>
        <v>dom</v>
      </c>
      <c r="Y15" s="52" t="str">
        <f t="shared" si="3"/>
        <v>lun</v>
      </c>
      <c r="Z15" s="52" t="str">
        <f t="shared" si="3"/>
        <v>mar</v>
      </c>
      <c r="AA15" s="52" t="str">
        <f t="shared" si="3"/>
        <v>mié</v>
      </c>
      <c r="AB15" s="52" t="str">
        <f t="shared" si="3"/>
        <v>jue</v>
      </c>
      <c r="AC15" s="52" t="str">
        <f t="shared" si="3"/>
        <v>vie</v>
      </c>
      <c r="AD15" s="52" t="str">
        <f t="shared" si="3"/>
        <v>sáb</v>
      </c>
      <c r="AE15" s="52" t="str">
        <f t="shared" si="3"/>
        <v>dom</v>
      </c>
      <c r="AF15" s="52" t="str">
        <f t="shared" si="3"/>
        <v>lun</v>
      </c>
      <c r="AG15" s="52" t="str">
        <f t="shared" si="3"/>
        <v>mar</v>
      </c>
      <c r="AH15" s="52" t="str">
        <f t="shared" si="3"/>
        <v>mié</v>
      </c>
      <c r="AI15" s="52" t="str">
        <f t="shared" si="3"/>
        <v>jue</v>
      </c>
      <c r="AJ15" s="52" t="str">
        <f t="shared" si="3"/>
        <v>vie</v>
      </c>
      <c r="AK15" s="52" t="str">
        <f t="shared" si="3"/>
        <v>sáb</v>
      </c>
      <c r="AL15" s="52" t="str">
        <f t="shared" si="3"/>
        <v>dom</v>
      </c>
      <c r="AM15" s="52" t="str">
        <f t="shared" si="3"/>
        <v>lun</v>
      </c>
      <c r="AN15" s="52" t="str">
        <f t="shared" si="3"/>
        <v>mar</v>
      </c>
      <c r="AO15" s="52" t="str">
        <f t="shared" si="3"/>
        <v>mié</v>
      </c>
      <c r="AP15" s="52" t="str">
        <f t="shared" si="3"/>
        <v>jue</v>
      </c>
      <c r="AQ15" s="51" t="str">
        <f t="shared" si="3"/>
        <v>vie</v>
      </c>
      <c r="AR15" s="52" t="str">
        <f t="shared" si="3"/>
        <v>sáb</v>
      </c>
      <c r="AS15" s="52" t="str">
        <f t="shared" si="3"/>
        <v>dom</v>
      </c>
      <c r="AT15" s="52" t="str">
        <f t="shared" si="3"/>
        <v>lun</v>
      </c>
      <c r="AU15" s="52" t="str">
        <f t="shared" si="3"/>
        <v>mar</v>
      </c>
      <c r="AV15" s="52" t="str">
        <f t="shared" si="3"/>
        <v>mié</v>
      </c>
      <c r="AW15" s="52" t="str">
        <f t="shared" si="3"/>
        <v>jue</v>
      </c>
      <c r="AX15" s="52" t="str">
        <f t="shared" si="3"/>
        <v>vie</v>
      </c>
      <c r="AY15" s="52" t="str">
        <f t="shared" si="3"/>
        <v>sáb</v>
      </c>
      <c r="AZ15" s="52" t="str">
        <f t="shared" si="3"/>
        <v>dom</v>
      </c>
      <c r="BA15" s="52" t="str">
        <f t="shared" si="3"/>
        <v>lun</v>
      </c>
      <c r="BB15" s="52" t="str">
        <f t="shared" si="3"/>
        <v>mar</v>
      </c>
      <c r="BC15" s="52" t="str">
        <f t="shared" si="3"/>
        <v>mié</v>
      </c>
      <c r="BD15" s="52" t="str">
        <f t="shared" si="3"/>
        <v>jue</v>
      </c>
      <c r="BE15" s="52" t="str">
        <f t="shared" si="3"/>
        <v>vie</v>
      </c>
      <c r="BF15" s="52" t="str">
        <f t="shared" si="3"/>
        <v>sáb</v>
      </c>
      <c r="BG15" s="52" t="str">
        <f t="shared" si="3"/>
        <v>dom</v>
      </c>
      <c r="BH15" s="52" t="str">
        <f t="shared" si="3"/>
        <v>lun</v>
      </c>
      <c r="BI15" s="52" t="str">
        <f t="shared" si="3"/>
        <v>mar</v>
      </c>
      <c r="BJ15" s="52" t="str">
        <f t="shared" si="3"/>
        <v>mié</v>
      </c>
      <c r="BK15" s="52" t="str">
        <f t="shared" si="3"/>
        <v>jue</v>
      </c>
      <c r="BL15" s="52" t="str">
        <f t="shared" si="3"/>
        <v>vie</v>
      </c>
      <c r="BM15" s="52" t="str">
        <f t="shared" si="3"/>
        <v>sáb</v>
      </c>
      <c r="BN15" s="52" t="str">
        <f t="shared" si="3"/>
        <v>dom</v>
      </c>
      <c r="BO15" s="52" t="str">
        <f t="shared" si="3"/>
        <v>lun</v>
      </c>
      <c r="BP15" s="52" t="str">
        <f t="shared" si="3"/>
        <v>mar</v>
      </c>
      <c r="BQ15" s="52" t="str">
        <f t="shared" si="3"/>
        <v>mié</v>
      </c>
      <c r="BR15" s="52" t="str">
        <f t="shared" si="3"/>
        <v>jue</v>
      </c>
      <c r="BS15" s="52" t="str">
        <f t="shared" si="3"/>
        <v>vie</v>
      </c>
      <c r="BT15" s="52" t="str">
        <f t="shared" si="3"/>
        <v>sáb</v>
      </c>
      <c r="BU15" s="52" t="str">
        <f t="shared" si="3"/>
        <v>dom</v>
      </c>
      <c r="BV15" s="52" t="str">
        <f t="shared" si="3"/>
        <v>lun</v>
      </c>
      <c r="BW15" s="52" t="str">
        <f t="shared" si="3"/>
        <v>mar</v>
      </c>
      <c r="BX15" s="52" t="str">
        <f t="shared" si="3"/>
        <v>mié</v>
      </c>
      <c r="BY15" s="52" t="str">
        <f t="shared" si="3"/>
        <v>jue</v>
      </c>
      <c r="BZ15" s="52" t="str">
        <f t="shared" si="3"/>
        <v>vie</v>
      </c>
      <c r="CA15" s="52" t="str">
        <f t="shared" si="3"/>
        <v>sáb</v>
      </c>
      <c r="CB15" s="52" t="str">
        <f t="shared" si="3"/>
        <v>dom</v>
      </c>
      <c r="CC15" s="52" t="str">
        <f t="shared" si="3"/>
        <v>lun</v>
      </c>
      <c r="CD15" s="52" t="str">
        <f t="shared" si="3"/>
        <v>mar</v>
      </c>
      <c r="CE15" s="52" t="str">
        <f t="shared" si="3"/>
        <v>mié</v>
      </c>
      <c r="CF15" s="52" t="str">
        <f t="shared" si="3"/>
        <v>jue</v>
      </c>
      <c r="CG15" s="52" t="str">
        <f t="shared" si="3"/>
        <v>vie</v>
      </c>
      <c r="CH15" s="52" t="str">
        <f t="shared" si="3"/>
        <v>sáb</v>
      </c>
      <c r="CI15" s="52" t="str">
        <f t="shared" si="3"/>
        <v>dom</v>
      </c>
      <c r="CJ15" s="52" t="str">
        <f t="shared" si="3"/>
        <v>lun</v>
      </c>
      <c r="CK15" s="52" t="str">
        <f t="shared" si="3"/>
        <v>mar</v>
      </c>
      <c r="CL15" s="52" t="str">
        <f t="shared" si="3"/>
        <v>mié</v>
      </c>
      <c r="CM15" s="52" t="str">
        <f t="shared" si="3"/>
        <v>jue</v>
      </c>
      <c r="CN15" s="52" t="str">
        <f t="shared" si="3"/>
        <v>vie</v>
      </c>
      <c r="CO15" s="52" t="str">
        <f t="shared" si="3"/>
        <v>sáb</v>
      </c>
      <c r="CP15" s="52" t="str">
        <f t="shared" si="3"/>
        <v>dom</v>
      </c>
      <c r="CQ15" s="52" t="str">
        <f t="shared" si="3"/>
        <v>lun</v>
      </c>
      <c r="CR15" s="52" t="str">
        <f t="shared" si="3"/>
        <v>mar</v>
      </c>
      <c r="CS15" s="52" t="str">
        <f t="shared" si="3"/>
        <v>mié</v>
      </c>
      <c r="CT15" s="52" t="str">
        <f t="shared" si="3"/>
        <v>jue</v>
      </c>
      <c r="CU15" s="52" t="str">
        <f t="shared" si="3"/>
        <v>vie</v>
      </c>
      <c r="CV15" s="52" t="str">
        <f t="shared" si="3"/>
        <v>sáb</v>
      </c>
      <c r="CW15" s="52" t="str">
        <f t="shared" si="3"/>
        <v>dom</v>
      </c>
      <c r="CX15" s="52" t="str">
        <f t="shared" si="3"/>
        <v>lun</v>
      </c>
      <c r="CY15" s="52" t="str">
        <f t="shared" si="3"/>
        <v>mar</v>
      </c>
      <c r="CZ15" s="52" t="str">
        <f t="shared" si="3"/>
        <v>mié</v>
      </c>
      <c r="DA15" s="52" t="str">
        <f t="shared" si="3"/>
        <v>jue</v>
      </c>
      <c r="DB15" s="52" t="str">
        <f t="shared" si="3"/>
        <v>vie</v>
      </c>
      <c r="DC15" s="52" t="str">
        <f t="shared" si="3"/>
        <v>sáb</v>
      </c>
      <c r="DD15" s="52" t="str">
        <f t="shared" si="3"/>
        <v>dom</v>
      </c>
      <c r="DE15" s="52" t="str">
        <f t="shared" si="3"/>
        <v>lun</v>
      </c>
      <c r="DF15" s="52" t="str">
        <f t="shared" si="3"/>
        <v>mar</v>
      </c>
      <c r="DG15" s="52" t="str">
        <f t="shared" si="3"/>
        <v>mié</v>
      </c>
      <c r="DH15" s="52" t="str">
        <f t="shared" si="3"/>
        <v>jue</v>
      </c>
      <c r="DI15" s="52" t="str">
        <f t="shared" si="3"/>
        <v>vie</v>
      </c>
      <c r="DJ15" s="52" t="str">
        <f t="shared" si="3"/>
        <v>sáb</v>
      </c>
      <c r="DK15" s="52" t="str">
        <f t="shared" si="3"/>
        <v>dom</v>
      </c>
      <c r="DL15" s="52" t="str">
        <f t="shared" si="3"/>
        <v>lun</v>
      </c>
      <c r="DM15" s="52" t="str">
        <f t="shared" si="3"/>
        <v>mar</v>
      </c>
      <c r="DN15" s="52" t="str">
        <f t="shared" si="3"/>
        <v>mié</v>
      </c>
      <c r="DO15" s="52" t="str">
        <f t="shared" si="3"/>
        <v>jue</v>
      </c>
      <c r="DP15" s="52" t="str">
        <f t="shared" si="3"/>
        <v>vie</v>
      </c>
      <c r="DQ15" s="52" t="str">
        <f t="shared" si="3"/>
        <v>sáb</v>
      </c>
      <c r="DR15" s="52" t="str">
        <f t="shared" si="3"/>
        <v>dom</v>
      </c>
      <c r="DS15" s="52" t="str">
        <f t="shared" si="3"/>
        <v>lun</v>
      </c>
      <c r="DT15" s="52" t="str">
        <f t="shared" si="3"/>
        <v>mar</v>
      </c>
      <c r="DU15" s="52" t="str">
        <f t="shared" si="3"/>
        <v>mié</v>
      </c>
      <c r="DV15" s="52" t="str">
        <f t="shared" si="3"/>
        <v>jue</v>
      </c>
      <c r="DW15" s="52" t="str">
        <f t="shared" si="3"/>
        <v>vie</v>
      </c>
      <c r="DX15" s="52" t="str">
        <f t="shared" si="3"/>
        <v>sáb</v>
      </c>
      <c r="DY15" s="52" t="str">
        <f t="shared" si="3"/>
        <v/>
      </c>
      <c r="DZ15" s="52" t="str">
        <f t="shared" si="3"/>
        <v/>
      </c>
      <c r="EA15" s="52" t="str">
        <f t="shared" si="3"/>
        <v/>
      </c>
      <c r="EB15" s="52" t="str">
        <f t="shared" si="3"/>
        <v/>
      </c>
      <c r="EC15" s="52" t="str">
        <f t="shared" si="3"/>
        <v/>
      </c>
      <c r="ED15" s="52" t="str">
        <f t="shared" si="3"/>
        <v/>
      </c>
      <c r="EE15" s="52" t="str">
        <f t="shared" si="3"/>
        <v/>
      </c>
      <c r="EF15" s="52" t="str">
        <f t="shared" si="3"/>
        <v/>
      </c>
      <c r="EG15" s="52" t="str">
        <f t="shared" si="3"/>
        <v/>
      </c>
      <c r="EH15" s="52" t="str">
        <f t="shared" si="3"/>
        <v/>
      </c>
      <c r="EI15" s="52" t="str">
        <f t="shared" si="3"/>
        <v/>
      </c>
      <c r="EJ15" s="52" t="str">
        <f t="shared" si="3"/>
        <v/>
      </c>
      <c r="EK15" s="52" t="str">
        <f t="shared" si="3"/>
        <v/>
      </c>
      <c r="EL15" s="52" t="str">
        <f t="shared" si="3"/>
        <v/>
      </c>
      <c r="EM15" s="52" t="str">
        <f t="shared" si="3"/>
        <v/>
      </c>
      <c r="EN15" s="52" t="str">
        <f t="shared" si="3"/>
        <v/>
      </c>
      <c r="EO15" s="52" t="str">
        <f t="shared" si="3"/>
        <v/>
      </c>
      <c r="EP15" s="52" t="str">
        <f t="shared" si="3"/>
        <v/>
      </c>
      <c r="EQ15" s="52" t="str">
        <f t="shared" si="3"/>
        <v/>
      </c>
      <c r="ER15" s="52" t="str">
        <f t="shared" si="3"/>
        <v/>
      </c>
      <c r="ES15" s="52" t="str">
        <f t="shared" si="3"/>
        <v/>
      </c>
      <c r="ET15" s="52" t="str">
        <f t="shared" si="3"/>
        <v/>
      </c>
      <c r="EU15" s="52" t="str">
        <f t="shared" si="3"/>
        <v/>
      </c>
      <c r="EV15" s="52" t="str">
        <f t="shared" si="3"/>
        <v/>
      </c>
      <c r="EW15" s="52" t="str">
        <f t="shared" si="3"/>
        <v/>
      </c>
      <c r="EX15" s="52" t="str">
        <f t="shared" si="3"/>
        <v/>
      </c>
      <c r="EY15" s="52" t="str">
        <f t="shared" si="3"/>
        <v/>
      </c>
      <c r="EZ15" s="52" t="str">
        <f t="shared" si="3"/>
        <v/>
      </c>
      <c r="FA15" s="52" t="str">
        <f t="shared" si="3"/>
        <v/>
      </c>
      <c r="FB15" s="52" t="str">
        <f t="shared" si="3"/>
        <v/>
      </c>
      <c r="FC15" s="52" t="str">
        <f t="shared" si="3"/>
        <v/>
      </c>
      <c r="FD15" s="52" t="str">
        <f t="shared" si="3"/>
        <v/>
      </c>
      <c r="FE15" s="52" t="str">
        <f t="shared" si="3"/>
        <v/>
      </c>
      <c r="FF15" s="52" t="str">
        <f t="shared" si="3"/>
        <v/>
      </c>
      <c r="FG15" s="52" t="str">
        <f t="shared" si="3"/>
        <v/>
      </c>
      <c r="FH15" s="52" t="str">
        <f t="shared" si="3"/>
        <v/>
      </c>
      <c r="FI15" s="52" t="str">
        <f t="shared" si="3"/>
        <v/>
      </c>
      <c r="FJ15" s="52" t="str">
        <f t="shared" si="3"/>
        <v/>
      </c>
      <c r="FK15" s="52" t="str">
        <f t="shared" si="3"/>
        <v/>
      </c>
      <c r="FL15" s="52" t="str">
        <f t="shared" si="3"/>
        <v/>
      </c>
      <c r="FM15" s="52" t="str">
        <f t="shared" si="3"/>
        <v/>
      </c>
      <c r="FN15" s="52" t="str">
        <f t="shared" si="3"/>
        <v/>
      </c>
      <c r="FO15" s="52" t="str">
        <f t="shared" si="3"/>
        <v/>
      </c>
      <c r="FP15" s="52" t="str">
        <f t="shared" si="3"/>
        <v/>
      </c>
      <c r="FQ15" s="52" t="str">
        <f t="shared" si="3"/>
        <v/>
      </c>
      <c r="FR15" s="52" t="str">
        <f t="shared" si="3"/>
        <v/>
      </c>
      <c r="FS15" s="52" t="str">
        <f t="shared" si="3"/>
        <v/>
      </c>
      <c r="FT15" s="52" t="str">
        <f t="shared" si="3"/>
        <v/>
      </c>
      <c r="FU15" s="52" t="str">
        <f t="shared" si="3"/>
        <v/>
      </c>
      <c r="FV15" s="52" t="str">
        <f t="shared" si="3"/>
        <v/>
      </c>
      <c r="FW15" s="52" t="str">
        <f t="shared" si="3"/>
        <v/>
      </c>
      <c r="FX15" s="52" t="str">
        <f t="shared" si="3"/>
        <v/>
      </c>
      <c r="FY15" s="52" t="str">
        <f t="shared" si="3"/>
        <v/>
      </c>
      <c r="FZ15" s="52" t="str">
        <f t="shared" si="3"/>
        <v/>
      </c>
      <c r="GA15" s="52" t="str">
        <f t="shared" si="3"/>
        <v/>
      </c>
      <c r="GB15" s="52" t="str">
        <f t="shared" si="3"/>
        <v/>
      </c>
      <c r="GC15" s="52" t="str">
        <f t="shared" si="3"/>
        <v/>
      </c>
      <c r="GD15" s="52" t="str">
        <f t="shared" si="3"/>
        <v/>
      </c>
      <c r="GE15" s="52" t="str">
        <f t="shared" si="3"/>
        <v/>
      </c>
      <c r="GF15" s="52" t="str">
        <f t="shared" si="3"/>
        <v/>
      </c>
      <c r="GG15" s="52" t="str">
        <f t="shared" si="3"/>
        <v/>
      </c>
      <c r="GH15" s="52" t="str">
        <f t="shared" si="3"/>
        <v/>
      </c>
      <c r="GI15" s="52" t="str">
        <f t="shared" si="3"/>
        <v/>
      </c>
      <c r="GJ15" s="52" t="str">
        <f t="shared" si="3"/>
        <v/>
      </c>
      <c r="GK15" s="52" t="str">
        <f t="shared" si="3"/>
        <v/>
      </c>
      <c r="GL15" s="52" t="str">
        <f t="shared" si="3"/>
        <v/>
      </c>
      <c r="GM15" s="52" t="str">
        <f t="shared" si="3"/>
        <v/>
      </c>
      <c r="GN15" s="52" t="str">
        <f t="shared" si="3"/>
        <v/>
      </c>
      <c r="GO15" s="52" t="str">
        <f t="shared" si="3"/>
        <v/>
      </c>
      <c r="GP15" s="52" t="str">
        <f t="shared" si="3"/>
        <v/>
      </c>
      <c r="GQ15" s="52" t="str">
        <f t="shared" si="3"/>
        <v/>
      </c>
      <c r="GR15" s="52" t="str">
        <f t="shared" si="3"/>
        <v/>
      </c>
      <c r="GS15" s="52" t="str">
        <f t="shared" si="3"/>
        <v/>
      </c>
      <c r="GT15" s="52" t="str">
        <f t="shared" si="3"/>
        <v/>
      </c>
      <c r="GU15" s="52" t="str">
        <f t="shared" si="3"/>
        <v/>
      </c>
      <c r="GV15" s="52" t="str">
        <f t="shared" si="3"/>
        <v/>
      </c>
      <c r="GW15" s="52" t="str">
        <f t="shared" si="3"/>
        <v/>
      </c>
      <c r="GX15" s="52" t="str">
        <f t="shared" si="3"/>
        <v/>
      </c>
      <c r="GY15" s="52" t="str">
        <f t="shared" si="3"/>
        <v/>
      </c>
      <c r="GZ15" s="52" t="str">
        <f t="shared" si="3"/>
        <v/>
      </c>
      <c r="HA15" s="52" t="str">
        <f t="shared" si="3"/>
        <v/>
      </c>
      <c r="HB15" s="52" t="str">
        <f t="shared" si="3"/>
        <v/>
      </c>
      <c r="HC15" s="52" t="str">
        <f t="shared" si="3"/>
        <v/>
      </c>
      <c r="HD15" s="52" t="str">
        <f t="shared" si="3"/>
        <v/>
      </c>
      <c r="HE15" s="52" t="str">
        <f t="shared" si="3"/>
        <v/>
      </c>
      <c r="HF15" s="52" t="str">
        <f t="shared" si="3"/>
        <v/>
      </c>
      <c r="HG15" s="52" t="str">
        <f t="shared" si="3"/>
        <v/>
      </c>
      <c r="HH15" s="52" t="str">
        <f t="shared" si="3"/>
        <v/>
      </c>
      <c r="HI15" s="52" t="str">
        <f t="shared" si="3"/>
        <v/>
      </c>
      <c r="HJ15" s="52" t="str">
        <f t="shared" si="3"/>
        <v/>
      </c>
      <c r="HK15" s="52" t="str">
        <f t="shared" si="3"/>
        <v/>
      </c>
      <c r="HL15" s="52" t="str">
        <f t="shared" si="3"/>
        <v/>
      </c>
      <c r="HM15" s="52" t="str">
        <f t="shared" si="3"/>
        <v/>
      </c>
      <c r="HN15" s="52" t="str">
        <f t="shared" si="3"/>
        <v/>
      </c>
      <c r="HO15" s="52" t="str">
        <f t="shared" si="3"/>
        <v/>
      </c>
      <c r="HP15" s="52" t="str">
        <f t="shared" si="3"/>
        <v/>
      </c>
      <c r="HQ15" s="52" t="str">
        <f t="shared" si="3"/>
        <v/>
      </c>
      <c r="HR15" s="52" t="str">
        <f t="shared" si="3"/>
        <v/>
      </c>
      <c r="HS15" s="52" t="str">
        <f t="shared" si="3"/>
        <v/>
      </c>
      <c r="HT15" s="52" t="str">
        <f t="shared" si="3"/>
        <v/>
      </c>
      <c r="HU15" s="52" t="str">
        <f t="shared" si="3"/>
        <v/>
      </c>
      <c r="HV15" s="52" t="str">
        <f t="shared" si="3"/>
        <v/>
      </c>
      <c r="HW15" s="52" t="str">
        <f t="shared" si="3"/>
        <v/>
      </c>
      <c r="HX15" s="52" t="str">
        <f t="shared" si="3"/>
        <v/>
      </c>
      <c r="HY15" s="52" t="str">
        <f t="shared" si="3"/>
        <v/>
      </c>
      <c r="HZ15" s="52" t="str">
        <f t="shared" si="3"/>
        <v/>
      </c>
      <c r="IA15" s="52" t="str">
        <f t="shared" si="3"/>
        <v/>
      </c>
      <c r="IB15" s="52" t="str">
        <f t="shared" si="3"/>
        <v/>
      </c>
      <c r="IC15" s="52" t="str">
        <f t="shared" si="3"/>
        <v/>
      </c>
      <c r="ID15" s="52" t="str">
        <f t="shared" si="3"/>
        <v/>
      </c>
      <c r="IE15" s="52" t="str">
        <f t="shared" si="3"/>
        <v/>
      </c>
      <c r="IF15" s="52" t="str">
        <f t="shared" si="3"/>
        <v/>
      </c>
      <c r="IG15" s="52" t="str">
        <f t="shared" si="3"/>
        <v/>
      </c>
      <c r="IH15" s="52" t="str">
        <f t="shared" si="3"/>
        <v/>
      </c>
      <c r="II15" s="52" t="str">
        <f t="shared" si="3"/>
        <v/>
      </c>
      <c r="IJ15" s="52" t="str">
        <f t="shared" si="3"/>
        <v/>
      </c>
      <c r="IK15" s="52" t="str">
        <f t="shared" si="3"/>
        <v/>
      </c>
      <c r="IL15" s="52" t="str">
        <f t="shared" si="3"/>
        <v/>
      </c>
      <c r="IM15" s="52" t="str">
        <f t="shared" si="3"/>
        <v/>
      </c>
      <c r="IN15" s="52" t="str">
        <f t="shared" si="3"/>
        <v/>
      </c>
      <c r="IO15" s="52" t="str">
        <f t="shared" si="3"/>
        <v/>
      </c>
      <c r="IP15" s="52" t="str">
        <f t="shared" si="3"/>
        <v/>
      </c>
      <c r="IQ15" s="52" t="str">
        <f t="shared" si="3"/>
        <v/>
      </c>
      <c r="IR15" s="52" t="str">
        <f t="shared" si="3"/>
        <v/>
      </c>
      <c r="IS15" s="52" t="str">
        <f t="shared" si="3"/>
        <v/>
      </c>
      <c r="IT15" s="52" t="str">
        <f t="shared" si="3"/>
        <v/>
      </c>
      <c r="IU15" s="52" t="str">
        <f t="shared" si="3"/>
        <v/>
      </c>
      <c r="IV15" s="52" t="str">
        <f t="shared" si="3"/>
        <v/>
      </c>
      <c r="IW15" s="52" t="str">
        <f t="shared" si="3"/>
        <v/>
      </c>
      <c r="IX15" s="52" t="str">
        <f t="shared" si="3"/>
        <v/>
      </c>
      <c r="IY15" s="52" t="str">
        <f t="shared" si="3"/>
        <v/>
      </c>
      <c r="IZ15" s="52" t="str">
        <f t="shared" si="3"/>
        <v/>
      </c>
      <c r="JA15" s="52" t="str">
        <f t="shared" si="3"/>
        <v/>
      </c>
      <c r="JB15" s="52" t="str">
        <f t="shared" si="3"/>
        <v/>
      </c>
      <c r="JC15" s="52" t="str">
        <f t="shared" si="3"/>
        <v/>
      </c>
      <c r="JD15" s="52" t="str">
        <f t="shared" si="3"/>
        <v/>
      </c>
      <c r="JE15" s="52" t="str">
        <f t="shared" si="3"/>
        <v/>
      </c>
      <c r="JF15" s="52" t="str">
        <f t="shared" si="3"/>
        <v/>
      </c>
      <c r="JG15" s="52" t="str">
        <f t="shared" si="3"/>
        <v/>
      </c>
      <c r="JH15" s="52" t="str">
        <f t="shared" si="3"/>
        <v/>
      </c>
      <c r="JI15" s="52" t="str">
        <f t="shared" si="3"/>
        <v/>
      </c>
      <c r="JJ15" s="52" t="str">
        <f t="shared" si="3"/>
        <v/>
      </c>
      <c r="JK15" s="52" t="str">
        <f t="shared" si="3"/>
        <v/>
      </c>
      <c r="JL15" s="52" t="str">
        <f t="shared" si="3"/>
        <v/>
      </c>
      <c r="JM15" s="52" t="str">
        <f t="shared" si="3"/>
        <v/>
      </c>
      <c r="JN15" s="52" t="str">
        <f t="shared" si="3"/>
        <v/>
      </c>
      <c r="JO15" s="52" t="str">
        <f t="shared" si="3"/>
        <v/>
      </c>
      <c r="JP15" s="52" t="str">
        <f t="shared" si="3"/>
        <v/>
      </c>
      <c r="JQ15" s="52" t="str">
        <f t="shared" si="3"/>
        <v/>
      </c>
      <c r="JR15" s="52" t="str">
        <f t="shared" si="3"/>
        <v/>
      </c>
      <c r="JS15" s="52" t="str">
        <f t="shared" si="3"/>
        <v/>
      </c>
      <c r="JT15" s="52" t="str">
        <f t="shared" si="3"/>
        <v/>
      </c>
      <c r="JU15" s="52" t="str">
        <f t="shared" si="3"/>
        <v/>
      </c>
      <c r="JV15" s="52" t="str">
        <f t="shared" si="3"/>
        <v/>
      </c>
      <c r="JW15" s="52" t="str">
        <f t="shared" si="3"/>
        <v/>
      </c>
      <c r="JX15" s="52" t="str">
        <f t="shared" si="3"/>
        <v/>
      </c>
      <c r="JY15" s="52" t="str">
        <f t="shared" si="3"/>
        <v/>
      </c>
      <c r="JZ15" s="52" t="str">
        <f t="shared" si="3"/>
        <v/>
      </c>
      <c r="KA15" s="52" t="str">
        <f t="shared" si="3"/>
        <v/>
      </c>
      <c r="KB15" s="52" t="str">
        <f t="shared" si="3"/>
        <v/>
      </c>
      <c r="KC15" s="52" t="str">
        <f t="shared" si="3"/>
        <v/>
      </c>
      <c r="KD15" s="52" t="str">
        <f t="shared" si="3"/>
        <v/>
      </c>
      <c r="KE15" s="52" t="str">
        <f t="shared" si="3"/>
        <v/>
      </c>
      <c r="KF15" s="52" t="str">
        <f t="shared" si="3"/>
        <v/>
      </c>
      <c r="KG15" s="52" t="str">
        <f t="shared" si="3"/>
        <v/>
      </c>
      <c r="KH15" s="52" t="str">
        <f t="shared" si="3"/>
        <v/>
      </c>
      <c r="KI15" s="52" t="str">
        <f t="shared" si="3"/>
        <v/>
      </c>
      <c r="KJ15" s="52" t="str">
        <f t="shared" si="3"/>
        <v/>
      </c>
      <c r="KK15" s="52" t="str">
        <f t="shared" si="3"/>
        <v/>
      </c>
      <c r="KL15" s="52" t="str">
        <f t="shared" si="3"/>
        <v/>
      </c>
      <c r="KM15" s="52" t="str">
        <f t="shared" si="3"/>
        <v/>
      </c>
      <c r="KN15" s="52" t="str">
        <f t="shared" si="3"/>
        <v/>
      </c>
      <c r="KO15" s="52" t="str">
        <f t="shared" si="3"/>
        <v/>
      </c>
      <c r="KP15" s="52" t="str">
        <f t="shared" si="3"/>
        <v/>
      </c>
      <c r="KQ15" s="52" t="str">
        <f t="shared" si="3"/>
        <v/>
      </c>
      <c r="KR15" s="52" t="str">
        <f t="shared" si="3"/>
        <v/>
      </c>
      <c r="KS15" s="52" t="str">
        <f t="shared" si="3"/>
        <v/>
      </c>
      <c r="KT15" s="52" t="str">
        <f t="shared" si="3"/>
        <v/>
      </c>
      <c r="KU15" s="52" t="str">
        <f t="shared" si="3"/>
        <v/>
      </c>
      <c r="KV15" s="52" t="str">
        <f t="shared" si="3"/>
        <v/>
      </c>
      <c r="KW15" s="52" t="str">
        <f t="shared" si="3"/>
        <v/>
      </c>
      <c r="KX15" s="52" t="str">
        <f t="shared" si="3"/>
        <v/>
      </c>
      <c r="KY15" s="52" t="str">
        <f t="shared" si="3"/>
        <v/>
      </c>
      <c r="KZ15" s="52" t="str">
        <f t="shared" si="3"/>
        <v/>
      </c>
      <c r="LA15" s="52" t="str">
        <f t="shared" si="3"/>
        <v/>
      </c>
      <c r="LB15" s="52" t="str">
        <f t="shared" si="3"/>
        <v/>
      </c>
      <c r="LC15" s="52" t="str">
        <f t="shared" si="3"/>
        <v/>
      </c>
      <c r="LD15" s="52" t="str">
        <f t="shared" si="3"/>
        <v/>
      </c>
      <c r="LE15" s="52" t="str">
        <f t="shared" si="3"/>
        <v/>
      </c>
      <c r="LF15" s="52" t="str">
        <f t="shared" si="3"/>
        <v/>
      </c>
      <c r="LG15" s="52" t="str">
        <f t="shared" si="3"/>
        <v/>
      </c>
      <c r="LH15" s="52" t="str">
        <f t="shared" si="3"/>
        <v/>
      </c>
      <c r="LI15" s="52" t="str">
        <f t="shared" si="3"/>
        <v/>
      </c>
      <c r="LJ15" s="52" t="str">
        <f t="shared" si="3"/>
        <v/>
      </c>
      <c r="LK15" s="52" t="str">
        <f t="shared" si="3"/>
        <v/>
      </c>
      <c r="LL15" s="52" t="str">
        <f t="shared" si="3"/>
        <v/>
      </c>
      <c r="LM15" s="52" t="str">
        <f t="shared" si="3"/>
        <v/>
      </c>
      <c r="LN15" s="52" t="str">
        <f t="shared" si="3"/>
        <v/>
      </c>
      <c r="LO15" s="52" t="str">
        <f t="shared" si="3"/>
        <v/>
      </c>
      <c r="LP15" s="52" t="str">
        <f t="shared" si="3"/>
        <v/>
      </c>
      <c r="LQ15" s="52" t="str">
        <f t="shared" si="3"/>
        <v/>
      </c>
      <c r="LR15" s="52" t="str">
        <f t="shared" si="3"/>
        <v/>
      </c>
      <c r="LS15" s="52" t="str">
        <f t="shared" si="3"/>
        <v/>
      </c>
      <c r="LT15" s="52" t="str">
        <f t="shared" si="3"/>
        <v/>
      </c>
      <c r="LU15" s="52" t="str">
        <f t="shared" si="3"/>
        <v/>
      </c>
      <c r="LV15" s="52" t="str">
        <f t="shared" si="3"/>
        <v/>
      </c>
      <c r="LW15" s="52" t="str">
        <f t="shared" si="3"/>
        <v/>
      </c>
      <c r="LX15" s="52" t="str">
        <f t="shared" si="3"/>
        <v/>
      </c>
      <c r="LY15" s="52" t="str">
        <f t="shared" si="3"/>
        <v/>
      </c>
      <c r="LZ15" s="52" t="str">
        <f t="shared" si="3"/>
        <v/>
      </c>
      <c r="MA15" s="52" t="str">
        <f t="shared" si="3"/>
        <v/>
      </c>
      <c r="MB15" s="52" t="str">
        <f t="shared" si="3"/>
        <v/>
      </c>
      <c r="MC15" s="52" t="str">
        <f t="shared" si="3"/>
        <v/>
      </c>
      <c r="MD15" s="52" t="str">
        <f t="shared" si="3"/>
        <v/>
      </c>
      <c r="ME15" s="52" t="str">
        <f t="shared" si="3"/>
        <v/>
      </c>
      <c r="MF15" s="52" t="str">
        <f t="shared" si="3"/>
        <v/>
      </c>
      <c r="MG15" s="52" t="str">
        <f t="shared" si="3"/>
        <v/>
      </c>
      <c r="MH15" s="52" t="str">
        <f t="shared" si="3"/>
        <v/>
      </c>
      <c r="MI15" s="52" t="str">
        <f t="shared" si="3"/>
        <v/>
      </c>
      <c r="MJ15" s="52" t="str">
        <f t="shared" si="3"/>
        <v/>
      </c>
      <c r="MK15" s="52" t="str">
        <f t="shared" si="3"/>
        <v/>
      </c>
      <c r="ML15" s="52" t="str">
        <f t="shared" si="3"/>
        <v/>
      </c>
      <c r="MM15" s="52" t="str">
        <f t="shared" si="3"/>
        <v/>
      </c>
      <c r="MN15" s="52" t="str">
        <f t="shared" si="3"/>
        <v/>
      </c>
      <c r="MO15" s="52" t="str">
        <f t="shared" si="3"/>
        <v/>
      </c>
      <c r="MP15" s="52" t="str">
        <f t="shared" si="3"/>
        <v/>
      </c>
      <c r="MQ15" s="52" t="str">
        <f t="shared" si="3"/>
        <v/>
      </c>
      <c r="MR15" s="52" t="str">
        <f t="shared" si="3"/>
        <v/>
      </c>
      <c r="MS15" s="52" t="str">
        <f t="shared" si="3"/>
        <v/>
      </c>
      <c r="MT15" s="52" t="str">
        <f t="shared" si="3"/>
        <v/>
      </c>
      <c r="MU15" s="52" t="str">
        <f t="shared" si="3"/>
        <v/>
      </c>
      <c r="MV15" s="52" t="str">
        <f t="shared" si="3"/>
        <v/>
      </c>
      <c r="MW15" s="52" t="str">
        <f t="shared" si="3"/>
        <v/>
      </c>
      <c r="MX15" s="52" t="str">
        <f t="shared" si="3"/>
        <v/>
      </c>
      <c r="MY15" s="52" t="str">
        <f t="shared" si="3"/>
        <v/>
      </c>
      <c r="MZ15" s="52" t="str">
        <f t="shared" si="3"/>
        <v/>
      </c>
      <c r="NA15" s="52" t="str">
        <f t="shared" si="3"/>
        <v/>
      </c>
      <c r="NB15" s="52" t="str">
        <f t="shared" si="3"/>
        <v/>
      </c>
      <c r="NC15" s="52" t="str">
        <f t="shared" si="3"/>
        <v/>
      </c>
      <c r="ND15" s="52" t="str">
        <f t="shared" si="3"/>
        <v/>
      </c>
      <c r="NE15" s="52" t="str">
        <f t="shared" si="3"/>
        <v/>
      </c>
      <c r="NF15" s="52" t="str">
        <f t="shared" si="3"/>
        <v/>
      </c>
      <c r="NG15" s="52" t="str">
        <f t="shared" si="3"/>
        <v/>
      </c>
      <c r="NH15" s="52" t="str">
        <f t="shared" si="3"/>
        <v/>
      </c>
      <c r="NI15" s="52" t="str">
        <f t="shared" si="3"/>
        <v/>
      </c>
      <c r="NJ15" s="52" t="str">
        <f t="shared" si="3"/>
        <v/>
      </c>
      <c r="NK15" s="52" t="str">
        <f t="shared" si="3"/>
        <v/>
      </c>
      <c r="NL15" s="52" t="str">
        <f t="shared" si="3"/>
        <v/>
      </c>
      <c r="NM15" s="52" t="str">
        <f t="shared" si="3"/>
        <v/>
      </c>
      <c r="NN15" s="52" t="str">
        <f t="shared" si="3"/>
        <v/>
      </c>
      <c r="NO15" s="52" t="str">
        <f t="shared" si="3"/>
        <v/>
      </c>
      <c r="NP15" s="52" t="str">
        <f t="shared" si="3"/>
        <v/>
      </c>
      <c r="NQ15" s="52" t="str">
        <f t="shared" si="3"/>
        <v/>
      </c>
      <c r="NR15" s="52" t="str">
        <f t="shared" si="3"/>
        <v/>
      </c>
      <c r="NS15" s="52" t="str">
        <f t="shared" si="3"/>
        <v/>
      </c>
      <c r="NT15" s="52" t="str">
        <f t="shared" si="3"/>
        <v/>
      </c>
      <c r="NU15" s="52" t="str">
        <f t="shared" si="3"/>
        <v/>
      </c>
      <c r="NV15" s="52" t="str">
        <f t="shared" si="3"/>
        <v/>
      </c>
      <c r="NW15" s="52" t="str">
        <f t="shared" si="3"/>
        <v/>
      </c>
      <c r="NX15" s="52" t="str">
        <f t="shared" si="3"/>
        <v/>
      </c>
      <c r="NY15" s="52" t="str">
        <f t="shared" si="3"/>
        <v/>
      </c>
      <c r="NZ15" s="52" t="str">
        <f t="shared" si="3"/>
        <v/>
      </c>
      <c r="OA15" s="52" t="str">
        <f t="shared" si="3"/>
        <v/>
      </c>
      <c r="OB15" s="52" t="str">
        <f t="shared" si="3"/>
        <v/>
      </c>
      <c r="OC15" s="52" t="str">
        <f t="shared" si="3"/>
        <v/>
      </c>
      <c r="OD15" s="52" t="str">
        <f t="shared" si="3"/>
        <v/>
      </c>
      <c r="OE15" s="52" t="str">
        <f t="shared" si="3"/>
        <v/>
      </c>
      <c r="OF15" s="52" t="str">
        <f t="shared" si="3"/>
        <v/>
      </c>
      <c r="OG15" s="52" t="str">
        <f t="shared" si="3"/>
        <v/>
      </c>
      <c r="OH15" s="52" t="str">
        <f t="shared" si="3"/>
        <v/>
      </c>
      <c r="OI15" s="52" t="str">
        <f t="shared" si="3"/>
        <v/>
      </c>
      <c r="OJ15" s="52" t="str">
        <f t="shared" si="3"/>
        <v/>
      </c>
      <c r="OK15" s="52" t="str">
        <f t="shared" si="3"/>
        <v/>
      </c>
      <c r="OL15" s="52" t="str">
        <f t="shared" si="3"/>
        <v/>
      </c>
      <c r="OM15" s="52" t="str">
        <f t="shared" si="3"/>
        <v/>
      </c>
      <c r="ON15" s="52" t="str">
        <f t="shared" si="3"/>
        <v/>
      </c>
      <c r="OO15" s="52" t="str">
        <f t="shared" si="3"/>
        <v/>
      </c>
      <c r="OP15" s="52" t="str">
        <f t="shared" si="3"/>
        <v/>
      </c>
      <c r="OQ15" s="52" t="str">
        <f t="shared" si="3"/>
        <v/>
      </c>
      <c r="OR15" s="52" t="str">
        <f t="shared" si="3"/>
        <v/>
      </c>
      <c r="OS15" s="52" t="str">
        <f t="shared" si="3"/>
        <v/>
      </c>
      <c r="OT15" s="52" t="str">
        <f t="shared" si="3"/>
        <v/>
      </c>
      <c r="OU15" s="52" t="str">
        <f t="shared" si="3"/>
        <v/>
      </c>
      <c r="OV15" s="52" t="str">
        <f t="shared" si="3"/>
        <v/>
      </c>
      <c r="OW15" s="52" t="str">
        <f t="shared" si="3"/>
        <v/>
      </c>
      <c r="OX15" s="52" t="str">
        <f t="shared" si="3"/>
        <v/>
      </c>
      <c r="OY15" s="52" t="str">
        <f t="shared" si="3"/>
        <v/>
      </c>
      <c r="OZ15" s="52" t="str">
        <f t="shared" si="3"/>
        <v/>
      </c>
      <c r="PA15" s="52" t="str">
        <f t="shared" si="3"/>
        <v/>
      </c>
      <c r="PB15" s="52" t="str">
        <f t="shared" si="3"/>
        <v/>
      </c>
      <c r="PC15" s="52" t="str">
        <f t="shared" si="3"/>
        <v/>
      </c>
      <c r="PD15" s="52" t="str">
        <f t="shared" si="3"/>
        <v/>
      </c>
      <c r="PE15" s="52" t="str">
        <f t="shared" si="3"/>
        <v/>
      </c>
      <c r="PF15" s="52" t="str">
        <f t="shared" si="3"/>
        <v/>
      </c>
      <c r="PG15" s="52" t="str">
        <f t="shared" si="3"/>
        <v/>
      </c>
      <c r="PH15" s="52" t="str">
        <f t="shared" si="3"/>
        <v/>
      </c>
      <c r="PI15" s="52" t="str">
        <f t="shared" si="3"/>
        <v/>
      </c>
      <c r="PJ15" s="52" t="str">
        <f t="shared" si="3"/>
        <v/>
      </c>
      <c r="PK15" s="52" t="str">
        <f t="shared" si="3"/>
        <v/>
      </c>
      <c r="PL15" s="52" t="str">
        <f t="shared" si="3"/>
        <v/>
      </c>
      <c r="PM15" s="52" t="str">
        <f t="shared" si="3"/>
        <v/>
      </c>
      <c r="PN15" s="52" t="str">
        <f t="shared" si="3"/>
        <v/>
      </c>
      <c r="PO15" s="52" t="str">
        <f t="shared" si="3"/>
        <v/>
      </c>
      <c r="PP15" s="52" t="str">
        <f t="shared" si="3"/>
        <v/>
      </c>
      <c r="PQ15" s="52" t="str">
        <f t="shared" si="3"/>
        <v/>
      </c>
      <c r="PR15" s="52" t="str">
        <f t="shared" si="3"/>
        <v/>
      </c>
      <c r="PS15" s="52" t="str">
        <f t="shared" si="3"/>
        <v/>
      </c>
      <c r="PT15" s="52" t="str">
        <f t="shared" si="3"/>
        <v/>
      </c>
      <c r="PU15" s="52" t="str">
        <f t="shared" si="3"/>
        <v/>
      </c>
      <c r="PV15" s="52" t="str">
        <f t="shared" si="3"/>
        <v/>
      </c>
      <c r="PW15" s="52" t="str">
        <f t="shared" si="3"/>
        <v/>
      </c>
      <c r="PX15" s="52" t="str">
        <f t="shared" si="3"/>
        <v/>
      </c>
      <c r="PY15" s="52" t="str">
        <f t="shared" si="3"/>
        <v/>
      </c>
      <c r="PZ15" s="52" t="str">
        <f t="shared" si="3"/>
        <v/>
      </c>
      <c r="QA15" s="52" t="str">
        <f t="shared" si="3"/>
        <v/>
      </c>
      <c r="QB15" s="52" t="str">
        <f t="shared" si="3"/>
        <v/>
      </c>
      <c r="QC15" s="52" t="str">
        <f t="shared" si="3"/>
        <v/>
      </c>
      <c r="QD15" s="52" t="str">
        <f t="shared" si="3"/>
        <v/>
      </c>
      <c r="QE15" s="52" t="str">
        <f t="shared" si="3"/>
        <v/>
      </c>
      <c r="QF15" s="52" t="str">
        <f t="shared" si="3"/>
        <v/>
      </c>
      <c r="QG15" s="52" t="str">
        <f t="shared" si="3"/>
        <v/>
      </c>
      <c r="QH15" s="52" t="str">
        <f t="shared" si="3"/>
        <v/>
      </c>
      <c r="QI15" s="52" t="str">
        <f t="shared" si="3"/>
        <v/>
      </c>
      <c r="QJ15" s="52" t="str">
        <f t="shared" si="3"/>
        <v/>
      </c>
      <c r="QK15" s="52" t="str">
        <f t="shared" si="3"/>
        <v/>
      </c>
      <c r="QL15" s="52" t="str">
        <f t="shared" si="3"/>
        <v/>
      </c>
      <c r="QM15" s="52" t="str">
        <f t="shared" si="3"/>
        <v/>
      </c>
      <c r="QN15" s="52" t="str">
        <f t="shared" si="3"/>
        <v/>
      </c>
      <c r="QO15" s="52" t="str">
        <f t="shared" si="3"/>
        <v/>
      </c>
      <c r="QP15" s="52" t="str">
        <f t="shared" si="3"/>
        <v/>
      </c>
      <c r="QQ15" s="52" t="str">
        <f t="shared" si="3"/>
        <v/>
      </c>
      <c r="QR15" s="52" t="str">
        <f t="shared" si="3"/>
        <v/>
      </c>
      <c r="QS15" s="52" t="str">
        <f t="shared" si="3"/>
        <v/>
      </c>
      <c r="QT15" s="52" t="str">
        <f t="shared" si="3"/>
        <v/>
      </c>
      <c r="QU15" s="52" t="str">
        <f t="shared" si="3"/>
        <v/>
      </c>
      <c r="QV15" s="52" t="str">
        <f t="shared" si="3"/>
        <v/>
      </c>
      <c r="QW15" s="52" t="str">
        <f t="shared" si="3"/>
        <v/>
      </c>
      <c r="QX15" s="52" t="str">
        <f t="shared" si="3"/>
        <v/>
      </c>
      <c r="QY15" s="52" t="str">
        <f t="shared" si="3"/>
        <v/>
      </c>
      <c r="QZ15" s="52" t="str">
        <f t="shared" si="3"/>
        <v/>
      </c>
      <c r="RA15" s="52" t="str">
        <f t="shared" si="3"/>
        <v/>
      </c>
      <c r="RB15" s="52" t="str">
        <f t="shared" si="3"/>
        <v/>
      </c>
      <c r="RC15" s="52" t="str">
        <f t="shared" si="3"/>
        <v/>
      </c>
      <c r="RD15" s="52" t="str">
        <f t="shared" si="3"/>
        <v/>
      </c>
      <c r="RE15" s="52" t="str">
        <f t="shared" si="3"/>
        <v/>
      </c>
      <c r="RF15" s="52" t="str">
        <f t="shared" si="3"/>
        <v/>
      </c>
      <c r="RG15" s="52" t="str">
        <f t="shared" si="3"/>
        <v/>
      </c>
      <c r="RH15" s="52" t="str">
        <f t="shared" si="3"/>
        <v/>
      </c>
      <c r="RI15" s="52" t="str">
        <f t="shared" si="3"/>
        <v/>
      </c>
      <c r="RJ15" s="52" t="str">
        <f t="shared" si="3"/>
        <v/>
      </c>
      <c r="RK15" s="52" t="str">
        <f t="shared" si="3"/>
        <v/>
      </c>
      <c r="RL15" s="52" t="str">
        <f t="shared" si="3"/>
        <v/>
      </c>
      <c r="RM15" s="52" t="str">
        <f t="shared" si="3"/>
        <v/>
      </c>
      <c r="RN15" s="52" t="str">
        <f t="shared" si="3"/>
        <v/>
      </c>
      <c r="RO15" s="52" t="str">
        <f t="shared" si="3"/>
        <v/>
      </c>
      <c r="RP15" s="52" t="str">
        <f t="shared" si="3"/>
        <v/>
      </c>
      <c r="RQ15" s="52" t="str">
        <f t="shared" si="3"/>
        <v/>
      </c>
      <c r="RR15" s="52" t="str">
        <f t="shared" si="3"/>
        <v/>
      </c>
      <c r="RS15" s="52" t="str">
        <f t="shared" si="3"/>
        <v/>
      </c>
      <c r="RT15" s="52" t="str">
        <f t="shared" si="3"/>
        <v/>
      </c>
      <c r="RU15" s="52" t="str">
        <f t="shared" si="3"/>
        <v/>
      </c>
      <c r="RV15" s="52" t="str">
        <f t="shared" si="3"/>
        <v/>
      </c>
      <c r="RW15" s="52" t="str">
        <f t="shared" si="3"/>
        <v/>
      </c>
      <c r="RX15" s="52" t="str">
        <f t="shared" si="3"/>
        <v/>
      </c>
      <c r="RY15" s="52" t="str">
        <f t="shared" si="3"/>
        <v/>
      </c>
      <c r="RZ15" s="52" t="str">
        <f t="shared" si="3"/>
        <v/>
      </c>
      <c r="SA15" s="52" t="str">
        <f t="shared" si="3"/>
        <v/>
      </c>
      <c r="SB15" s="52" t="str">
        <f t="shared" si="3"/>
        <v/>
      </c>
      <c r="SC15" s="52" t="str">
        <f t="shared" si="3"/>
        <v/>
      </c>
      <c r="SD15" s="52" t="str">
        <f t="shared" si="3"/>
        <v/>
      </c>
      <c r="SE15" s="52" t="str">
        <f t="shared" si="3"/>
        <v/>
      </c>
      <c r="SF15" s="52" t="str">
        <f t="shared" si="3"/>
        <v/>
      </c>
      <c r="SG15" s="52" t="str">
        <f t="shared" si="3"/>
        <v/>
      </c>
      <c r="SH15" s="52" t="str">
        <f t="shared" si="3"/>
        <v/>
      </c>
      <c r="SI15" s="52" t="str">
        <f t="shared" si="3"/>
        <v/>
      </c>
      <c r="SJ15" s="52" t="str">
        <f t="shared" si="3"/>
        <v/>
      </c>
      <c r="SK15" s="52" t="str">
        <f t="shared" si="3"/>
        <v/>
      </c>
      <c r="SL15" s="52" t="str">
        <f t="shared" si="3"/>
        <v/>
      </c>
      <c r="SM15" s="52" t="str">
        <f t="shared" si="3"/>
        <v/>
      </c>
      <c r="SN15" s="52" t="str">
        <f t="shared" si="3"/>
        <v/>
      </c>
      <c r="SO15" s="52" t="str">
        <f t="shared" si="3"/>
        <v/>
      </c>
      <c r="SP15" s="52" t="str">
        <f t="shared" si="3"/>
        <v/>
      </c>
      <c r="SQ15" s="52" t="str">
        <f t="shared" si="3"/>
        <v/>
      </c>
      <c r="SR15" s="52" t="str">
        <f t="shared" si="3"/>
        <v/>
      </c>
      <c r="SS15" s="52" t="str">
        <f t="shared" si="3"/>
        <v/>
      </c>
      <c r="ST15" s="52" t="str">
        <f t="shared" si="3"/>
        <v/>
      </c>
      <c r="SU15" s="52" t="str">
        <f t="shared" si="3"/>
        <v/>
      </c>
      <c r="SV15" s="52" t="str">
        <f t="shared" si="3"/>
        <v/>
      </c>
      <c r="SW15" s="53" t="str">
        <f t="shared" si="3"/>
        <v/>
      </c>
    </row>
    <row r="16" ht="14.25" customHeight="1">
      <c r="C16" s="8"/>
      <c r="D16" s="54" t="s">
        <v>7</v>
      </c>
      <c r="E16" s="55" t="s">
        <v>8</v>
      </c>
      <c r="F16" s="55" t="s">
        <v>9</v>
      </c>
      <c r="G16" s="55" t="s">
        <v>10</v>
      </c>
      <c r="H16" s="55" t="s">
        <v>5</v>
      </c>
      <c r="I16" s="55" t="s">
        <v>11</v>
      </c>
      <c r="J16" s="55" t="s">
        <v>12</v>
      </c>
      <c r="K16" s="56"/>
      <c r="L16" s="57">
        <f>VLOOKUP(L13,Fechas!$N$4:$O$509,2,0)</f>
        <v>45741</v>
      </c>
      <c r="M16" s="58">
        <f>VLOOKUP(M13,Fechas!$N$4:$O$509,2,0)</f>
        <v>45742</v>
      </c>
      <c r="N16" s="58">
        <f>VLOOKUP(N13,Fechas!$N$4:$O$509,2,0)</f>
        <v>45743</v>
      </c>
      <c r="O16" s="58">
        <f>VLOOKUP(O13,Fechas!$N$4:$O$509,2,0)</f>
        <v>45744</v>
      </c>
      <c r="P16" s="58">
        <f>VLOOKUP(P13,Fechas!$N$4:$O$509,2,0)</f>
        <v>45745</v>
      </c>
      <c r="Q16" s="58">
        <f>VLOOKUP(Q13,Fechas!$N$4:$O$509,2,0)</f>
        <v>45746</v>
      </c>
      <c r="R16" s="58">
        <f>VLOOKUP(R13,Fechas!$N$4:$O$509,2,0)</f>
        <v>45747</v>
      </c>
      <c r="S16" s="58">
        <f>VLOOKUP(S13,Fechas!$N$4:$O$509,2,0)</f>
        <v>45748</v>
      </c>
      <c r="T16" s="58">
        <f>VLOOKUP(T13,Fechas!$N$4:$O$509,2,0)</f>
        <v>45749</v>
      </c>
      <c r="U16" s="58">
        <f>VLOOKUP(U13,Fechas!$N$4:$O$509,2,0)</f>
        <v>45750</v>
      </c>
      <c r="V16" s="58">
        <f>VLOOKUP(V13,Fechas!$N$4:$O$509,2,0)</f>
        <v>45751</v>
      </c>
      <c r="W16" s="58">
        <f>VLOOKUP(W13,Fechas!$N$4:$O$509,2,0)</f>
        <v>45752</v>
      </c>
      <c r="X16" s="58">
        <f>VLOOKUP(X13,Fechas!$N$4:$O$509,2,0)</f>
        <v>45753</v>
      </c>
      <c r="Y16" s="58">
        <f>VLOOKUP(Y13,Fechas!$N$4:$O$509,2,0)</f>
        <v>45754</v>
      </c>
      <c r="Z16" s="58">
        <f>VLOOKUP(Z13,Fechas!$N$4:$O$509,2,0)</f>
        <v>45755</v>
      </c>
      <c r="AA16" s="58">
        <f>VLOOKUP(AA13,Fechas!$N$4:$O$509,2,0)</f>
        <v>45756</v>
      </c>
      <c r="AB16" s="58">
        <f>VLOOKUP(AB13,Fechas!$N$4:$O$509,2,0)</f>
        <v>45757</v>
      </c>
      <c r="AC16" s="58">
        <f>VLOOKUP(AC13,Fechas!$N$4:$O$509,2,0)</f>
        <v>45758</v>
      </c>
      <c r="AD16" s="58">
        <f>VLOOKUP(AD13,Fechas!$N$4:$O$509,2,0)</f>
        <v>45759</v>
      </c>
      <c r="AE16" s="58">
        <f>VLOOKUP(AE13,Fechas!$N$4:$O$509,2,0)</f>
        <v>45760</v>
      </c>
      <c r="AF16" s="58">
        <f>VLOOKUP(AF13,Fechas!$N$4:$O$509,2,0)</f>
        <v>45761</v>
      </c>
      <c r="AG16" s="58">
        <f>VLOOKUP(AG13,Fechas!$N$4:$O$509,2,0)</f>
        <v>45762</v>
      </c>
      <c r="AH16" s="58">
        <f>VLOOKUP(AH13,Fechas!$N$4:$O$509,2,0)</f>
        <v>45763</v>
      </c>
      <c r="AI16" s="58">
        <f>VLOOKUP(AI13,Fechas!$N$4:$O$509,2,0)</f>
        <v>45764</v>
      </c>
      <c r="AJ16" s="58">
        <f>VLOOKUP(AJ13,Fechas!$N$4:$O$509,2,0)</f>
        <v>45765</v>
      </c>
      <c r="AK16" s="58">
        <f>VLOOKUP(AK13,Fechas!$N$4:$O$509,2,0)</f>
        <v>45766</v>
      </c>
      <c r="AL16" s="58">
        <f>VLOOKUP(AL13,Fechas!$N$4:$O$509,2,0)</f>
        <v>45767</v>
      </c>
      <c r="AM16" s="58">
        <f>VLOOKUP(AM13,Fechas!$N$4:$O$509,2,0)</f>
        <v>45768</v>
      </c>
      <c r="AN16" s="58">
        <f>VLOOKUP(AN13,Fechas!$N$4:$O$509,2,0)</f>
        <v>45769</v>
      </c>
      <c r="AO16" s="58">
        <f>VLOOKUP(AO13,Fechas!$N$4:$O$509,2,0)</f>
        <v>45770</v>
      </c>
      <c r="AP16" s="58">
        <f>VLOOKUP(AP13,Fechas!$N$4:$O$509,2,0)</f>
        <v>45771</v>
      </c>
      <c r="AQ16" s="58">
        <f>VLOOKUP(AQ13,Fechas!$N$4:$O$509,2,0)</f>
        <v>45772</v>
      </c>
      <c r="AR16" s="58">
        <f>VLOOKUP(AR13,Fechas!$N$4:$O$509,2,0)</f>
        <v>45773</v>
      </c>
      <c r="AS16" s="58">
        <f>VLOOKUP(AS13,Fechas!$N$4:$O$509,2,0)</f>
        <v>45774</v>
      </c>
      <c r="AT16" s="58">
        <f>VLOOKUP(AT13,Fechas!$N$4:$O$509,2,0)</f>
        <v>45775</v>
      </c>
      <c r="AU16" s="58">
        <f>VLOOKUP(AU13,Fechas!$N$4:$O$509,2,0)</f>
        <v>45776</v>
      </c>
      <c r="AV16" s="58">
        <f>VLOOKUP(AV13,Fechas!$N$4:$O$509,2,0)</f>
        <v>45777</v>
      </c>
      <c r="AW16" s="58">
        <f>VLOOKUP(AW13,Fechas!$N$4:$O$509,2,0)</f>
        <v>45778</v>
      </c>
      <c r="AX16" s="58">
        <f>VLOOKUP(AX13,Fechas!$N$4:$O$509,2,0)</f>
        <v>45779</v>
      </c>
      <c r="AY16" s="58">
        <f>VLOOKUP(AY13,Fechas!$N$4:$O$509,2,0)</f>
        <v>45780</v>
      </c>
      <c r="AZ16" s="58">
        <f>VLOOKUP(AZ13,Fechas!$N$4:$O$509,2,0)</f>
        <v>45781</v>
      </c>
      <c r="BA16" s="58">
        <f>VLOOKUP(BA13,Fechas!$N$4:$O$509,2,0)</f>
        <v>45782</v>
      </c>
      <c r="BB16" s="58">
        <f>VLOOKUP(BB13,Fechas!$N$4:$O$509,2,0)</f>
        <v>45783</v>
      </c>
      <c r="BC16" s="58">
        <f>VLOOKUP(BC13,Fechas!$N$4:$O$509,2,0)</f>
        <v>45784</v>
      </c>
      <c r="BD16" s="58">
        <f>VLOOKUP(BD13,Fechas!$N$4:$O$509,2,0)</f>
        <v>45785</v>
      </c>
      <c r="BE16" s="58">
        <f>VLOOKUP(BE13,Fechas!$N$4:$O$509,2,0)</f>
        <v>45786</v>
      </c>
      <c r="BF16" s="58">
        <f>VLOOKUP(BF13,Fechas!$N$4:$O$509,2,0)</f>
        <v>45787</v>
      </c>
      <c r="BG16" s="58">
        <f>VLOOKUP(BG13,Fechas!$N$4:$O$509,2,0)</f>
        <v>45788</v>
      </c>
      <c r="BH16" s="58">
        <f>VLOOKUP(BH13,Fechas!$N$4:$O$509,2,0)</f>
        <v>45789</v>
      </c>
      <c r="BI16" s="58">
        <f>VLOOKUP(BI13,Fechas!$N$4:$O$509,2,0)</f>
        <v>45790</v>
      </c>
      <c r="BJ16" s="58">
        <f>VLOOKUP(BJ13,Fechas!$N$4:$O$509,2,0)</f>
        <v>45791</v>
      </c>
      <c r="BK16" s="58">
        <f>VLOOKUP(BK13,Fechas!$N$4:$O$509,2,0)</f>
        <v>45792</v>
      </c>
      <c r="BL16" s="58">
        <f>VLOOKUP(BL13,Fechas!$N$4:$O$509,2,0)</f>
        <v>45793</v>
      </c>
      <c r="BM16" s="58">
        <f>VLOOKUP(BM13,Fechas!$N$4:$O$509,2,0)</f>
        <v>45794</v>
      </c>
      <c r="BN16" s="58">
        <f>VLOOKUP(BN13,Fechas!$N$4:$O$509,2,0)</f>
        <v>45795</v>
      </c>
      <c r="BO16" s="58">
        <f>VLOOKUP(BO13,Fechas!$N$4:$O$509,2,0)</f>
        <v>45796</v>
      </c>
      <c r="BP16" s="58">
        <f>VLOOKUP(BP13,Fechas!$N$4:$O$509,2,0)</f>
        <v>45797</v>
      </c>
      <c r="BQ16" s="58">
        <f>VLOOKUP(BQ13,Fechas!$N$4:$O$509,2,0)</f>
        <v>45798</v>
      </c>
      <c r="BR16" s="58">
        <f>VLOOKUP(BR13,Fechas!$N$4:$O$509,2,0)</f>
        <v>45799</v>
      </c>
      <c r="BS16" s="58">
        <f>VLOOKUP(BS13,Fechas!$N$4:$O$509,2,0)</f>
        <v>45800</v>
      </c>
      <c r="BT16" s="58">
        <f>VLOOKUP(BT13,Fechas!$N$4:$O$509,2,0)</f>
        <v>45801</v>
      </c>
      <c r="BU16" s="58">
        <f>VLOOKUP(BU13,Fechas!$N$4:$O$509,2,0)</f>
        <v>45802</v>
      </c>
      <c r="BV16" s="58">
        <f>VLOOKUP(BV13,Fechas!$N$4:$O$509,2,0)</f>
        <v>45803</v>
      </c>
      <c r="BW16" s="58">
        <f>VLOOKUP(BW13,Fechas!$N$4:$O$509,2,0)</f>
        <v>45804</v>
      </c>
      <c r="BX16" s="58">
        <f>VLOOKUP(BX13,Fechas!$N$4:$O$509,2,0)</f>
        <v>45805</v>
      </c>
      <c r="BY16" s="58">
        <f>VLOOKUP(BY13,Fechas!$N$4:$O$509,2,0)</f>
        <v>45806</v>
      </c>
      <c r="BZ16" s="58">
        <f>VLOOKUP(BZ13,Fechas!$N$4:$O$509,2,0)</f>
        <v>45807</v>
      </c>
      <c r="CA16" s="58">
        <f>VLOOKUP(CA13,Fechas!$N$4:$O$509,2,0)</f>
        <v>45808</v>
      </c>
      <c r="CB16" s="58">
        <f>VLOOKUP(CB13,Fechas!$N$4:$O$509,2,0)</f>
        <v>45809</v>
      </c>
      <c r="CC16" s="58">
        <f>VLOOKUP(CC13,Fechas!$N$4:$O$509,2,0)</f>
        <v>45810</v>
      </c>
      <c r="CD16" s="58">
        <f>VLOOKUP(CD13,Fechas!$N$4:$O$509,2,0)</f>
        <v>45811</v>
      </c>
      <c r="CE16" s="58">
        <f>VLOOKUP(CE13,Fechas!$N$4:$O$509,2,0)</f>
        <v>45812</v>
      </c>
      <c r="CF16" s="58">
        <f>VLOOKUP(CF13,Fechas!$N$4:$O$509,2,0)</f>
        <v>45813</v>
      </c>
      <c r="CG16" s="58">
        <f>VLOOKUP(CG13,Fechas!$N$4:$O$509,2,0)</f>
        <v>45814</v>
      </c>
      <c r="CH16" s="58">
        <f>VLOOKUP(CH13,Fechas!$N$4:$O$509,2,0)</f>
        <v>45815</v>
      </c>
      <c r="CI16" s="58">
        <f>VLOOKUP(CI13,Fechas!$N$4:$O$509,2,0)</f>
        <v>45816</v>
      </c>
      <c r="CJ16" s="58">
        <f>VLOOKUP(CJ13,Fechas!$N$4:$O$509,2,0)</f>
        <v>45817</v>
      </c>
      <c r="CK16" s="58">
        <f>VLOOKUP(CK13,Fechas!$N$4:$O$509,2,0)</f>
        <v>45818</v>
      </c>
      <c r="CL16" s="58">
        <f>VLOOKUP(CL13,Fechas!$N$4:$O$509,2,0)</f>
        <v>45819</v>
      </c>
      <c r="CM16" s="58">
        <f>VLOOKUP(CM13,Fechas!$N$4:$O$509,2,0)</f>
        <v>45820</v>
      </c>
      <c r="CN16" s="58">
        <f>VLOOKUP(CN13,Fechas!$N$4:$O$509,2,0)</f>
        <v>45821</v>
      </c>
      <c r="CO16" s="58">
        <f>VLOOKUP(CO13,Fechas!$N$4:$O$509,2,0)</f>
        <v>45822</v>
      </c>
      <c r="CP16" s="58">
        <f>VLOOKUP(CP13,Fechas!$N$4:$O$509,2,0)</f>
        <v>45823</v>
      </c>
      <c r="CQ16" s="58">
        <f>VLOOKUP(CQ13,Fechas!$N$4:$O$509,2,0)</f>
        <v>45824</v>
      </c>
      <c r="CR16" s="58">
        <f>VLOOKUP(CR13,Fechas!$N$4:$O$509,2,0)</f>
        <v>45825</v>
      </c>
      <c r="CS16" s="58">
        <f>VLOOKUP(CS13,Fechas!$N$4:$O$509,2,0)</f>
        <v>45826</v>
      </c>
      <c r="CT16" s="58">
        <f>VLOOKUP(CT13,Fechas!$N$4:$O$509,2,0)</f>
        <v>45827</v>
      </c>
      <c r="CU16" s="58">
        <f>VLOOKUP(CU13,Fechas!$N$4:$O$509,2,0)</f>
        <v>45828</v>
      </c>
      <c r="CV16" s="58">
        <f>VLOOKUP(CV13,Fechas!$N$4:$O$509,2,0)</f>
        <v>45829</v>
      </c>
      <c r="CW16" s="58">
        <f>VLOOKUP(CW13,Fechas!$N$4:$O$509,2,0)</f>
        <v>45830</v>
      </c>
      <c r="CX16" s="58">
        <f>VLOOKUP(CX13,Fechas!$N$4:$O$509,2,0)</f>
        <v>45831</v>
      </c>
      <c r="CY16" s="58">
        <f>VLOOKUP(CY13,Fechas!$N$4:$O$509,2,0)</f>
        <v>45832</v>
      </c>
      <c r="CZ16" s="58">
        <f>VLOOKUP(CZ13,Fechas!$N$4:$O$509,2,0)</f>
        <v>45833</v>
      </c>
      <c r="DA16" s="58">
        <f>VLOOKUP(DA13,Fechas!$N$4:$O$509,2,0)</f>
        <v>45834</v>
      </c>
      <c r="DB16" s="58">
        <f>VLOOKUP(DB13,Fechas!$N$4:$O$509,2,0)</f>
        <v>45835</v>
      </c>
      <c r="DC16" s="58">
        <f>VLOOKUP(DC13,Fechas!$N$4:$O$509,2,0)</f>
        <v>45836</v>
      </c>
      <c r="DD16" s="58">
        <f>VLOOKUP(DD13,Fechas!$N$4:$O$509,2,0)</f>
        <v>45837</v>
      </c>
      <c r="DE16" s="58">
        <f>VLOOKUP(DE13,Fechas!$N$4:$O$509,2,0)</f>
        <v>45838</v>
      </c>
      <c r="DF16" s="58">
        <f>VLOOKUP(DF13,Fechas!$N$4:$O$509,2,0)</f>
        <v>45839</v>
      </c>
      <c r="DG16" s="58">
        <f>VLOOKUP(DG13,Fechas!$N$4:$O$509,2,0)</f>
        <v>45840</v>
      </c>
      <c r="DH16" s="58">
        <f>VLOOKUP(DH13,Fechas!$N$4:$O$509,2,0)</f>
        <v>45841</v>
      </c>
      <c r="DI16" s="58">
        <f>VLOOKUP(DI13,Fechas!$N$4:$O$509,2,0)</f>
        <v>45842</v>
      </c>
      <c r="DJ16" s="58">
        <f>VLOOKUP(DJ13,Fechas!$N$4:$O$509,2,0)</f>
        <v>45843</v>
      </c>
      <c r="DK16" s="58">
        <f>VLOOKUP(DK13,Fechas!$N$4:$O$509,2,0)</f>
        <v>45844</v>
      </c>
      <c r="DL16" s="58">
        <f>VLOOKUP(DL13,Fechas!$N$4:$O$509,2,0)</f>
        <v>45845</v>
      </c>
      <c r="DM16" s="58">
        <f>VLOOKUP(DM13,Fechas!$N$4:$O$509,2,0)</f>
        <v>45846</v>
      </c>
      <c r="DN16" s="58">
        <f>VLOOKUP(DN13,Fechas!$N$4:$O$509,2,0)</f>
        <v>45847</v>
      </c>
      <c r="DO16" s="58">
        <f>VLOOKUP(DO13,Fechas!$N$4:$O$509,2,0)</f>
        <v>45848</v>
      </c>
      <c r="DP16" s="58">
        <f>VLOOKUP(DP13,Fechas!$N$4:$O$509,2,0)</f>
        <v>45849</v>
      </c>
      <c r="DQ16" s="58">
        <f>VLOOKUP(DQ13,Fechas!$N$4:$O$509,2,0)</f>
        <v>45850</v>
      </c>
      <c r="DR16" s="58">
        <f>VLOOKUP(DR13,Fechas!$N$4:$O$509,2,0)</f>
        <v>45851</v>
      </c>
      <c r="DS16" s="58">
        <f>VLOOKUP(DS13,Fechas!$N$4:$O$509,2,0)</f>
        <v>45852</v>
      </c>
      <c r="DT16" s="58">
        <f>VLOOKUP(DT13,Fechas!$N$4:$O$509,2,0)</f>
        <v>45853</v>
      </c>
      <c r="DU16" s="58">
        <f>VLOOKUP(DU13,Fechas!$N$4:$O$509,2,0)</f>
        <v>45854</v>
      </c>
      <c r="DV16" s="58">
        <f>VLOOKUP(DV13,Fechas!$N$4:$O$509,2,0)</f>
        <v>45855</v>
      </c>
      <c r="DW16" s="58">
        <f>VLOOKUP(DW13,Fechas!$N$4:$O$509,2,0)</f>
        <v>45856</v>
      </c>
      <c r="DX16" s="58">
        <f>VLOOKUP(DX13,Fechas!$N$4:$O$509,2,0)</f>
        <v>45857</v>
      </c>
      <c r="DY16" s="58" t="str">
        <f>VLOOKUP(DY13,Fechas!$N$4:$O$509,2,0)</f>
        <v/>
      </c>
      <c r="DZ16" s="58" t="str">
        <f>VLOOKUP(DZ13,Fechas!$N$4:$O$509,2,0)</f>
        <v/>
      </c>
      <c r="EA16" s="58" t="str">
        <f>VLOOKUP(EA13,Fechas!$N$4:$O$509,2,0)</f>
        <v/>
      </c>
      <c r="EB16" s="58" t="str">
        <f>VLOOKUP(EB13,Fechas!$N$4:$O$509,2,0)</f>
        <v/>
      </c>
      <c r="EC16" s="58" t="str">
        <f>VLOOKUP(EC13,Fechas!$N$4:$O$509,2,0)</f>
        <v/>
      </c>
      <c r="ED16" s="58" t="str">
        <f>VLOOKUP(ED13,Fechas!$N$4:$O$509,2,0)</f>
        <v/>
      </c>
      <c r="EE16" s="58" t="str">
        <f>VLOOKUP(EE13,Fechas!$N$4:$O$509,2,0)</f>
        <v/>
      </c>
      <c r="EF16" s="58" t="str">
        <f>VLOOKUP(EF13,Fechas!$N$4:$O$509,2,0)</f>
        <v/>
      </c>
      <c r="EG16" s="58" t="str">
        <f>VLOOKUP(EG13,Fechas!$N$4:$O$509,2,0)</f>
        <v/>
      </c>
      <c r="EH16" s="58" t="str">
        <f>VLOOKUP(EH13,Fechas!$N$4:$O$509,2,0)</f>
        <v/>
      </c>
      <c r="EI16" s="58" t="str">
        <f>VLOOKUP(EI13,Fechas!$N$4:$O$509,2,0)</f>
        <v/>
      </c>
      <c r="EJ16" s="58" t="str">
        <f>VLOOKUP(EJ13,Fechas!$N$4:$O$509,2,0)</f>
        <v/>
      </c>
      <c r="EK16" s="58" t="str">
        <f>VLOOKUP(EK13,Fechas!$N$4:$O$509,2,0)</f>
        <v/>
      </c>
      <c r="EL16" s="58" t="str">
        <f>VLOOKUP(EL13,Fechas!$N$4:$O$509,2,0)</f>
        <v/>
      </c>
      <c r="EM16" s="58" t="str">
        <f>VLOOKUP(EM13,Fechas!$N$4:$O$509,2,0)</f>
        <v/>
      </c>
      <c r="EN16" s="58" t="str">
        <f>VLOOKUP(EN13,Fechas!$N$4:$O$509,2,0)</f>
        <v/>
      </c>
      <c r="EO16" s="58" t="str">
        <f>VLOOKUP(EO13,Fechas!$N$4:$O$509,2,0)</f>
        <v/>
      </c>
      <c r="EP16" s="58" t="str">
        <f>VLOOKUP(EP13,Fechas!$N$4:$O$509,2,0)</f>
        <v/>
      </c>
      <c r="EQ16" s="58" t="str">
        <f>VLOOKUP(EQ13,Fechas!$N$4:$O$509,2,0)</f>
        <v/>
      </c>
      <c r="ER16" s="58" t="str">
        <f>VLOOKUP(ER13,Fechas!$N$4:$O$509,2,0)</f>
        <v/>
      </c>
      <c r="ES16" s="58" t="str">
        <f>VLOOKUP(ES13,Fechas!$N$4:$O$509,2,0)</f>
        <v/>
      </c>
      <c r="ET16" s="58" t="str">
        <f>VLOOKUP(ET13,Fechas!$N$4:$O$509,2,0)</f>
        <v/>
      </c>
      <c r="EU16" s="58" t="str">
        <f>VLOOKUP(EU13,Fechas!$N$4:$O$509,2,0)</f>
        <v/>
      </c>
      <c r="EV16" s="58" t="str">
        <f>VLOOKUP(EV13,Fechas!$N$4:$O$509,2,0)</f>
        <v/>
      </c>
      <c r="EW16" s="58" t="str">
        <f>VLOOKUP(EW13,Fechas!$N$4:$O$509,2,0)</f>
        <v/>
      </c>
      <c r="EX16" s="58" t="str">
        <f>VLOOKUP(EX13,Fechas!$N$4:$O$509,2,0)</f>
        <v/>
      </c>
      <c r="EY16" s="58" t="str">
        <f>VLOOKUP(EY13,Fechas!$N$4:$O$509,2,0)</f>
        <v/>
      </c>
      <c r="EZ16" s="58" t="str">
        <f>VLOOKUP(EZ13,Fechas!$N$4:$O$509,2,0)</f>
        <v/>
      </c>
      <c r="FA16" s="58" t="str">
        <f>VLOOKUP(FA13,Fechas!$N$4:$O$509,2,0)</f>
        <v/>
      </c>
      <c r="FB16" s="58" t="str">
        <f>VLOOKUP(FB13,Fechas!$N$4:$O$509,2,0)</f>
        <v/>
      </c>
      <c r="FC16" s="58" t="str">
        <f>VLOOKUP(FC13,Fechas!$N$4:$O$509,2,0)</f>
        <v/>
      </c>
      <c r="FD16" s="58" t="str">
        <f>VLOOKUP(FD13,Fechas!$N$4:$O$509,2,0)</f>
        <v/>
      </c>
      <c r="FE16" s="58" t="str">
        <f>VLOOKUP(FE13,Fechas!$N$4:$O$509,2,0)</f>
        <v/>
      </c>
      <c r="FF16" s="58" t="str">
        <f>VLOOKUP(FF13,Fechas!$N$4:$O$509,2,0)</f>
        <v/>
      </c>
      <c r="FG16" s="58" t="str">
        <f>VLOOKUP(FG13,Fechas!$N$4:$O$509,2,0)</f>
        <v/>
      </c>
      <c r="FH16" s="58" t="str">
        <f>VLOOKUP(FH13,Fechas!$N$4:$O$509,2,0)</f>
        <v/>
      </c>
      <c r="FI16" s="58" t="str">
        <f>VLOOKUP(FI13,Fechas!$N$4:$O$509,2,0)</f>
        <v/>
      </c>
      <c r="FJ16" s="58" t="str">
        <f>VLOOKUP(FJ13,Fechas!$N$4:$O$509,2,0)</f>
        <v/>
      </c>
      <c r="FK16" s="58" t="str">
        <f>VLOOKUP(FK13,Fechas!$N$4:$O$509,2,0)</f>
        <v/>
      </c>
      <c r="FL16" s="58" t="str">
        <f>VLOOKUP(FL13,Fechas!$N$4:$O$509,2,0)</f>
        <v/>
      </c>
      <c r="FM16" s="58" t="str">
        <f>VLOOKUP(FM13,Fechas!$N$4:$O$509,2,0)</f>
        <v/>
      </c>
      <c r="FN16" s="58" t="str">
        <f>VLOOKUP(FN13,Fechas!$N$4:$O$509,2,0)</f>
        <v/>
      </c>
      <c r="FO16" s="58" t="str">
        <f>VLOOKUP(FO13,Fechas!$N$4:$O$509,2,0)</f>
        <v/>
      </c>
      <c r="FP16" s="58" t="str">
        <f>VLOOKUP(FP13,Fechas!$N$4:$O$509,2,0)</f>
        <v/>
      </c>
      <c r="FQ16" s="58" t="str">
        <f>VLOOKUP(FQ13,Fechas!$N$4:$O$509,2,0)</f>
        <v/>
      </c>
      <c r="FR16" s="58" t="str">
        <f>VLOOKUP(FR13,Fechas!$N$4:$O$509,2,0)</f>
        <v/>
      </c>
      <c r="FS16" s="58" t="str">
        <f>VLOOKUP(FS13,Fechas!$N$4:$O$509,2,0)</f>
        <v/>
      </c>
      <c r="FT16" s="58" t="str">
        <f>VLOOKUP(FT13,Fechas!$N$4:$O$509,2,0)</f>
        <v/>
      </c>
      <c r="FU16" s="58" t="str">
        <f>VLOOKUP(FU13,Fechas!$N$4:$O$509,2,0)</f>
        <v/>
      </c>
      <c r="FV16" s="58" t="str">
        <f>VLOOKUP(FV13,Fechas!$N$4:$O$509,2,0)</f>
        <v/>
      </c>
      <c r="FW16" s="58" t="str">
        <f>VLOOKUP(FW13,Fechas!$N$4:$O$509,2,0)</f>
        <v/>
      </c>
      <c r="FX16" s="58" t="str">
        <f>VLOOKUP(FX13,Fechas!$N$4:$O$509,2,0)</f>
        <v/>
      </c>
      <c r="FY16" s="58" t="str">
        <f>VLOOKUP(FY13,Fechas!$N$4:$O$509,2,0)</f>
        <v/>
      </c>
      <c r="FZ16" s="58" t="str">
        <f>VLOOKUP(FZ13,Fechas!$N$4:$O$509,2,0)</f>
        <v/>
      </c>
      <c r="GA16" s="58" t="str">
        <f>VLOOKUP(GA13,Fechas!$N$4:$O$509,2,0)</f>
        <v/>
      </c>
      <c r="GB16" s="58" t="str">
        <f>VLOOKUP(GB13,Fechas!$N$4:$O$509,2,0)</f>
        <v/>
      </c>
      <c r="GC16" s="58" t="str">
        <f>VLOOKUP(GC13,Fechas!$N$4:$O$509,2,0)</f>
        <v/>
      </c>
      <c r="GD16" s="58" t="str">
        <f>VLOOKUP(GD13,Fechas!$N$4:$O$509,2,0)</f>
        <v/>
      </c>
      <c r="GE16" s="58" t="str">
        <f>VLOOKUP(GE13,Fechas!$N$4:$O$509,2,0)</f>
        <v/>
      </c>
      <c r="GF16" s="58" t="str">
        <f>VLOOKUP(GF13,Fechas!$N$4:$O$509,2,0)</f>
        <v/>
      </c>
      <c r="GG16" s="58" t="str">
        <f>VLOOKUP(GG13,Fechas!$N$4:$O$509,2,0)</f>
        <v/>
      </c>
      <c r="GH16" s="58" t="str">
        <f>VLOOKUP(GH13,Fechas!$N$4:$O$509,2,0)</f>
        <v/>
      </c>
      <c r="GI16" s="58" t="str">
        <f>VLOOKUP(GI13,Fechas!$N$4:$O$509,2,0)</f>
        <v/>
      </c>
      <c r="GJ16" s="58" t="str">
        <f>VLOOKUP(GJ13,Fechas!$N$4:$O$509,2,0)</f>
        <v/>
      </c>
      <c r="GK16" s="58" t="str">
        <f>VLOOKUP(GK13,Fechas!$N$4:$O$509,2,0)</f>
        <v/>
      </c>
      <c r="GL16" s="58" t="str">
        <f>VLOOKUP(GL13,Fechas!$N$4:$O$509,2,0)</f>
        <v/>
      </c>
      <c r="GM16" s="58" t="str">
        <f>VLOOKUP(GM13,Fechas!$N$4:$O$509,2,0)</f>
        <v/>
      </c>
      <c r="GN16" s="58" t="str">
        <f>VLOOKUP(GN13,Fechas!$N$4:$O$509,2,0)</f>
        <v/>
      </c>
      <c r="GO16" s="58" t="str">
        <f>VLOOKUP(GO13,Fechas!$N$4:$O$509,2,0)</f>
        <v/>
      </c>
      <c r="GP16" s="58" t="str">
        <f>VLOOKUP(GP13,Fechas!$N$4:$O$509,2,0)</f>
        <v/>
      </c>
      <c r="GQ16" s="58" t="str">
        <f>VLOOKUP(GQ13,Fechas!$N$4:$O$509,2,0)</f>
        <v/>
      </c>
      <c r="GR16" s="58" t="str">
        <f>VLOOKUP(GR13,Fechas!$N$4:$O$509,2,0)</f>
        <v/>
      </c>
      <c r="GS16" s="58" t="str">
        <f>VLOOKUP(GS13,Fechas!$N$4:$O$509,2,0)</f>
        <v/>
      </c>
      <c r="GT16" s="58" t="str">
        <f>VLOOKUP(GT13,Fechas!$N$4:$O$509,2,0)</f>
        <v/>
      </c>
      <c r="GU16" s="58" t="str">
        <f>VLOOKUP(GU13,Fechas!$N$4:$O$509,2,0)</f>
        <v/>
      </c>
      <c r="GV16" s="58" t="str">
        <f>VLOOKUP(GV13,Fechas!$N$4:$O$509,2,0)</f>
        <v/>
      </c>
      <c r="GW16" s="58" t="str">
        <f>VLOOKUP(GW13,Fechas!$N$4:$O$509,2,0)</f>
        <v/>
      </c>
      <c r="GX16" s="58" t="str">
        <f>VLOOKUP(GX13,Fechas!$N$4:$O$509,2,0)</f>
        <v/>
      </c>
      <c r="GY16" s="58" t="str">
        <f>VLOOKUP(GY13,Fechas!$N$4:$O$509,2,0)</f>
        <v/>
      </c>
      <c r="GZ16" s="58" t="str">
        <f>VLOOKUP(GZ13,Fechas!$N$4:$O$509,2,0)</f>
        <v/>
      </c>
      <c r="HA16" s="58" t="str">
        <f>VLOOKUP(HA13,Fechas!$N$4:$O$509,2,0)</f>
        <v/>
      </c>
      <c r="HB16" s="58" t="str">
        <f>VLOOKUP(HB13,Fechas!$N$4:$O$509,2,0)</f>
        <v/>
      </c>
      <c r="HC16" s="58" t="str">
        <f>VLOOKUP(HC13,Fechas!$N$4:$O$509,2,0)</f>
        <v/>
      </c>
      <c r="HD16" s="58" t="str">
        <f>VLOOKUP(HD13,Fechas!$N$4:$O$509,2,0)</f>
        <v/>
      </c>
      <c r="HE16" s="58" t="str">
        <f>VLOOKUP(HE13,Fechas!$N$4:$O$509,2,0)</f>
        <v/>
      </c>
      <c r="HF16" s="58" t="str">
        <f>VLOOKUP(HF13,Fechas!$N$4:$O$509,2,0)</f>
        <v/>
      </c>
      <c r="HG16" s="58" t="str">
        <f>VLOOKUP(HG13,Fechas!$N$4:$O$509,2,0)</f>
        <v/>
      </c>
      <c r="HH16" s="58" t="str">
        <f>VLOOKUP(HH13,Fechas!$N$4:$O$509,2,0)</f>
        <v/>
      </c>
      <c r="HI16" s="58" t="str">
        <f>VLOOKUP(HI13,Fechas!$N$4:$O$509,2,0)</f>
        <v/>
      </c>
      <c r="HJ16" s="58" t="str">
        <f>VLOOKUP(HJ13,Fechas!$N$4:$O$509,2,0)</f>
        <v/>
      </c>
      <c r="HK16" s="58" t="str">
        <f>VLOOKUP(HK13,Fechas!$N$4:$O$509,2,0)</f>
        <v/>
      </c>
      <c r="HL16" s="58" t="str">
        <f>VLOOKUP(HL13,Fechas!$N$4:$O$509,2,0)</f>
        <v/>
      </c>
      <c r="HM16" s="58" t="str">
        <f>VLOOKUP(HM13,Fechas!$N$4:$O$509,2,0)</f>
        <v/>
      </c>
      <c r="HN16" s="58" t="str">
        <f>VLOOKUP(HN13,Fechas!$N$4:$O$509,2,0)</f>
        <v/>
      </c>
      <c r="HO16" s="58" t="str">
        <f>VLOOKUP(HO13,Fechas!$N$4:$O$509,2,0)</f>
        <v/>
      </c>
      <c r="HP16" s="58" t="str">
        <f>VLOOKUP(HP13,Fechas!$N$4:$O$509,2,0)</f>
        <v/>
      </c>
      <c r="HQ16" s="58" t="str">
        <f>VLOOKUP(HQ13,Fechas!$N$4:$O$509,2,0)</f>
        <v/>
      </c>
      <c r="HR16" s="58" t="str">
        <f>VLOOKUP(HR13,Fechas!$N$4:$O$509,2,0)</f>
        <v/>
      </c>
      <c r="HS16" s="58" t="str">
        <f>VLOOKUP(HS13,Fechas!$N$4:$O$509,2,0)</f>
        <v/>
      </c>
      <c r="HT16" s="58" t="str">
        <f>VLOOKUP(HT13,Fechas!$N$4:$O$509,2,0)</f>
        <v/>
      </c>
      <c r="HU16" s="58" t="str">
        <f>VLOOKUP(HU13,Fechas!$N$4:$O$509,2,0)</f>
        <v/>
      </c>
      <c r="HV16" s="58" t="str">
        <f>VLOOKUP(HV13,Fechas!$N$4:$O$509,2,0)</f>
        <v/>
      </c>
      <c r="HW16" s="58" t="str">
        <f>VLOOKUP(HW13,Fechas!$N$4:$O$509,2,0)</f>
        <v/>
      </c>
      <c r="HX16" s="58" t="str">
        <f>VLOOKUP(HX13,Fechas!$N$4:$O$509,2,0)</f>
        <v/>
      </c>
      <c r="HY16" s="58" t="str">
        <f>VLOOKUP(HY13,Fechas!$N$4:$O$509,2,0)</f>
        <v/>
      </c>
      <c r="HZ16" s="58" t="str">
        <f>VLOOKUP(HZ13,Fechas!$N$4:$O$509,2,0)</f>
        <v/>
      </c>
      <c r="IA16" s="58" t="str">
        <f>VLOOKUP(IA13,Fechas!$N$4:$O$509,2,0)</f>
        <v/>
      </c>
      <c r="IB16" s="58" t="str">
        <f>VLOOKUP(IB13,Fechas!$N$4:$O$509,2,0)</f>
        <v/>
      </c>
      <c r="IC16" s="58" t="str">
        <f>VLOOKUP(IC13,Fechas!$N$4:$O$509,2,0)</f>
        <v/>
      </c>
      <c r="ID16" s="58" t="str">
        <f>VLOOKUP(ID13,Fechas!$N$4:$O$509,2,0)</f>
        <v/>
      </c>
      <c r="IE16" s="58" t="str">
        <f>VLOOKUP(IE13,Fechas!$N$4:$O$509,2,0)</f>
        <v/>
      </c>
      <c r="IF16" s="58" t="str">
        <f>VLOOKUP(IF13,Fechas!$N$4:$O$509,2,0)</f>
        <v/>
      </c>
      <c r="IG16" s="58" t="str">
        <f>VLOOKUP(IG13,Fechas!$N$4:$O$509,2,0)</f>
        <v/>
      </c>
      <c r="IH16" s="58" t="str">
        <f>VLOOKUP(IH13,Fechas!$N$4:$O$509,2,0)</f>
        <v/>
      </c>
      <c r="II16" s="58" t="str">
        <f>VLOOKUP(II13,Fechas!$N$4:$O$509,2,0)</f>
        <v/>
      </c>
      <c r="IJ16" s="58" t="str">
        <f>VLOOKUP(IJ13,Fechas!$N$4:$O$509,2,0)</f>
        <v/>
      </c>
      <c r="IK16" s="58" t="str">
        <f>VLOOKUP(IK13,Fechas!$N$4:$O$509,2,0)</f>
        <v/>
      </c>
      <c r="IL16" s="58" t="str">
        <f>VLOOKUP(IL13,Fechas!$N$4:$O$509,2,0)</f>
        <v/>
      </c>
      <c r="IM16" s="58" t="str">
        <f>VLOOKUP(IM13,Fechas!$N$4:$O$509,2,0)</f>
        <v/>
      </c>
      <c r="IN16" s="58" t="str">
        <f>VLOOKUP(IN13,Fechas!$N$4:$O$509,2,0)</f>
        <v/>
      </c>
      <c r="IO16" s="58" t="str">
        <f>VLOOKUP(IO13,Fechas!$N$4:$O$509,2,0)</f>
        <v/>
      </c>
      <c r="IP16" s="58" t="str">
        <f>VLOOKUP(IP13,Fechas!$N$4:$O$509,2,0)</f>
        <v/>
      </c>
      <c r="IQ16" s="58" t="str">
        <f>VLOOKUP(IQ13,Fechas!$N$4:$O$509,2,0)</f>
        <v/>
      </c>
      <c r="IR16" s="58" t="str">
        <f>VLOOKUP(IR13,Fechas!$N$4:$O$509,2,0)</f>
        <v/>
      </c>
      <c r="IS16" s="58" t="str">
        <f>VLOOKUP(IS13,Fechas!$N$4:$O$509,2,0)</f>
        <v/>
      </c>
      <c r="IT16" s="58" t="str">
        <f>VLOOKUP(IT13,Fechas!$N$4:$O$509,2,0)</f>
        <v/>
      </c>
      <c r="IU16" s="58" t="str">
        <f>VLOOKUP(IU13,Fechas!$N$4:$O$509,2,0)</f>
        <v/>
      </c>
      <c r="IV16" s="58" t="str">
        <f>VLOOKUP(IV13,Fechas!$N$4:$O$509,2,0)</f>
        <v/>
      </c>
      <c r="IW16" s="58" t="str">
        <f>VLOOKUP(IW13,Fechas!$N$4:$O$509,2,0)</f>
        <v/>
      </c>
      <c r="IX16" s="58" t="str">
        <f>VLOOKUP(IX13,Fechas!$N$4:$O$509,2,0)</f>
        <v/>
      </c>
      <c r="IY16" s="58" t="str">
        <f>VLOOKUP(IY13,Fechas!$N$4:$O$509,2,0)</f>
        <v/>
      </c>
      <c r="IZ16" s="58" t="str">
        <f>VLOOKUP(IZ13,Fechas!$N$4:$O$509,2,0)</f>
        <v/>
      </c>
      <c r="JA16" s="58" t="str">
        <f>VLOOKUP(JA13,Fechas!$N$4:$O$509,2,0)</f>
        <v/>
      </c>
      <c r="JB16" s="58" t="str">
        <f>VLOOKUP(JB13,Fechas!$N$4:$O$509,2,0)</f>
        <v/>
      </c>
      <c r="JC16" s="58" t="str">
        <f>VLOOKUP(JC13,Fechas!$N$4:$O$509,2,0)</f>
        <v/>
      </c>
      <c r="JD16" s="58" t="str">
        <f>VLOOKUP(JD13,Fechas!$N$4:$O$509,2,0)</f>
        <v/>
      </c>
      <c r="JE16" s="58" t="str">
        <f>VLOOKUP(JE13,Fechas!$N$4:$O$509,2,0)</f>
        <v/>
      </c>
      <c r="JF16" s="58" t="str">
        <f>VLOOKUP(JF13,Fechas!$N$4:$O$509,2,0)</f>
        <v/>
      </c>
      <c r="JG16" s="58" t="str">
        <f>VLOOKUP(JG13,Fechas!$N$4:$O$509,2,0)</f>
        <v/>
      </c>
      <c r="JH16" s="58" t="str">
        <f>VLOOKUP(JH13,Fechas!$N$4:$O$509,2,0)</f>
        <v/>
      </c>
      <c r="JI16" s="58" t="str">
        <f>VLOOKUP(JI13,Fechas!$N$4:$O$509,2,0)</f>
        <v/>
      </c>
      <c r="JJ16" s="58" t="str">
        <f>VLOOKUP(JJ13,Fechas!$N$4:$O$509,2,0)</f>
        <v/>
      </c>
      <c r="JK16" s="58" t="str">
        <f>VLOOKUP(JK13,Fechas!$N$4:$O$509,2,0)</f>
        <v/>
      </c>
      <c r="JL16" s="58" t="str">
        <f>VLOOKUP(JL13,Fechas!$N$4:$O$509,2,0)</f>
        <v/>
      </c>
      <c r="JM16" s="58" t="str">
        <f>VLOOKUP(JM13,Fechas!$N$4:$O$509,2,0)</f>
        <v/>
      </c>
      <c r="JN16" s="58" t="str">
        <f>VLOOKUP(JN13,Fechas!$N$4:$O$509,2,0)</f>
        <v/>
      </c>
      <c r="JO16" s="58" t="str">
        <f>VLOOKUP(JO13,Fechas!$N$4:$O$509,2,0)</f>
        <v/>
      </c>
      <c r="JP16" s="58" t="str">
        <f>VLOOKUP(JP13,Fechas!$N$4:$O$509,2,0)</f>
        <v/>
      </c>
      <c r="JQ16" s="58" t="str">
        <f>VLOOKUP(JQ13,Fechas!$N$4:$O$509,2,0)</f>
        <v/>
      </c>
      <c r="JR16" s="58" t="str">
        <f>VLOOKUP(JR13,Fechas!$N$4:$O$509,2,0)</f>
        <v/>
      </c>
      <c r="JS16" s="58" t="str">
        <f>VLOOKUP(JS13,Fechas!$N$4:$O$509,2,0)</f>
        <v/>
      </c>
      <c r="JT16" s="58" t="str">
        <f>VLOOKUP(JT13,Fechas!$N$4:$O$509,2,0)</f>
        <v/>
      </c>
      <c r="JU16" s="58" t="str">
        <f>VLOOKUP(JU13,Fechas!$N$4:$O$509,2,0)</f>
        <v/>
      </c>
      <c r="JV16" s="58" t="str">
        <f>VLOOKUP(JV13,Fechas!$N$4:$O$509,2,0)</f>
        <v/>
      </c>
      <c r="JW16" s="58" t="str">
        <f>VLOOKUP(JW13,Fechas!$N$4:$O$509,2,0)</f>
        <v/>
      </c>
      <c r="JX16" s="58" t="str">
        <f>VLOOKUP(JX13,Fechas!$N$4:$O$509,2,0)</f>
        <v/>
      </c>
      <c r="JY16" s="58" t="str">
        <f>VLOOKUP(JY13,Fechas!$N$4:$O$509,2,0)</f>
        <v/>
      </c>
      <c r="JZ16" s="58" t="str">
        <f>VLOOKUP(JZ13,Fechas!$N$4:$O$509,2,0)</f>
        <v/>
      </c>
      <c r="KA16" s="58" t="str">
        <f>VLOOKUP(KA13,Fechas!$N$4:$O$509,2,0)</f>
        <v/>
      </c>
      <c r="KB16" s="58" t="str">
        <f>VLOOKUP(KB13,Fechas!$N$4:$O$509,2,0)</f>
        <v/>
      </c>
      <c r="KC16" s="58" t="str">
        <f>VLOOKUP(KC13,Fechas!$N$4:$O$509,2,0)</f>
        <v/>
      </c>
      <c r="KD16" s="58" t="str">
        <f>VLOOKUP(KD13,Fechas!$N$4:$O$509,2,0)</f>
        <v/>
      </c>
      <c r="KE16" s="58" t="str">
        <f>VLOOKUP(KE13,Fechas!$N$4:$O$509,2,0)</f>
        <v/>
      </c>
      <c r="KF16" s="58" t="str">
        <f>VLOOKUP(KF13,Fechas!$N$4:$O$509,2,0)</f>
        <v/>
      </c>
      <c r="KG16" s="58" t="str">
        <f>VLOOKUP(KG13,Fechas!$N$4:$O$509,2,0)</f>
        <v/>
      </c>
      <c r="KH16" s="58" t="str">
        <f>VLOOKUP(KH13,Fechas!$N$4:$O$509,2,0)</f>
        <v/>
      </c>
      <c r="KI16" s="58" t="str">
        <f>VLOOKUP(KI13,Fechas!$N$4:$O$509,2,0)</f>
        <v/>
      </c>
      <c r="KJ16" s="58" t="str">
        <f>VLOOKUP(KJ13,Fechas!$N$4:$O$509,2,0)</f>
        <v/>
      </c>
      <c r="KK16" s="58" t="str">
        <f>VLOOKUP(KK13,Fechas!$N$4:$O$509,2,0)</f>
        <v/>
      </c>
      <c r="KL16" s="58" t="str">
        <f>VLOOKUP(KL13,Fechas!$N$4:$O$509,2,0)</f>
        <v/>
      </c>
      <c r="KM16" s="58" t="str">
        <f>VLOOKUP(KM13,Fechas!$N$4:$O$509,2,0)</f>
        <v/>
      </c>
      <c r="KN16" s="58" t="str">
        <f>VLOOKUP(KN13,Fechas!$N$4:$O$509,2,0)</f>
        <v/>
      </c>
      <c r="KO16" s="58" t="str">
        <f>VLOOKUP(KO13,Fechas!$N$4:$O$509,2,0)</f>
        <v/>
      </c>
      <c r="KP16" s="58" t="str">
        <f>VLOOKUP(KP13,Fechas!$N$4:$O$509,2,0)</f>
        <v/>
      </c>
      <c r="KQ16" s="58" t="str">
        <f>VLOOKUP(KQ13,Fechas!$N$4:$O$509,2,0)</f>
        <v/>
      </c>
      <c r="KR16" s="58" t="str">
        <f>VLOOKUP(KR13,Fechas!$N$4:$O$509,2,0)</f>
        <v/>
      </c>
      <c r="KS16" s="58" t="str">
        <f>VLOOKUP(KS13,Fechas!$N$4:$O$509,2,0)</f>
        <v/>
      </c>
      <c r="KT16" s="58" t="str">
        <f>VLOOKUP(KT13,Fechas!$N$4:$O$509,2,0)</f>
        <v/>
      </c>
      <c r="KU16" s="58" t="str">
        <f>VLOOKUP(KU13,Fechas!$N$4:$O$509,2,0)</f>
        <v/>
      </c>
      <c r="KV16" s="58" t="str">
        <f>VLOOKUP(KV13,Fechas!$N$4:$O$509,2,0)</f>
        <v/>
      </c>
      <c r="KW16" s="58" t="str">
        <f>VLOOKUP(KW13,Fechas!$N$4:$O$509,2,0)</f>
        <v/>
      </c>
      <c r="KX16" s="58" t="str">
        <f>VLOOKUP(KX13,Fechas!$N$4:$O$509,2,0)</f>
        <v/>
      </c>
      <c r="KY16" s="58" t="str">
        <f>VLOOKUP(KY13,Fechas!$N$4:$O$509,2,0)</f>
        <v/>
      </c>
      <c r="KZ16" s="58" t="str">
        <f>VLOOKUP(KZ13,Fechas!$N$4:$O$509,2,0)</f>
        <v/>
      </c>
      <c r="LA16" s="58" t="str">
        <f>VLOOKUP(LA13,Fechas!$N$4:$O$509,2,0)</f>
        <v/>
      </c>
      <c r="LB16" s="58" t="str">
        <f>VLOOKUP(LB13,Fechas!$N$4:$O$509,2,0)</f>
        <v/>
      </c>
      <c r="LC16" s="58" t="str">
        <f>VLOOKUP(LC13,Fechas!$N$4:$O$509,2,0)</f>
        <v/>
      </c>
      <c r="LD16" s="58" t="str">
        <f>VLOOKUP(LD13,Fechas!$N$4:$O$509,2,0)</f>
        <v/>
      </c>
      <c r="LE16" s="58" t="str">
        <f>VLOOKUP(LE13,Fechas!$N$4:$O$509,2,0)</f>
        <v/>
      </c>
      <c r="LF16" s="58" t="str">
        <f>VLOOKUP(LF13,Fechas!$N$4:$O$509,2,0)</f>
        <v/>
      </c>
      <c r="LG16" s="58" t="str">
        <f>VLOOKUP(LG13,Fechas!$N$4:$O$509,2,0)</f>
        <v/>
      </c>
      <c r="LH16" s="58" t="str">
        <f>VLOOKUP(LH13,Fechas!$N$4:$O$509,2,0)</f>
        <v/>
      </c>
      <c r="LI16" s="58" t="str">
        <f>VLOOKUP(LI13,Fechas!$N$4:$O$509,2,0)</f>
        <v/>
      </c>
      <c r="LJ16" s="58" t="str">
        <f>VLOOKUP(LJ13,Fechas!$N$4:$O$509,2,0)</f>
        <v/>
      </c>
      <c r="LK16" s="58" t="str">
        <f>VLOOKUP(LK13,Fechas!$N$4:$O$509,2,0)</f>
        <v/>
      </c>
      <c r="LL16" s="58" t="str">
        <f>VLOOKUP(LL13,Fechas!$N$4:$O$509,2,0)</f>
        <v/>
      </c>
      <c r="LM16" s="58" t="str">
        <f>VLOOKUP(LM13,Fechas!$N$4:$O$509,2,0)</f>
        <v/>
      </c>
      <c r="LN16" s="58" t="str">
        <f>VLOOKUP(LN13,Fechas!$N$4:$O$509,2,0)</f>
        <v/>
      </c>
      <c r="LO16" s="58" t="str">
        <f>VLOOKUP(LO13,Fechas!$N$4:$O$509,2,0)</f>
        <v/>
      </c>
      <c r="LP16" s="58" t="str">
        <f>VLOOKUP(LP13,Fechas!$N$4:$O$509,2,0)</f>
        <v/>
      </c>
      <c r="LQ16" s="58" t="str">
        <f>VLOOKUP(LQ13,Fechas!$N$4:$O$509,2,0)</f>
        <v/>
      </c>
      <c r="LR16" s="58" t="str">
        <f>VLOOKUP(LR13,Fechas!$N$4:$O$509,2,0)</f>
        <v/>
      </c>
      <c r="LS16" s="58" t="str">
        <f>VLOOKUP(LS13,Fechas!$N$4:$O$509,2,0)</f>
        <v/>
      </c>
      <c r="LT16" s="58" t="str">
        <f>VLOOKUP(LT13,Fechas!$N$4:$O$509,2,0)</f>
        <v/>
      </c>
      <c r="LU16" s="58" t="str">
        <f>VLOOKUP(LU13,Fechas!$N$4:$O$509,2,0)</f>
        <v/>
      </c>
      <c r="LV16" s="58" t="str">
        <f>VLOOKUP(LV13,Fechas!$N$4:$O$509,2,0)</f>
        <v/>
      </c>
      <c r="LW16" s="58" t="str">
        <f>VLOOKUP(LW13,Fechas!$N$4:$O$509,2,0)</f>
        <v/>
      </c>
      <c r="LX16" s="58" t="str">
        <f>VLOOKUP(LX13,Fechas!$N$4:$O$509,2,0)</f>
        <v/>
      </c>
      <c r="LY16" s="58" t="str">
        <f>VLOOKUP(LY13,Fechas!$N$4:$O$509,2,0)</f>
        <v/>
      </c>
      <c r="LZ16" s="58" t="str">
        <f>VLOOKUP(LZ13,Fechas!$N$4:$O$509,2,0)</f>
        <v/>
      </c>
      <c r="MA16" s="58" t="str">
        <f>VLOOKUP(MA13,Fechas!$N$4:$O$509,2,0)</f>
        <v/>
      </c>
      <c r="MB16" s="58" t="str">
        <f>VLOOKUP(MB13,Fechas!$N$4:$O$509,2,0)</f>
        <v/>
      </c>
      <c r="MC16" s="58" t="str">
        <f>VLOOKUP(MC13,Fechas!$N$4:$O$509,2,0)</f>
        <v/>
      </c>
      <c r="MD16" s="58" t="str">
        <f>VLOOKUP(MD13,Fechas!$N$4:$O$509,2,0)</f>
        <v/>
      </c>
      <c r="ME16" s="58" t="str">
        <f>VLOOKUP(ME13,Fechas!$N$4:$O$509,2,0)</f>
        <v/>
      </c>
      <c r="MF16" s="58" t="str">
        <f>VLOOKUP(MF13,Fechas!$N$4:$O$509,2,0)</f>
        <v/>
      </c>
      <c r="MG16" s="58" t="str">
        <f>VLOOKUP(MG13,Fechas!$N$4:$O$509,2,0)</f>
        <v/>
      </c>
      <c r="MH16" s="58" t="str">
        <f>VLOOKUP(MH13,Fechas!$N$4:$O$509,2,0)</f>
        <v/>
      </c>
      <c r="MI16" s="58" t="str">
        <f>VLOOKUP(MI13,Fechas!$N$4:$O$509,2,0)</f>
        <v/>
      </c>
      <c r="MJ16" s="58" t="str">
        <f>VLOOKUP(MJ13,Fechas!$N$4:$O$509,2,0)</f>
        <v/>
      </c>
      <c r="MK16" s="58" t="str">
        <f>VLOOKUP(MK13,Fechas!$N$4:$O$509,2,0)</f>
        <v/>
      </c>
      <c r="ML16" s="58" t="str">
        <f>VLOOKUP(ML13,Fechas!$N$4:$O$509,2,0)</f>
        <v/>
      </c>
      <c r="MM16" s="58" t="str">
        <f>VLOOKUP(MM13,Fechas!$N$4:$O$509,2,0)</f>
        <v/>
      </c>
      <c r="MN16" s="58" t="str">
        <f>VLOOKUP(MN13,Fechas!$N$4:$O$509,2,0)</f>
        <v/>
      </c>
      <c r="MO16" s="58" t="str">
        <f>VLOOKUP(MO13,Fechas!$N$4:$O$509,2,0)</f>
        <v/>
      </c>
      <c r="MP16" s="58" t="str">
        <f>VLOOKUP(MP13,Fechas!$N$4:$O$509,2,0)</f>
        <v/>
      </c>
      <c r="MQ16" s="58" t="str">
        <f>VLOOKUP(MQ13,Fechas!$N$4:$O$509,2,0)</f>
        <v/>
      </c>
      <c r="MR16" s="58" t="str">
        <f>VLOOKUP(MR13,Fechas!$N$4:$O$509,2,0)</f>
        <v/>
      </c>
      <c r="MS16" s="58" t="str">
        <f>VLOOKUP(MS13,Fechas!$N$4:$O$509,2,0)</f>
        <v/>
      </c>
      <c r="MT16" s="58" t="str">
        <f>VLOOKUP(MT13,Fechas!$N$4:$O$509,2,0)</f>
        <v/>
      </c>
      <c r="MU16" s="58" t="str">
        <f>VLOOKUP(MU13,Fechas!$N$4:$O$509,2,0)</f>
        <v/>
      </c>
      <c r="MV16" s="58" t="str">
        <f>VLOOKUP(MV13,Fechas!$N$4:$O$509,2,0)</f>
        <v/>
      </c>
      <c r="MW16" s="58" t="str">
        <f>VLOOKUP(MW13,Fechas!$N$4:$O$509,2,0)</f>
        <v/>
      </c>
      <c r="MX16" s="58" t="str">
        <f>VLOOKUP(MX13,Fechas!$N$4:$O$509,2,0)</f>
        <v/>
      </c>
      <c r="MY16" s="58" t="str">
        <f>VLOOKUP(MY13,Fechas!$N$4:$O$509,2,0)</f>
        <v/>
      </c>
      <c r="MZ16" s="58" t="str">
        <f>VLOOKUP(MZ13,Fechas!$N$4:$O$509,2,0)</f>
        <v/>
      </c>
      <c r="NA16" s="58" t="str">
        <f>VLOOKUP(NA13,Fechas!$N$4:$O$509,2,0)</f>
        <v/>
      </c>
      <c r="NB16" s="58" t="str">
        <f>VLOOKUP(NB13,Fechas!$N$4:$O$509,2,0)</f>
        <v/>
      </c>
      <c r="NC16" s="58" t="str">
        <f>VLOOKUP(NC13,Fechas!$N$4:$O$509,2,0)</f>
        <v/>
      </c>
      <c r="ND16" s="58" t="str">
        <f>VLOOKUP(ND13,Fechas!$N$4:$O$509,2,0)</f>
        <v/>
      </c>
      <c r="NE16" s="58" t="str">
        <f>VLOOKUP(NE13,Fechas!$N$4:$O$509,2,0)</f>
        <v/>
      </c>
      <c r="NF16" s="58" t="str">
        <f>VLOOKUP(NF13,Fechas!$N$4:$O$509,2,0)</f>
        <v/>
      </c>
      <c r="NG16" s="58" t="str">
        <f>VLOOKUP(NG13,Fechas!$N$4:$O$509,2,0)</f>
        <v/>
      </c>
      <c r="NH16" s="58" t="str">
        <f>VLOOKUP(NH13,Fechas!$N$4:$O$509,2,0)</f>
        <v/>
      </c>
      <c r="NI16" s="58" t="str">
        <f>VLOOKUP(NI13,Fechas!$N$4:$O$509,2,0)</f>
        <v/>
      </c>
      <c r="NJ16" s="58" t="str">
        <f>VLOOKUP(NJ13,Fechas!$N$4:$O$509,2,0)</f>
        <v/>
      </c>
      <c r="NK16" s="58" t="str">
        <f>VLOOKUP(NK13,Fechas!$N$4:$O$509,2,0)</f>
        <v/>
      </c>
      <c r="NL16" s="58" t="str">
        <f>VLOOKUP(NL13,Fechas!$N$4:$O$509,2,0)</f>
        <v/>
      </c>
      <c r="NM16" s="58" t="str">
        <f>VLOOKUP(NM13,Fechas!$N$4:$O$509,2,0)</f>
        <v/>
      </c>
      <c r="NN16" s="58" t="str">
        <f>VLOOKUP(NN13,Fechas!$N$4:$O$509,2,0)</f>
        <v/>
      </c>
      <c r="NO16" s="58" t="str">
        <f>VLOOKUP(NO13,Fechas!$N$4:$O$509,2,0)</f>
        <v/>
      </c>
      <c r="NP16" s="58" t="str">
        <f>VLOOKUP(NP13,Fechas!$N$4:$O$509,2,0)</f>
        <v/>
      </c>
      <c r="NQ16" s="58" t="str">
        <f>VLOOKUP(NQ13,Fechas!$N$4:$O$509,2,0)</f>
        <v/>
      </c>
      <c r="NR16" s="58" t="str">
        <f>VLOOKUP(NR13,Fechas!$N$4:$O$509,2,0)</f>
        <v/>
      </c>
      <c r="NS16" s="58" t="str">
        <f>VLOOKUP(NS13,Fechas!$N$4:$O$509,2,0)</f>
        <v/>
      </c>
      <c r="NT16" s="58" t="str">
        <f>VLOOKUP(NT13,Fechas!$N$4:$O$509,2,0)</f>
        <v/>
      </c>
      <c r="NU16" s="58" t="str">
        <f>VLOOKUP(NU13,Fechas!$N$4:$O$509,2,0)</f>
        <v/>
      </c>
      <c r="NV16" s="58" t="str">
        <f>VLOOKUP(NV13,Fechas!$N$4:$O$509,2,0)</f>
        <v/>
      </c>
      <c r="NW16" s="58" t="str">
        <f>VLOOKUP(NW13,Fechas!$N$4:$O$509,2,0)</f>
        <v/>
      </c>
      <c r="NX16" s="58" t="str">
        <f>VLOOKUP(NX13,Fechas!$N$4:$O$509,2,0)</f>
        <v/>
      </c>
      <c r="NY16" s="58" t="str">
        <f>VLOOKUP(NY13,Fechas!$N$4:$O$509,2,0)</f>
        <v/>
      </c>
      <c r="NZ16" s="58" t="str">
        <f>VLOOKUP(NZ13,Fechas!$N$4:$O$509,2,0)</f>
        <v/>
      </c>
      <c r="OA16" s="58" t="str">
        <f>VLOOKUP(OA13,Fechas!$N$4:$O$509,2,0)</f>
        <v/>
      </c>
      <c r="OB16" s="58" t="str">
        <f>VLOOKUP(OB13,Fechas!$N$4:$O$509,2,0)</f>
        <v/>
      </c>
      <c r="OC16" s="58" t="str">
        <f>VLOOKUP(OC13,Fechas!$N$4:$O$509,2,0)</f>
        <v/>
      </c>
      <c r="OD16" s="58" t="str">
        <f>VLOOKUP(OD13,Fechas!$N$4:$O$509,2,0)</f>
        <v/>
      </c>
      <c r="OE16" s="58" t="str">
        <f>VLOOKUP(OE13,Fechas!$N$4:$O$509,2,0)</f>
        <v/>
      </c>
      <c r="OF16" s="58" t="str">
        <f>VLOOKUP(OF13,Fechas!$N$4:$O$509,2,0)</f>
        <v/>
      </c>
      <c r="OG16" s="58" t="str">
        <f>VLOOKUP(OG13,Fechas!$N$4:$O$509,2,0)</f>
        <v/>
      </c>
      <c r="OH16" s="58" t="str">
        <f>VLOOKUP(OH13,Fechas!$N$4:$O$509,2,0)</f>
        <v/>
      </c>
      <c r="OI16" s="58" t="str">
        <f>VLOOKUP(OI13,Fechas!$N$4:$O$509,2,0)</f>
        <v/>
      </c>
      <c r="OJ16" s="58" t="str">
        <f>VLOOKUP(OJ13,Fechas!$N$4:$O$509,2,0)</f>
        <v/>
      </c>
      <c r="OK16" s="58" t="str">
        <f>VLOOKUP(OK13,Fechas!$N$4:$O$509,2,0)</f>
        <v/>
      </c>
      <c r="OL16" s="58" t="str">
        <f>VLOOKUP(OL13,Fechas!$N$4:$O$509,2,0)</f>
        <v/>
      </c>
      <c r="OM16" s="58" t="str">
        <f>VLOOKUP(OM13,Fechas!$N$4:$O$509,2,0)</f>
        <v/>
      </c>
      <c r="ON16" s="58" t="str">
        <f>VLOOKUP(ON13,Fechas!$N$4:$O$509,2,0)</f>
        <v/>
      </c>
      <c r="OO16" s="58" t="str">
        <f>VLOOKUP(OO13,Fechas!$N$4:$O$509,2,0)</f>
        <v/>
      </c>
      <c r="OP16" s="58" t="str">
        <f>VLOOKUP(OP13,Fechas!$N$4:$O$509,2,0)</f>
        <v/>
      </c>
      <c r="OQ16" s="58" t="str">
        <f>VLOOKUP(OQ13,Fechas!$N$4:$O$509,2,0)</f>
        <v/>
      </c>
      <c r="OR16" s="58" t="str">
        <f>VLOOKUP(OR13,Fechas!$N$4:$O$509,2,0)</f>
        <v/>
      </c>
      <c r="OS16" s="58" t="str">
        <f>VLOOKUP(OS13,Fechas!$N$4:$O$509,2,0)</f>
        <v/>
      </c>
      <c r="OT16" s="58" t="str">
        <f>VLOOKUP(OT13,Fechas!$N$4:$O$509,2,0)</f>
        <v/>
      </c>
      <c r="OU16" s="58" t="str">
        <f>VLOOKUP(OU13,Fechas!$N$4:$O$509,2,0)</f>
        <v/>
      </c>
      <c r="OV16" s="58" t="str">
        <f>VLOOKUP(OV13,Fechas!$N$4:$O$509,2,0)</f>
        <v/>
      </c>
      <c r="OW16" s="58" t="str">
        <f>VLOOKUP(OW13,Fechas!$N$4:$O$509,2,0)</f>
        <v/>
      </c>
      <c r="OX16" s="58" t="str">
        <f>VLOOKUP(OX13,Fechas!$N$4:$O$509,2,0)</f>
        <v/>
      </c>
      <c r="OY16" s="58" t="str">
        <f>VLOOKUP(OY13,Fechas!$N$4:$O$509,2,0)</f>
        <v/>
      </c>
      <c r="OZ16" s="58" t="str">
        <f>VLOOKUP(OZ13,Fechas!$N$4:$O$509,2,0)</f>
        <v/>
      </c>
      <c r="PA16" s="58" t="str">
        <f>VLOOKUP(PA13,Fechas!$N$4:$O$509,2,0)</f>
        <v/>
      </c>
      <c r="PB16" s="58" t="str">
        <f>VLOOKUP(PB13,Fechas!$N$4:$O$509,2,0)</f>
        <v/>
      </c>
      <c r="PC16" s="58" t="str">
        <f>VLOOKUP(PC13,Fechas!$N$4:$O$509,2,0)</f>
        <v/>
      </c>
      <c r="PD16" s="58" t="str">
        <f>VLOOKUP(PD13,Fechas!$N$4:$O$509,2,0)</f>
        <v/>
      </c>
      <c r="PE16" s="58" t="str">
        <f>VLOOKUP(PE13,Fechas!$N$4:$O$509,2,0)</f>
        <v/>
      </c>
      <c r="PF16" s="58" t="str">
        <f>VLOOKUP(PF13,Fechas!$N$4:$O$509,2,0)</f>
        <v/>
      </c>
      <c r="PG16" s="58" t="str">
        <f>VLOOKUP(PG13,Fechas!$N$4:$O$509,2,0)</f>
        <v/>
      </c>
      <c r="PH16" s="58" t="str">
        <f>VLOOKUP(PH13,Fechas!$N$4:$O$509,2,0)</f>
        <v/>
      </c>
      <c r="PI16" s="58" t="str">
        <f>VLOOKUP(PI13,Fechas!$N$4:$O$509,2,0)</f>
        <v/>
      </c>
      <c r="PJ16" s="58" t="str">
        <f>VLOOKUP(PJ13,Fechas!$N$4:$O$509,2,0)</f>
        <v/>
      </c>
      <c r="PK16" s="58" t="str">
        <f>VLOOKUP(PK13,Fechas!$N$4:$O$509,2,0)</f>
        <v/>
      </c>
      <c r="PL16" s="58" t="str">
        <f>VLOOKUP(PL13,Fechas!$N$4:$O$509,2,0)</f>
        <v/>
      </c>
      <c r="PM16" s="58" t="str">
        <f>VLOOKUP(PM13,Fechas!$N$4:$O$509,2,0)</f>
        <v/>
      </c>
      <c r="PN16" s="58" t="str">
        <f>VLOOKUP(PN13,Fechas!$N$4:$O$509,2,0)</f>
        <v/>
      </c>
      <c r="PO16" s="58" t="str">
        <f>VLOOKUP(PO13,Fechas!$N$4:$O$509,2,0)</f>
        <v/>
      </c>
      <c r="PP16" s="58" t="str">
        <f>VLOOKUP(PP13,Fechas!$N$4:$O$509,2,0)</f>
        <v/>
      </c>
      <c r="PQ16" s="58" t="str">
        <f>VLOOKUP(PQ13,Fechas!$N$4:$O$509,2,0)</f>
        <v/>
      </c>
      <c r="PR16" s="58" t="str">
        <f>VLOOKUP(PR13,Fechas!$N$4:$O$509,2,0)</f>
        <v/>
      </c>
      <c r="PS16" s="58" t="str">
        <f>VLOOKUP(PS13,Fechas!$N$4:$O$509,2,0)</f>
        <v/>
      </c>
      <c r="PT16" s="58" t="str">
        <f>VLOOKUP(PT13,Fechas!$N$4:$O$509,2,0)</f>
        <v/>
      </c>
      <c r="PU16" s="58" t="str">
        <f>VLOOKUP(PU13,Fechas!$N$4:$O$509,2,0)</f>
        <v/>
      </c>
      <c r="PV16" s="58" t="str">
        <f>VLOOKUP(PV13,Fechas!$N$4:$O$509,2,0)</f>
        <v/>
      </c>
      <c r="PW16" s="58" t="str">
        <f>VLOOKUP(PW13,Fechas!$N$4:$O$509,2,0)</f>
        <v/>
      </c>
      <c r="PX16" s="58" t="str">
        <f>VLOOKUP(PX13,Fechas!$N$4:$O$509,2,0)</f>
        <v/>
      </c>
      <c r="PY16" s="58" t="str">
        <f>VLOOKUP(PY13,Fechas!$N$4:$O$509,2,0)</f>
        <v/>
      </c>
      <c r="PZ16" s="58" t="str">
        <f>VLOOKUP(PZ13,Fechas!$N$4:$O$509,2,0)</f>
        <v/>
      </c>
      <c r="QA16" s="58" t="str">
        <f>VLOOKUP(QA13,Fechas!$N$4:$O$509,2,0)</f>
        <v/>
      </c>
      <c r="QB16" s="58" t="str">
        <f>VLOOKUP(QB13,Fechas!$N$4:$O$509,2,0)</f>
        <v/>
      </c>
      <c r="QC16" s="58" t="str">
        <f>VLOOKUP(QC13,Fechas!$N$4:$O$509,2,0)</f>
        <v/>
      </c>
      <c r="QD16" s="58" t="str">
        <f>VLOOKUP(QD13,Fechas!$N$4:$O$509,2,0)</f>
        <v/>
      </c>
      <c r="QE16" s="58" t="str">
        <f>VLOOKUP(QE13,Fechas!$N$4:$O$509,2,0)</f>
        <v/>
      </c>
      <c r="QF16" s="58" t="str">
        <f>VLOOKUP(QF13,Fechas!$N$4:$O$509,2,0)</f>
        <v/>
      </c>
      <c r="QG16" s="58" t="str">
        <f>VLOOKUP(QG13,Fechas!$N$4:$O$509,2,0)</f>
        <v/>
      </c>
      <c r="QH16" s="58" t="str">
        <f>VLOOKUP(QH13,Fechas!$N$4:$O$509,2,0)</f>
        <v/>
      </c>
      <c r="QI16" s="58" t="str">
        <f>VLOOKUP(QI13,Fechas!$N$4:$O$509,2,0)</f>
        <v/>
      </c>
      <c r="QJ16" s="58" t="str">
        <f>VLOOKUP(QJ13,Fechas!$N$4:$O$509,2,0)</f>
        <v/>
      </c>
      <c r="QK16" s="58" t="str">
        <f>VLOOKUP(QK13,Fechas!$N$4:$O$509,2,0)</f>
        <v/>
      </c>
      <c r="QL16" s="58" t="str">
        <f>VLOOKUP(QL13,Fechas!$N$4:$O$509,2,0)</f>
        <v/>
      </c>
      <c r="QM16" s="58" t="str">
        <f>VLOOKUP(QM13,Fechas!$N$4:$O$509,2,0)</f>
        <v/>
      </c>
      <c r="QN16" s="58" t="str">
        <f>VLOOKUP(QN13,Fechas!$N$4:$O$509,2,0)</f>
        <v/>
      </c>
      <c r="QO16" s="58" t="str">
        <f>VLOOKUP(QO13,Fechas!$N$4:$O$509,2,0)</f>
        <v/>
      </c>
      <c r="QP16" s="58" t="str">
        <f>VLOOKUP(QP13,Fechas!$N$4:$O$509,2,0)</f>
        <v/>
      </c>
      <c r="QQ16" s="58" t="str">
        <f>VLOOKUP(QQ13,Fechas!$N$4:$O$509,2,0)</f>
        <v/>
      </c>
      <c r="QR16" s="58" t="str">
        <f>VLOOKUP(QR13,Fechas!$N$4:$O$509,2,0)</f>
        <v/>
      </c>
      <c r="QS16" s="58" t="str">
        <f>VLOOKUP(QS13,Fechas!$N$4:$O$509,2,0)</f>
        <v/>
      </c>
      <c r="QT16" s="58" t="str">
        <f>VLOOKUP(QT13,Fechas!$N$4:$O$509,2,0)</f>
        <v/>
      </c>
      <c r="QU16" s="58" t="str">
        <f>VLOOKUP(QU13,Fechas!$N$4:$O$509,2,0)</f>
        <v/>
      </c>
      <c r="QV16" s="58" t="str">
        <f>VLOOKUP(QV13,Fechas!$N$4:$O$509,2,0)</f>
        <v/>
      </c>
      <c r="QW16" s="58" t="str">
        <f>VLOOKUP(QW13,Fechas!$N$4:$O$509,2,0)</f>
        <v/>
      </c>
      <c r="QX16" s="58" t="str">
        <f>VLOOKUP(QX13,Fechas!$N$4:$O$509,2,0)</f>
        <v/>
      </c>
      <c r="QY16" s="58" t="str">
        <f>VLOOKUP(QY13,Fechas!$N$4:$O$509,2,0)</f>
        <v/>
      </c>
      <c r="QZ16" s="58" t="str">
        <f>VLOOKUP(QZ13,Fechas!$N$4:$O$509,2,0)</f>
        <v/>
      </c>
      <c r="RA16" s="58" t="str">
        <f>VLOOKUP(RA13,Fechas!$N$4:$O$509,2,0)</f>
        <v/>
      </c>
      <c r="RB16" s="58" t="str">
        <f>VLOOKUP(RB13,Fechas!$N$4:$O$509,2,0)</f>
        <v/>
      </c>
      <c r="RC16" s="58" t="str">
        <f>VLOOKUP(RC13,Fechas!$N$4:$O$509,2,0)</f>
        <v/>
      </c>
      <c r="RD16" s="58" t="str">
        <f>VLOOKUP(RD13,Fechas!$N$4:$O$509,2,0)</f>
        <v/>
      </c>
      <c r="RE16" s="58" t="str">
        <f>VLOOKUP(RE13,Fechas!$N$4:$O$509,2,0)</f>
        <v/>
      </c>
      <c r="RF16" s="58" t="str">
        <f>VLOOKUP(RF13,Fechas!$N$4:$O$509,2,0)</f>
        <v/>
      </c>
      <c r="RG16" s="58" t="str">
        <f>VLOOKUP(RG13,Fechas!$N$4:$O$509,2,0)</f>
        <v/>
      </c>
      <c r="RH16" s="58" t="str">
        <f>VLOOKUP(RH13,Fechas!$N$4:$O$509,2,0)</f>
        <v/>
      </c>
      <c r="RI16" s="58" t="str">
        <f>VLOOKUP(RI13,Fechas!$N$4:$O$509,2,0)</f>
        <v/>
      </c>
      <c r="RJ16" s="58" t="str">
        <f>VLOOKUP(RJ13,Fechas!$N$4:$O$509,2,0)</f>
        <v/>
      </c>
      <c r="RK16" s="58" t="str">
        <f>VLOOKUP(RK13,Fechas!$N$4:$O$509,2,0)</f>
        <v/>
      </c>
      <c r="RL16" s="58" t="str">
        <f>VLOOKUP(RL13,Fechas!$N$4:$O$509,2,0)</f>
        <v/>
      </c>
      <c r="RM16" s="58" t="str">
        <f>VLOOKUP(RM13,Fechas!$N$4:$O$509,2,0)</f>
        <v/>
      </c>
      <c r="RN16" s="58" t="str">
        <f>VLOOKUP(RN13,Fechas!$N$4:$O$509,2,0)</f>
        <v/>
      </c>
      <c r="RO16" s="58" t="str">
        <f>VLOOKUP(RO13,Fechas!$N$4:$O$509,2,0)</f>
        <v/>
      </c>
      <c r="RP16" s="58" t="str">
        <f>VLOOKUP(RP13,Fechas!$N$4:$O$509,2,0)</f>
        <v/>
      </c>
      <c r="RQ16" s="58" t="str">
        <f>VLOOKUP(RQ13,Fechas!$N$4:$O$509,2,0)</f>
        <v/>
      </c>
      <c r="RR16" s="58" t="str">
        <f>VLOOKUP(RR13,Fechas!$N$4:$O$509,2,0)</f>
        <v/>
      </c>
      <c r="RS16" s="58" t="str">
        <f>VLOOKUP(RS13,Fechas!$N$4:$O$509,2,0)</f>
        <v/>
      </c>
      <c r="RT16" s="58" t="str">
        <f>VLOOKUP(RT13,Fechas!$N$4:$O$509,2,0)</f>
        <v/>
      </c>
      <c r="RU16" s="58" t="str">
        <f>VLOOKUP(RU13,Fechas!$N$4:$O$509,2,0)</f>
        <v/>
      </c>
      <c r="RV16" s="58" t="str">
        <f>VLOOKUP(RV13,Fechas!$N$4:$O$509,2,0)</f>
        <v/>
      </c>
      <c r="RW16" s="58" t="str">
        <f>VLOOKUP(RW13,Fechas!$N$4:$O$509,2,0)</f>
        <v/>
      </c>
      <c r="RX16" s="58" t="str">
        <f>VLOOKUP(RX13,Fechas!$N$4:$O$509,2,0)</f>
        <v/>
      </c>
      <c r="RY16" s="58" t="str">
        <f>VLOOKUP(RY13,Fechas!$N$4:$O$509,2,0)</f>
        <v/>
      </c>
      <c r="RZ16" s="58" t="str">
        <f>VLOOKUP(RZ13,Fechas!$N$4:$O$509,2,0)</f>
        <v/>
      </c>
      <c r="SA16" s="58" t="str">
        <f>VLOOKUP(SA13,Fechas!$N$4:$O$509,2,0)</f>
        <v/>
      </c>
      <c r="SB16" s="58" t="str">
        <f>VLOOKUP(SB13,Fechas!$N$4:$O$509,2,0)</f>
        <v/>
      </c>
      <c r="SC16" s="58" t="str">
        <f>VLOOKUP(SC13,Fechas!$N$4:$O$509,2,0)</f>
        <v/>
      </c>
      <c r="SD16" s="58" t="str">
        <f>VLOOKUP(SD13,Fechas!$N$4:$O$509,2,0)</f>
        <v/>
      </c>
      <c r="SE16" s="58" t="str">
        <f>VLOOKUP(SE13,Fechas!$N$4:$O$509,2,0)</f>
        <v/>
      </c>
      <c r="SF16" s="58" t="str">
        <f>VLOOKUP(SF13,Fechas!$N$4:$O$509,2,0)</f>
        <v/>
      </c>
      <c r="SG16" s="58" t="str">
        <f>VLOOKUP(SG13,Fechas!$N$4:$O$509,2,0)</f>
        <v/>
      </c>
      <c r="SH16" s="58" t="str">
        <f>VLOOKUP(SH13,Fechas!$N$4:$O$509,2,0)</f>
        <v/>
      </c>
      <c r="SI16" s="58" t="str">
        <f>VLOOKUP(SI13,Fechas!$N$4:$O$509,2,0)</f>
        <v/>
      </c>
      <c r="SJ16" s="58" t="str">
        <f>VLOOKUP(SJ13,Fechas!$N$4:$O$509,2,0)</f>
        <v/>
      </c>
      <c r="SK16" s="58" t="str">
        <f>VLOOKUP(SK13,Fechas!$N$4:$O$509,2,0)</f>
        <v/>
      </c>
      <c r="SL16" s="58" t="str">
        <f>VLOOKUP(SL13,Fechas!$N$4:$O$509,2,0)</f>
        <v/>
      </c>
      <c r="SM16" s="58" t="str">
        <f>VLOOKUP(SM13,Fechas!$N$4:$O$509,2,0)</f>
        <v/>
      </c>
      <c r="SN16" s="58" t="str">
        <f>VLOOKUP(SN13,Fechas!$N$4:$O$509,2,0)</f>
        <v/>
      </c>
      <c r="SO16" s="58" t="str">
        <f>VLOOKUP(SO13,Fechas!$N$4:$O$509,2,0)</f>
        <v/>
      </c>
      <c r="SP16" s="58" t="str">
        <f>VLOOKUP(SP13,Fechas!$N$4:$O$509,2,0)</f>
        <v/>
      </c>
      <c r="SQ16" s="58" t="str">
        <f>VLOOKUP(SQ13,Fechas!$N$4:$O$509,2,0)</f>
        <v/>
      </c>
      <c r="SR16" s="58" t="str">
        <f>VLOOKUP(SR13,Fechas!$N$4:$O$509,2,0)</f>
        <v/>
      </c>
      <c r="SS16" s="58" t="str">
        <f>VLOOKUP(SS13,Fechas!$N$4:$O$509,2,0)</f>
        <v/>
      </c>
      <c r="ST16" s="58" t="str">
        <f>VLOOKUP(ST13,Fechas!$N$4:$O$509,2,0)</f>
        <v/>
      </c>
      <c r="SU16" s="58" t="str">
        <f>VLOOKUP(SU13,Fechas!$N$4:$O$509,2,0)</f>
        <v/>
      </c>
      <c r="SV16" s="58" t="str">
        <f>VLOOKUP(SV13,Fechas!$N$4:$O$509,2,0)</f>
        <v/>
      </c>
      <c r="SW16" s="59" t="str">
        <f>VLOOKUP(SW13,Fechas!$N$4:$O$509,2,0)</f>
        <v/>
      </c>
    </row>
    <row r="17" ht="14.25" hidden="1" customHeight="1">
      <c r="C17" s="8"/>
      <c r="D17" s="60"/>
      <c r="E17" s="61"/>
      <c r="F17" s="61"/>
      <c r="G17" s="61"/>
      <c r="H17" s="61"/>
      <c r="I17" s="61"/>
      <c r="J17" s="61"/>
      <c r="K17" s="61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3"/>
    </row>
    <row r="18" ht="15.75" customHeight="1">
      <c r="C18" s="8"/>
      <c r="D18" s="64" t="s">
        <v>13</v>
      </c>
      <c r="E18" s="65"/>
      <c r="F18" s="66"/>
      <c r="G18" s="66"/>
      <c r="H18" s="66"/>
      <c r="I18" s="67"/>
      <c r="J18" s="67"/>
      <c r="K18" s="67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9"/>
    </row>
    <row r="19" ht="14.25" customHeight="1" outlineLevel="1">
      <c r="C19" s="8"/>
      <c r="D19" s="70" t="s">
        <v>14</v>
      </c>
      <c r="E19" s="71" t="s">
        <v>15</v>
      </c>
      <c r="F19" s="72">
        <v>45740.0</v>
      </c>
      <c r="G19" s="73">
        <v>30.0</v>
      </c>
      <c r="H19" s="74">
        <f t="shared" ref="H19:H35" si="5">(F19+G19)-1</f>
        <v>45769</v>
      </c>
      <c r="I19" s="75">
        <v>1.0</v>
      </c>
      <c r="J19" s="76" t="s">
        <v>16</v>
      </c>
      <c r="K19" s="77"/>
      <c r="L19" s="78" t="str">
        <f t="shared" ref="L19:SW19" si="4">IF($I19&gt;0%,IF(AND(L$16&gt;=$F19,L$16&lt;$F19+($G19*$I19)),"➤",""),"")</f>
        <v>➤</v>
      </c>
      <c r="M19" s="79" t="str">
        <f t="shared" si="4"/>
        <v>➤</v>
      </c>
      <c r="N19" s="79" t="str">
        <f t="shared" si="4"/>
        <v>➤</v>
      </c>
      <c r="O19" s="79" t="str">
        <f t="shared" si="4"/>
        <v>➤</v>
      </c>
      <c r="P19" s="79" t="str">
        <f t="shared" si="4"/>
        <v>➤</v>
      </c>
      <c r="Q19" s="79" t="str">
        <f t="shared" si="4"/>
        <v>➤</v>
      </c>
      <c r="R19" s="79" t="str">
        <f t="shared" si="4"/>
        <v>➤</v>
      </c>
      <c r="S19" s="79" t="str">
        <f t="shared" si="4"/>
        <v>➤</v>
      </c>
      <c r="T19" s="79" t="str">
        <f t="shared" si="4"/>
        <v>➤</v>
      </c>
      <c r="U19" s="79" t="str">
        <f t="shared" si="4"/>
        <v>➤</v>
      </c>
      <c r="V19" s="79" t="str">
        <f t="shared" si="4"/>
        <v>➤</v>
      </c>
      <c r="W19" s="79" t="str">
        <f t="shared" si="4"/>
        <v>➤</v>
      </c>
      <c r="X19" s="79" t="str">
        <f t="shared" si="4"/>
        <v>➤</v>
      </c>
      <c r="Y19" s="79" t="str">
        <f t="shared" si="4"/>
        <v>➤</v>
      </c>
      <c r="Z19" s="79" t="str">
        <f t="shared" si="4"/>
        <v>➤</v>
      </c>
      <c r="AA19" s="79" t="str">
        <f t="shared" si="4"/>
        <v>➤</v>
      </c>
      <c r="AB19" s="79" t="str">
        <f t="shared" si="4"/>
        <v>➤</v>
      </c>
      <c r="AC19" s="79" t="str">
        <f t="shared" si="4"/>
        <v>➤</v>
      </c>
      <c r="AD19" s="79" t="str">
        <f t="shared" si="4"/>
        <v>➤</v>
      </c>
      <c r="AE19" s="79" t="str">
        <f t="shared" si="4"/>
        <v>➤</v>
      </c>
      <c r="AF19" s="79" t="str">
        <f t="shared" si="4"/>
        <v>➤</v>
      </c>
      <c r="AG19" s="79" t="str">
        <f t="shared" si="4"/>
        <v>➤</v>
      </c>
      <c r="AH19" s="79" t="str">
        <f t="shared" si="4"/>
        <v>➤</v>
      </c>
      <c r="AI19" s="79" t="str">
        <f t="shared" si="4"/>
        <v>➤</v>
      </c>
      <c r="AJ19" s="79" t="str">
        <f t="shared" si="4"/>
        <v>➤</v>
      </c>
      <c r="AK19" s="79" t="str">
        <f t="shared" si="4"/>
        <v>➤</v>
      </c>
      <c r="AL19" s="79" t="str">
        <f t="shared" si="4"/>
        <v>➤</v>
      </c>
      <c r="AM19" s="79" t="str">
        <f t="shared" si="4"/>
        <v>➤</v>
      </c>
      <c r="AN19" s="79" t="str">
        <f t="shared" si="4"/>
        <v>➤</v>
      </c>
      <c r="AO19" s="79" t="str">
        <f t="shared" si="4"/>
        <v/>
      </c>
      <c r="AP19" s="79" t="str">
        <f t="shared" si="4"/>
        <v/>
      </c>
      <c r="AQ19" s="79" t="str">
        <f t="shared" si="4"/>
        <v/>
      </c>
      <c r="AR19" s="79" t="str">
        <f t="shared" si="4"/>
        <v/>
      </c>
      <c r="AS19" s="79" t="str">
        <f t="shared" si="4"/>
        <v/>
      </c>
      <c r="AT19" s="79" t="str">
        <f t="shared" si="4"/>
        <v/>
      </c>
      <c r="AU19" s="79" t="str">
        <f t="shared" si="4"/>
        <v/>
      </c>
      <c r="AV19" s="79" t="str">
        <f t="shared" si="4"/>
        <v/>
      </c>
      <c r="AW19" s="79" t="str">
        <f t="shared" si="4"/>
        <v/>
      </c>
      <c r="AX19" s="79" t="str">
        <f t="shared" si="4"/>
        <v/>
      </c>
      <c r="AY19" s="79" t="str">
        <f t="shared" si="4"/>
        <v/>
      </c>
      <c r="AZ19" s="79" t="str">
        <f t="shared" si="4"/>
        <v/>
      </c>
      <c r="BA19" s="79" t="str">
        <f t="shared" si="4"/>
        <v/>
      </c>
      <c r="BB19" s="79" t="str">
        <f t="shared" si="4"/>
        <v/>
      </c>
      <c r="BC19" s="79" t="str">
        <f t="shared" si="4"/>
        <v/>
      </c>
      <c r="BD19" s="79" t="str">
        <f t="shared" si="4"/>
        <v/>
      </c>
      <c r="BE19" s="79" t="str">
        <f t="shared" si="4"/>
        <v/>
      </c>
      <c r="BF19" s="79" t="str">
        <f t="shared" si="4"/>
        <v/>
      </c>
      <c r="BG19" s="79" t="str">
        <f t="shared" si="4"/>
        <v/>
      </c>
      <c r="BH19" s="79" t="str">
        <f t="shared" si="4"/>
        <v/>
      </c>
      <c r="BI19" s="79" t="str">
        <f t="shared" si="4"/>
        <v/>
      </c>
      <c r="BJ19" s="79" t="str">
        <f t="shared" si="4"/>
        <v/>
      </c>
      <c r="BK19" s="79" t="str">
        <f t="shared" si="4"/>
        <v/>
      </c>
      <c r="BL19" s="79" t="str">
        <f t="shared" si="4"/>
        <v/>
      </c>
      <c r="BM19" s="79" t="str">
        <f t="shared" si="4"/>
        <v/>
      </c>
      <c r="BN19" s="79" t="str">
        <f t="shared" si="4"/>
        <v/>
      </c>
      <c r="BO19" s="79" t="str">
        <f t="shared" si="4"/>
        <v/>
      </c>
      <c r="BP19" s="79" t="str">
        <f t="shared" si="4"/>
        <v/>
      </c>
      <c r="BQ19" s="79" t="str">
        <f t="shared" si="4"/>
        <v/>
      </c>
      <c r="BR19" s="79" t="str">
        <f t="shared" si="4"/>
        <v/>
      </c>
      <c r="BS19" s="79" t="str">
        <f t="shared" si="4"/>
        <v/>
      </c>
      <c r="BT19" s="79" t="str">
        <f t="shared" si="4"/>
        <v/>
      </c>
      <c r="BU19" s="79" t="str">
        <f t="shared" si="4"/>
        <v/>
      </c>
      <c r="BV19" s="79" t="str">
        <f t="shared" si="4"/>
        <v/>
      </c>
      <c r="BW19" s="79" t="str">
        <f t="shared" si="4"/>
        <v/>
      </c>
      <c r="BX19" s="79" t="str">
        <f t="shared" si="4"/>
        <v/>
      </c>
      <c r="BY19" s="79" t="str">
        <f t="shared" si="4"/>
        <v/>
      </c>
      <c r="BZ19" s="79" t="str">
        <f t="shared" si="4"/>
        <v/>
      </c>
      <c r="CA19" s="79" t="str">
        <f t="shared" si="4"/>
        <v/>
      </c>
      <c r="CB19" s="79" t="str">
        <f t="shared" si="4"/>
        <v/>
      </c>
      <c r="CC19" s="79" t="str">
        <f t="shared" si="4"/>
        <v/>
      </c>
      <c r="CD19" s="79" t="str">
        <f t="shared" si="4"/>
        <v/>
      </c>
      <c r="CE19" s="79" t="str">
        <f t="shared" si="4"/>
        <v/>
      </c>
      <c r="CF19" s="79" t="str">
        <f t="shared" si="4"/>
        <v/>
      </c>
      <c r="CG19" s="79" t="str">
        <f t="shared" si="4"/>
        <v/>
      </c>
      <c r="CH19" s="79" t="str">
        <f t="shared" si="4"/>
        <v/>
      </c>
      <c r="CI19" s="79" t="str">
        <f t="shared" si="4"/>
        <v/>
      </c>
      <c r="CJ19" s="79" t="str">
        <f t="shared" si="4"/>
        <v/>
      </c>
      <c r="CK19" s="79" t="str">
        <f t="shared" si="4"/>
        <v/>
      </c>
      <c r="CL19" s="79" t="str">
        <f t="shared" si="4"/>
        <v/>
      </c>
      <c r="CM19" s="79" t="str">
        <f t="shared" si="4"/>
        <v/>
      </c>
      <c r="CN19" s="79" t="str">
        <f t="shared" si="4"/>
        <v/>
      </c>
      <c r="CO19" s="79" t="str">
        <f t="shared" si="4"/>
        <v/>
      </c>
      <c r="CP19" s="79" t="str">
        <f t="shared" si="4"/>
        <v/>
      </c>
      <c r="CQ19" s="79" t="str">
        <f t="shared" si="4"/>
        <v/>
      </c>
      <c r="CR19" s="79" t="str">
        <f t="shared" si="4"/>
        <v/>
      </c>
      <c r="CS19" s="79" t="str">
        <f t="shared" si="4"/>
        <v/>
      </c>
      <c r="CT19" s="79" t="str">
        <f t="shared" si="4"/>
        <v/>
      </c>
      <c r="CU19" s="79" t="str">
        <f t="shared" si="4"/>
        <v/>
      </c>
      <c r="CV19" s="79" t="str">
        <f t="shared" si="4"/>
        <v/>
      </c>
      <c r="CW19" s="79" t="str">
        <f t="shared" si="4"/>
        <v/>
      </c>
      <c r="CX19" s="79" t="str">
        <f t="shared" si="4"/>
        <v/>
      </c>
      <c r="CY19" s="79" t="str">
        <f t="shared" si="4"/>
        <v/>
      </c>
      <c r="CZ19" s="79" t="str">
        <f t="shared" si="4"/>
        <v/>
      </c>
      <c r="DA19" s="79" t="str">
        <f t="shared" si="4"/>
        <v/>
      </c>
      <c r="DB19" s="79" t="str">
        <f t="shared" si="4"/>
        <v/>
      </c>
      <c r="DC19" s="79" t="str">
        <f t="shared" si="4"/>
        <v/>
      </c>
      <c r="DD19" s="79" t="str">
        <f t="shared" si="4"/>
        <v/>
      </c>
      <c r="DE19" s="79" t="str">
        <f t="shared" si="4"/>
        <v/>
      </c>
      <c r="DF19" s="79" t="str">
        <f t="shared" si="4"/>
        <v/>
      </c>
      <c r="DG19" s="79" t="str">
        <f t="shared" si="4"/>
        <v/>
      </c>
      <c r="DH19" s="79" t="str">
        <f t="shared" si="4"/>
        <v/>
      </c>
      <c r="DI19" s="79" t="str">
        <f t="shared" si="4"/>
        <v/>
      </c>
      <c r="DJ19" s="79" t="str">
        <f t="shared" si="4"/>
        <v/>
      </c>
      <c r="DK19" s="79" t="str">
        <f t="shared" si="4"/>
        <v/>
      </c>
      <c r="DL19" s="79" t="str">
        <f t="shared" si="4"/>
        <v/>
      </c>
      <c r="DM19" s="79" t="str">
        <f t="shared" si="4"/>
        <v/>
      </c>
      <c r="DN19" s="79" t="str">
        <f t="shared" si="4"/>
        <v/>
      </c>
      <c r="DO19" s="79" t="str">
        <f t="shared" si="4"/>
        <v/>
      </c>
      <c r="DP19" s="79" t="str">
        <f t="shared" si="4"/>
        <v/>
      </c>
      <c r="DQ19" s="79" t="str">
        <f t="shared" si="4"/>
        <v/>
      </c>
      <c r="DR19" s="79" t="str">
        <f t="shared" si="4"/>
        <v/>
      </c>
      <c r="DS19" s="79" t="str">
        <f t="shared" si="4"/>
        <v/>
      </c>
      <c r="DT19" s="79" t="str">
        <f t="shared" si="4"/>
        <v/>
      </c>
      <c r="DU19" s="79" t="str">
        <f t="shared" si="4"/>
        <v/>
      </c>
      <c r="DV19" s="79" t="str">
        <f t="shared" si="4"/>
        <v/>
      </c>
      <c r="DW19" s="79" t="str">
        <f t="shared" si="4"/>
        <v/>
      </c>
      <c r="DX19" s="79" t="str">
        <f t="shared" si="4"/>
        <v/>
      </c>
      <c r="DY19" s="79" t="str">
        <f t="shared" si="4"/>
        <v/>
      </c>
      <c r="DZ19" s="79" t="str">
        <f t="shared" si="4"/>
        <v/>
      </c>
      <c r="EA19" s="79" t="str">
        <f t="shared" si="4"/>
        <v/>
      </c>
      <c r="EB19" s="79" t="str">
        <f t="shared" si="4"/>
        <v/>
      </c>
      <c r="EC19" s="79" t="str">
        <f t="shared" si="4"/>
        <v/>
      </c>
      <c r="ED19" s="79" t="str">
        <f t="shared" si="4"/>
        <v/>
      </c>
      <c r="EE19" s="79" t="str">
        <f t="shared" si="4"/>
        <v/>
      </c>
      <c r="EF19" s="79" t="str">
        <f t="shared" si="4"/>
        <v/>
      </c>
      <c r="EG19" s="79" t="str">
        <f t="shared" si="4"/>
        <v/>
      </c>
      <c r="EH19" s="79" t="str">
        <f t="shared" si="4"/>
        <v/>
      </c>
      <c r="EI19" s="79" t="str">
        <f t="shared" si="4"/>
        <v/>
      </c>
      <c r="EJ19" s="79" t="str">
        <f t="shared" si="4"/>
        <v/>
      </c>
      <c r="EK19" s="79" t="str">
        <f t="shared" si="4"/>
        <v/>
      </c>
      <c r="EL19" s="79" t="str">
        <f t="shared" si="4"/>
        <v/>
      </c>
      <c r="EM19" s="79" t="str">
        <f t="shared" si="4"/>
        <v/>
      </c>
      <c r="EN19" s="79" t="str">
        <f t="shared" si="4"/>
        <v/>
      </c>
      <c r="EO19" s="79" t="str">
        <f t="shared" si="4"/>
        <v/>
      </c>
      <c r="EP19" s="79" t="str">
        <f t="shared" si="4"/>
        <v/>
      </c>
      <c r="EQ19" s="79" t="str">
        <f t="shared" si="4"/>
        <v/>
      </c>
      <c r="ER19" s="79" t="str">
        <f t="shared" si="4"/>
        <v/>
      </c>
      <c r="ES19" s="79" t="str">
        <f t="shared" si="4"/>
        <v/>
      </c>
      <c r="ET19" s="79" t="str">
        <f t="shared" si="4"/>
        <v/>
      </c>
      <c r="EU19" s="79" t="str">
        <f t="shared" si="4"/>
        <v/>
      </c>
      <c r="EV19" s="79" t="str">
        <f t="shared" si="4"/>
        <v/>
      </c>
      <c r="EW19" s="79" t="str">
        <f t="shared" si="4"/>
        <v/>
      </c>
      <c r="EX19" s="79" t="str">
        <f t="shared" si="4"/>
        <v/>
      </c>
      <c r="EY19" s="79" t="str">
        <f t="shared" si="4"/>
        <v/>
      </c>
      <c r="EZ19" s="79" t="str">
        <f t="shared" si="4"/>
        <v/>
      </c>
      <c r="FA19" s="79" t="str">
        <f t="shared" si="4"/>
        <v/>
      </c>
      <c r="FB19" s="79" t="str">
        <f t="shared" si="4"/>
        <v/>
      </c>
      <c r="FC19" s="79" t="str">
        <f t="shared" si="4"/>
        <v/>
      </c>
      <c r="FD19" s="79" t="str">
        <f t="shared" si="4"/>
        <v/>
      </c>
      <c r="FE19" s="79" t="str">
        <f t="shared" si="4"/>
        <v/>
      </c>
      <c r="FF19" s="79" t="str">
        <f t="shared" si="4"/>
        <v/>
      </c>
      <c r="FG19" s="79" t="str">
        <f t="shared" si="4"/>
        <v/>
      </c>
      <c r="FH19" s="79" t="str">
        <f t="shared" si="4"/>
        <v/>
      </c>
      <c r="FI19" s="79" t="str">
        <f t="shared" si="4"/>
        <v/>
      </c>
      <c r="FJ19" s="79" t="str">
        <f t="shared" si="4"/>
        <v/>
      </c>
      <c r="FK19" s="79" t="str">
        <f t="shared" si="4"/>
        <v/>
      </c>
      <c r="FL19" s="79" t="str">
        <f t="shared" si="4"/>
        <v/>
      </c>
      <c r="FM19" s="79" t="str">
        <f t="shared" si="4"/>
        <v/>
      </c>
      <c r="FN19" s="79" t="str">
        <f t="shared" si="4"/>
        <v/>
      </c>
      <c r="FO19" s="79" t="str">
        <f t="shared" si="4"/>
        <v/>
      </c>
      <c r="FP19" s="79" t="str">
        <f t="shared" si="4"/>
        <v/>
      </c>
      <c r="FQ19" s="79" t="str">
        <f t="shared" si="4"/>
        <v/>
      </c>
      <c r="FR19" s="79" t="str">
        <f t="shared" si="4"/>
        <v/>
      </c>
      <c r="FS19" s="79" t="str">
        <f t="shared" si="4"/>
        <v/>
      </c>
      <c r="FT19" s="79" t="str">
        <f t="shared" si="4"/>
        <v/>
      </c>
      <c r="FU19" s="79" t="str">
        <f t="shared" si="4"/>
        <v/>
      </c>
      <c r="FV19" s="79" t="str">
        <f t="shared" si="4"/>
        <v/>
      </c>
      <c r="FW19" s="79" t="str">
        <f t="shared" si="4"/>
        <v/>
      </c>
      <c r="FX19" s="79" t="str">
        <f t="shared" si="4"/>
        <v/>
      </c>
      <c r="FY19" s="79" t="str">
        <f t="shared" si="4"/>
        <v/>
      </c>
      <c r="FZ19" s="79" t="str">
        <f t="shared" si="4"/>
        <v/>
      </c>
      <c r="GA19" s="79" t="str">
        <f t="shared" si="4"/>
        <v/>
      </c>
      <c r="GB19" s="79" t="str">
        <f t="shared" si="4"/>
        <v/>
      </c>
      <c r="GC19" s="79" t="str">
        <f t="shared" si="4"/>
        <v/>
      </c>
      <c r="GD19" s="79" t="str">
        <f t="shared" si="4"/>
        <v/>
      </c>
      <c r="GE19" s="79" t="str">
        <f t="shared" si="4"/>
        <v/>
      </c>
      <c r="GF19" s="79" t="str">
        <f t="shared" si="4"/>
        <v/>
      </c>
      <c r="GG19" s="79" t="str">
        <f t="shared" si="4"/>
        <v/>
      </c>
      <c r="GH19" s="79" t="str">
        <f t="shared" si="4"/>
        <v/>
      </c>
      <c r="GI19" s="79" t="str">
        <f t="shared" si="4"/>
        <v/>
      </c>
      <c r="GJ19" s="79" t="str">
        <f t="shared" si="4"/>
        <v/>
      </c>
      <c r="GK19" s="79" t="str">
        <f t="shared" si="4"/>
        <v/>
      </c>
      <c r="GL19" s="79" t="str">
        <f t="shared" si="4"/>
        <v/>
      </c>
      <c r="GM19" s="79" t="str">
        <f t="shared" si="4"/>
        <v/>
      </c>
      <c r="GN19" s="79" t="str">
        <f t="shared" si="4"/>
        <v/>
      </c>
      <c r="GO19" s="79" t="str">
        <f t="shared" si="4"/>
        <v/>
      </c>
      <c r="GP19" s="79" t="str">
        <f t="shared" si="4"/>
        <v/>
      </c>
      <c r="GQ19" s="79" t="str">
        <f t="shared" si="4"/>
        <v/>
      </c>
      <c r="GR19" s="79" t="str">
        <f t="shared" si="4"/>
        <v/>
      </c>
      <c r="GS19" s="79" t="str">
        <f t="shared" si="4"/>
        <v/>
      </c>
      <c r="GT19" s="79" t="str">
        <f t="shared" si="4"/>
        <v/>
      </c>
      <c r="GU19" s="79" t="str">
        <f t="shared" si="4"/>
        <v/>
      </c>
      <c r="GV19" s="79" t="str">
        <f t="shared" si="4"/>
        <v/>
      </c>
      <c r="GW19" s="79" t="str">
        <f t="shared" si="4"/>
        <v/>
      </c>
      <c r="GX19" s="79" t="str">
        <f t="shared" si="4"/>
        <v/>
      </c>
      <c r="GY19" s="79" t="str">
        <f t="shared" si="4"/>
        <v/>
      </c>
      <c r="GZ19" s="79" t="str">
        <f t="shared" si="4"/>
        <v/>
      </c>
      <c r="HA19" s="79" t="str">
        <f t="shared" si="4"/>
        <v/>
      </c>
      <c r="HB19" s="79" t="str">
        <f t="shared" si="4"/>
        <v/>
      </c>
      <c r="HC19" s="79" t="str">
        <f t="shared" si="4"/>
        <v/>
      </c>
      <c r="HD19" s="79" t="str">
        <f t="shared" si="4"/>
        <v/>
      </c>
      <c r="HE19" s="79" t="str">
        <f t="shared" si="4"/>
        <v/>
      </c>
      <c r="HF19" s="79" t="str">
        <f t="shared" si="4"/>
        <v/>
      </c>
      <c r="HG19" s="79" t="str">
        <f t="shared" si="4"/>
        <v/>
      </c>
      <c r="HH19" s="79" t="str">
        <f t="shared" si="4"/>
        <v/>
      </c>
      <c r="HI19" s="79" t="str">
        <f t="shared" si="4"/>
        <v/>
      </c>
      <c r="HJ19" s="79" t="str">
        <f t="shared" si="4"/>
        <v/>
      </c>
      <c r="HK19" s="79" t="str">
        <f t="shared" si="4"/>
        <v/>
      </c>
      <c r="HL19" s="79" t="str">
        <f t="shared" si="4"/>
        <v/>
      </c>
      <c r="HM19" s="79" t="str">
        <f t="shared" si="4"/>
        <v/>
      </c>
      <c r="HN19" s="79" t="str">
        <f t="shared" si="4"/>
        <v/>
      </c>
      <c r="HO19" s="79" t="str">
        <f t="shared" si="4"/>
        <v/>
      </c>
      <c r="HP19" s="79" t="str">
        <f t="shared" si="4"/>
        <v/>
      </c>
      <c r="HQ19" s="79" t="str">
        <f t="shared" si="4"/>
        <v/>
      </c>
      <c r="HR19" s="79" t="str">
        <f t="shared" si="4"/>
        <v/>
      </c>
      <c r="HS19" s="79" t="str">
        <f t="shared" si="4"/>
        <v/>
      </c>
      <c r="HT19" s="79" t="str">
        <f t="shared" si="4"/>
        <v/>
      </c>
      <c r="HU19" s="79" t="str">
        <f t="shared" si="4"/>
        <v/>
      </c>
      <c r="HV19" s="79" t="str">
        <f t="shared" si="4"/>
        <v/>
      </c>
      <c r="HW19" s="79" t="str">
        <f t="shared" si="4"/>
        <v/>
      </c>
      <c r="HX19" s="79" t="str">
        <f t="shared" si="4"/>
        <v/>
      </c>
      <c r="HY19" s="79" t="str">
        <f t="shared" si="4"/>
        <v/>
      </c>
      <c r="HZ19" s="79" t="str">
        <f t="shared" si="4"/>
        <v/>
      </c>
      <c r="IA19" s="79" t="str">
        <f t="shared" si="4"/>
        <v/>
      </c>
      <c r="IB19" s="79" t="str">
        <f t="shared" si="4"/>
        <v/>
      </c>
      <c r="IC19" s="79" t="str">
        <f t="shared" si="4"/>
        <v/>
      </c>
      <c r="ID19" s="79" t="str">
        <f t="shared" si="4"/>
        <v/>
      </c>
      <c r="IE19" s="79" t="str">
        <f t="shared" si="4"/>
        <v/>
      </c>
      <c r="IF19" s="79" t="str">
        <f t="shared" si="4"/>
        <v/>
      </c>
      <c r="IG19" s="79" t="str">
        <f t="shared" si="4"/>
        <v/>
      </c>
      <c r="IH19" s="79" t="str">
        <f t="shared" si="4"/>
        <v/>
      </c>
      <c r="II19" s="79" t="str">
        <f t="shared" si="4"/>
        <v/>
      </c>
      <c r="IJ19" s="79" t="str">
        <f t="shared" si="4"/>
        <v/>
      </c>
      <c r="IK19" s="79" t="str">
        <f t="shared" si="4"/>
        <v/>
      </c>
      <c r="IL19" s="79" t="str">
        <f t="shared" si="4"/>
        <v/>
      </c>
      <c r="IM19" s="79" t="str">
        <f t="shared" si="4"/>
        <v/>
      </c>
      <c r="IN19" s="79" t="str">
        <f t="shared" si="4"/>
        <v/>
      </c>
      <c r="IO19" s="79" t="str">
        <f t="shared" si="4"/>
        <v/>
      </c>
      <c r="IP19" s="79" t="str">
        <f t="shared" si="4"/>
        <v/>
      </c>
      <c r="IQ19" s="79" t="str">
        <f t="shared" si="4"/>
        <v/>
      </c>
      <c r="IR19" s="79" t="str">
        <f t="shared" si="4"/>
        <v/>
      </c>
      <c r="IS19" s="79" t="str">
        <f t="shared" si="4"/>
        <v/>
      </c>
      <c r="IT19" s="79" t="str">
        <f t="shared" si="4"/>
        <v/>
      </c>
      <c r="IU19" s="79" t="str">
        <f t="shared" si="4"/>
        <v/>
      </c>
      <c r="IV19" s="79" t="str">
        <f t="shared" si="4"/>
        <v/>
      </c>
      <c r="IW19" s="79" t="str">
        <f t="shared" si="4"/>
        <v/>
      </c>
      <c r="IX19" s="79" t="str">
        <f t="shared" si="4"/>
        <v/>
      </c>
      <c r="IY19" s="79" t="str">
        <f t="shared" si="4"/>
        <v/>
      </c>
      <c r="IZ19" s="79" t="str">
        <f t="shared" si="4"/>
        <v/>
      </c>
      <c r="JA19" s="79" t="str">
        <f t="shared" si="4"/>
        <v/>
      </c>
      <c r="JB19" s="79" t="str">
        <f t="shared" si="4"/>
        <v/>
      </c>
      <c r="JC19" s="79" t="str">
        <f t="shared" si="4"/>
        <v/>
      </c>
      <c r="JD19" s="79" t="str">
        <f t="shared" si="4"/>
        <v/>
      </c>
      <c r="JE19" s="79" t="str">
        <f t="shared" si="4"/>
        <v/>
      </c>
      <c r="JF19" s="79" t="str">
        <f t="shared" si="4"/>
        <v/>
      </c>
      <c r="JG19" s="79" t="str">
        <f t="shared" si="4"/>
        <v/>
      </c>
      <c r="JH19" s="79" t="str">
        <f t="shared" si="4"/>
        <v/>
      </c>
      <c r="JI19" s="79" t="str">
        <f t="shared" si="4"/>
        <v/>
      </c>
      <c r="JJ19" s="79" t="str">
        <f t="shared" si="4"/>
        <v/>
      </c>
      <c r="JK19" s="79" t="str">
        <f t="shared" si="4"/>
        <v/>
      </c>
      <c r="JL19" s="79" t="str">
        <f t="shared" si="4"/>
        <v/>
      </c>
      <c r="JM19" s="79" t="str">
        <f t="shared" si="4"/>
        <v/>
      </c>
      <c r="JN19" s="79" t="str">
        <f t="shared" si="4"/>
        <v/>
      </c>
      <c r="JO19" s="79" t="str">
        <f t="shared" si="4"/>
        <v/>
      </c>
      <c r="JP19" s="79" t="str">
        <f t="shared" si="4"/>
        <v/>
      </c>
      <c r="JQ19" s="79" t="str">
        <f t="shared" si="4"/>
        <v/>
      </c>
      <c r="JR19" s="79" t="str">
        <f t="shared" si="4"/>
        <v/>
      </c>
      <c r="JS19" s="79" t="str">
        <f t="shared" si="4"/>
        <v/>
      </c>
      <c r="JT19" s="79" t="str">
        <f t="shared" si="4"/>
        <v/>
      </c>
      <c r="JU19" s="79" t="str">
        <f t="shared" si="4"/>
        <v/>
      </c>
      <c r="JV19" s="79" t="str">
        <f t="shared" si="4"/>
        <v/>
      </c>
      <c r="JW19" s="79" t="str">
        <f t="shared" si="4"/>
        <v/>
      </c>
      <c r="JX19" s="79" t="str">
        <f t="shared" si="4"/>
        <v/>
      </c>
      <c r="JY19" s="79" t="str">
        <f t="shared" si="4"/>
        <v/>
      </c>
      <c r="JZ19" s="79" t="str">
        <f t="shared" si="4"/>
        <v/>
      </c>
      <c r="KA19" s="79" t="str">
        <f t="shared" si="4"/>
        <v/>
      </c>
      <c r="KB19" s="79" t="str">
        <f t="shared" si="4"/>
        <v/>
      </c>
      <c r="KC19" s="79" t="str">
        <f t="shared" si="4"/>
        <v/>
      </c>
      <c r="KD19" s="79" t="str">
        <f t="shared" si="4"/>
        <v/>
      </c>
      <c r="KE19" s="79" t="str">
        <f t="shared" si="4"/>
        <v/>
      </c>
      <c r="KF19" s="79" t="str">
        <f t="shared" si="4"/>
        <v/>
      </c>
      <c r="KG19" s="79" t="str">
        <f t="shared" si="4"/>
        <v/>
      </c>
      <c r="KH19" s="79" t="str">
        <f t="shared" si="4"/>
        <v/>
      </c>
      <c r="KI19" s="79" t="str">
        <f t="shared" si="4"/>
        <v/>
      </c>
      <c r="KJ19" s="79" t="str">
        <f t="shared" si="4"/>
        <v/>
      </c>
      <c r="KK19" s="79" t="str">
        <f t="shared" si="4"/>
        <v/>
      </c>
      <c r="KL19" s="79" t="str">
        <f t="shared" si="4"/>
        <v/>
      </c>
      <c r="KM19" s="79" t="str">
        <f t="shared" si="4"/>
        <v/>
      </c>
      <c r="KN19" s="79" t="str">
        <f t="shared" si="4"/>
        <v/>
      </c>
      <c r="KO19" s="79" t="str">
        <f t="shared" si="4"/>
        <v/>
      </c>
      <c r="KP19" s="79" t="str">
        <f t="shared" si="4"/>
        <v/>
      </c>
      <c r="KQ19" s="79" t="str">
        <f t="shared" si="4"/>
        <v/>
      </c>
      <c r="KR19" s="79" t="str">
        <f t="shared" si="4"/>
        <v/>
      </c>
      <c r="KS19" s="79" t="str">
        <f t="shared" si="4"/>
        <v/>
      </c>
      <c r="KT19" s="79" t="str">
        <f t="shared" si="4"/>
        <v/>
      </c>
      <c r="KU19" s="79" t="str">
        <f t="shared" si="4"/>
        <v/>
      </c>
      <c r="KV19" s="79" t="str">
        <f t="shared" si="4"/>
        <v/>
      </c>
      <c r="KW19" s="79" t="str">
        <f t="shared" si="4"/>
        <v/>
      </c>
      <c r="KX19" s="79" t="str">
        <f t="shared" si="4"/>
        <v/>
      </c>
      <c r="KY19" s="79" t="str">
        <f t="shared" si="4"/>
        <v/>
      </c>
      <c r="KZ19" s="79" t="str">
        <f t="shared" si="4"/>
        <v/>
      </c>
      <c r="LA19" s="79" t="str">
        <f t="shared" si="4"/>
        <v/>
      </c>
      <c r="LB19" s="79" t="str">
        <f t="shared" si="4"/>
        <v/>
      </c>
      <c r="LC19" s="79" t="str">
        <f t="shared" si="4"/>
        <v/>
      </c>
      <c r="LD19" s="79" t="str">
        <f t="shared" si="4"/>
        <v/>
      </c>
      <c r="LE19" s="79" t="str">
        <f t="shared" si="4"/>
        <v/>
      </c>
      <c r="LF19" s="79" t="str">
        <f t="shared" si="4"/>
        <v/>
      </c>
      <c r="LG19" s="79" t="str">
        <f t="shared" si="4"/>
        <v/>
      </c>
      <c r="LH19" s="79" t="str">
        <f t="shared" si="4"/>
        <v/>
      </c>
      <c r="LI19" s="79" t="str">
        <f t="shared" si="4"/>
        <v/>
      </c>
      <c r="LJ19" s="79" t="str">
        <f t="shared" si="4"/>
        <v/>
      </c>
      <c r="LK19" s="79" t="str">
        <f t="shared" si="4"/>
        <v/>
      </c>
      <c r="LL19" s="79" t="str">
        <f t="shared" si="4"/>
        <v/>
      </c>
      <c r="LM19" s="79" t="str">
        <f t="shared" si="4"/>
        <v/>
      </c>
      <c r="LN19" s="79" t="str">
        <f t="shared" si="4"/>
        <v/>
      </c>
      <c r="LO19" s="79" t="str">
        <f t="shared" si="4"/>
        <v/>
      </c>
      <c r="LP19" s="79" t="str">
        <f t="shared" si="4"/>
        <v/>
      </c>
      <c r="LQ19" s="79" t="str">
        <f t="shared" si="4"/>
        <v/>
      </c>
      <c r="LR19" s="79" t="str">
        <f t="shared" si="4"/>
        <v/>
      </c>
      <c r="LS19" s="79" t="str">
        <f t="shared" si="4"/>
        <v/>
      </c>
      <c r="LT19" s="79" t="str">
        <f t="shared" si="4"/>
        <v/>
      </c>
      <c r="LU19" s="79" t="str">
        <f t="shared" si="4"/>
        <v/>
      </c>
      <c r="LV19" s="79" t="str">
        <f t="shared" si="4"/>
        <v/>
      </c>
      <c r="LW19" s="79" t="str">
        <f t="shared" si="4"/>
        <v/>
      </c>
      <c r="LX19" s="79" t="str">
        <f t="shared" si="4"/>
        <v/>
      </c>
      <c r="LY19" s="79" t="str">
        <f t="shared" si="4"/>
        <v/>
      </c>
      <c r="LZ19" s="79" t="str">
        <f t="shared" si="4"/>
        <v/>
      </c>
      <c r="MA19" s="79" t="str">
        <f t="shared" si="4"/>
        <v/>
      </c>
      <c r="MB19" s="79" t="str">
        <f t="shared" si="4"/>
        <v/>
      </c>
      <c r="MC19" s="79" t="str">
        <f t="shared" si="4"/>
        <v/>
      </c>
      <c r="MD19" s="79" t="str">
        <f t="shared" si="4"/>
        <v/>
      </c>
      <c r="ME19" s="79" t="str">
        <f t="shared" si="4"/>
        <v/>
      </c>
      <c r="MF19" s="79" t="str">
        <f t="shared" si="4"/>
        <v/>
      </c>
      <c r="MG19" s="79" t="str">
        <f t="shared" si="4"/>
        <v/>
      </c>
      <c r="MH19" s="79" t="str">
        <f t="shared" si="4"/>
        <v/>
      </c>
      <c r="MI19" s="79" t="str">
        <f t="shared" si="4"/>
        <v/>
      </c>
      <c r="MJ19" s="79" t="str">
        <f t="shared" si="4"/>
        <v/>
      </c>
      <c r="MK19" s="79" t="str">
        <f t="shared" si="4"/>
        <v/>
      </c>
      <c r="ML19" s="79" t="str">
        <f t="shared" si="4"/>
        <v/>
      </c>
      <c r="MM19" s="79" t="str">
        <f t="shared" si="4"/>
        <v/>
      </c>
      <c r="MN19" s="79" t="str">
        <f t="shared" si="4"/>
        <v/>
      </c>
      <c r="MO19" s="79" t="str">
        <f t="shared" si="4"/>
        <v/>
      </c>
      <c r="MP19" s="79" t="str">
        <f t="shared" si="4"/>
        <v/>
      </c>
      <c r="MQ19" s="79" t="str">
        <f t="shared" si="4"/>
        <v/>
      </c>
      <c r="MR19" s="79" t="str">
        <f t="shared" si="4"/>
        <v/>
      </c>
      <c r="MS19" s="79" t="str">
        <f t="shared" si="4"/>
        <v/>
      </c>
      <c r="MT19" s="79" t="str">
        <f t="shared" si="4"/>
        <v/>
      </c>
      <c r="MU19" s="79" t="str">
        <f t="shared" si="4"/>
        <v/>
      </c>
      <c r="MV19" s="79" t="str">
        <f t="shared" si="4"/>
        <v/>
      </c>
      <c r="MW19" s="79" t="str">
        <f t="shared" si="4"/>
        <v/>
      </c>
      <c r="MX19" s="79" t="str">
        <f t="shared" si="4"/>
        <v/>
      </c>
      <c r="MY19" s="79" t="str">
        <f t="shared" si="4"/>
        <v/>
      </c>
      <c r="MZ19" s="79" t="str">
        <f t="shared" si="4"/>
        <v/>
      </c>
      <c r="NA19" s="79" t="str">
        <f t="shared" si="4"/>
        <v/>
      </c>
      <c r="NB19" s="79" t="str">
        <f t="shared" si="4"/>
        <v/>
      </c>
      <c r="NC19" s="79" t="str">
        <f t="shared" si="4"/>
        <v/>
      </c>
      <c r="ND19" s="79" t="str">
        <f t="shared" si="4"/>
        <v/>
      </c>
      <c r="NE19" s="79" t="str">
        <f t="shared" si="4"/>
        <v/>
      </c>
      <c r="NF19" s="79" t="str">
        <f t="shared" si="4"/>
        <v/>
      </c>
      <c r="NG19" s="79" t="str">
        <f t="shared" si="4"/>
        <v/>
      </c>
      <c r="NH19" s="79" t="str">
        <f t="shared" si="4"/>
        <v/>
      </c>
      <c r="NI19" s="79" t="str">
        <f t="shared" si="4"/>
        <v/>
      </c>
      <c r="NJ19" s="79" t="str">
        <f t="shared" si="4"/>
        <v/>
      </c>
      <c r="NK19" s="79" t="str">
        <f t="shared" si="4"/>
        <v/>
      </c>
      <c r="NL19" s="79" t="str">
        <f t="shared" si="4"/>
        <v/>
      </c>
      <c r="NM19" s="79" t="str">
        <f t="shared" si="4"/>
        <v/>
      </c>
      <c r="NN19" s="79" t="str">
        <f t="shared" si="4"/>
        <v/>
      </c>
      <c r="NO19" s="79" t="str">
        <f t="shared" si="4"/>
        <v/>
      </c>
      <c r="NP19" s="79" t="str">
        <f t="shared" si="4"/>
        <v/>
      </c>
      <c r="NQ19" s="79" t="str">
        <f t="shared" si="4"/>
        <v/>
      </c>
      <c r="NR19" s="79" t="str">
        <f t="shared" si="4"/>
        <v/>
      </c>
      <c r="NS19" s="79" t="str">
        <f t="shared" si="4"/>
        <v/>
      </c>
      <c r="NT19" s="79" t="str">
        <f t="shared" si="4"/>
        <v/>
      </c>
      <c r="NU19" s="79" t="str">
        <f t="shared" si="4"/>
        <v/>
      </c>
      <c r="NV19" s="79" t="str">
        <f t="shared" si="4"/>
        <v/>
      </c>
      <c r="NW19" s="79" t="str">
        <f t="shared" si="4"/>
        <v/>
      </c>
      <c r="NX19" s="79" t="str">
        <f t="shared" si="4"/>
        <v/>
      </c>
      <c r="NY19" s="79" t="str">
        <f t="shared" si="4"/>
        <v/>
      </c>
      <c r="NZ19" s="79" t="str">
        <f t="shared" si="4"/>
        <v/>
      </c>
      <c r="OA19" s="79" t="str">
        <f t="shared" si="4"/>
        <v/>
      </c>
      <c r="OB19" s="79" t="str">
        <f t="shared" si="4"/>
        <v/>
      </c>
      <c r="OC19" s="79" t="str">
        <f t="shared" si="4"/>
        <v/>
      </c>
      <c r="OD19" s="79" t="str">
        <f t="shared" si="4"/>
        <v/>
      </c>
      <c r="OE19" s="79" t="str">
        <f t="shared" si="4"/>
        <v/>
      </c>
      <c r="OF19" s="79" t="str">
        <f t="shared" si="4"/>
        <v/>
      </c>
      <c r="OG19" s="79" t="str">
        <f t="shared" si="4"/>
        <v/>
      </c>
      <c r="OH19" s="79" t="str">
        <f t="shared" si="4"/>
        <v/>
      </c>
      <c r="OI19" s="79" t="str">
        <f t="shared" si="4"/>
        <v/>
      </c>
      <c r="OJ19" s="79" t="str">
        <f t="shared" si="4"/>
        <v/>
      </c>
      <c r="OK19" s="79" t="str">
        <f t="shared" si="4"/>
        <v/>
      </c>
      <c r="OL19" s="79" t="str">
        <f t="shared" si="4"/>
        <v/>
      </c>
      <c r="OM19" s="79" t="str">
        <f t="shared" si="4"/>
        <v/>
      </c>
      <c r="ON19" s="79" t="str">
        <f t="shared" si="4"/>
        <v/>
      </c>
      <c r="OO19" s="79" t="str">
        <f t="shared" si="4"/>
        <v/>
      </c>
      <c r="OP19" s="79" t="str">
        <f t="shared" si="4"/>
        <v/>
      </c>
      <c r="OQ19" s="79" t="str">
        <f t="shared" si="4"/>
        <v/>
      </c>
      <c r="OR19" s="79" t="str">
        <f t="shared" si="4"/>
        <v/>
      </c>
      <c r="OS19" s="79" t="str">
        <f t="shared" si="4"/>
        <v/>
      </c>
      <c r="OT19" s="79" t="str">
        <f t="shared" si="4"/>
        <v/>
      </c>
      <c r="OU19" s="79" t="str">
        <f t="shared" si="4"/>
        <v/>
      </c>
      <c r="OV19" s="79" t="str">
        <f t="shared" si="4"/>
        <v/>
      </c>
      <c r="OW19" s="79" t="str">
        <f t="shared" si="4"/>
        <v/>
      </c>
      <c r="OX19" s="79" t="str">
        <f t="shared" si="4"/>
        <v/>
      </c>
      <c r="OY19" s="79" t="str">
        <f t="shared" si="4"/>
        <v/>
      </c>
      <c r="OZ19" s="79" t="str">
        <f t="shared" si="4"/>
        <v/>
      </c>
      <c r="PA19" s="79" t="str">
        <f t="shared" si="4"/>
        <v/>
      </c>
      <c r="PB19" s="79" t="str">
        <f t="shared" si="4"/>
        <v/>
      </c>
      <c r="PC19" s="79" t="str">
        <f t="shared" si="4"/>
        <v/>
      </c>
      <c r="PD19" s="79" t="str">
        <f t="shared" si="4"/>
        <v/>
      </c>
      <c r="PE19" s="79" t="str">
        <f t="shared" si="4"/>
        <v/>
      </c>
      <c r="PF19" s="79" t="str">
        <f t="shared" si="4"/>
        <v/>
      </c>
      <c r="PG19" s="79" t="str">
        <f t="shared" si="4"/>
        <v/>
      </c>
      <c r="PH19" s="79" t="str">
        <f t="shared" si="4"/>
        <v/>
      </c>
      <c r="PI19" s="79" t="str">
        <f t="shared" si="4"/>
        <v/>
      </c>
      <c r="PJ19" s="79" t="str">
        <f t="shared" si="4"/>
        <v/>
      </c>
      <c r="PK19" s="79" t="str">
        <f t="shared" si="4"/>
        <v/>
      </c>
      <c r="PL19" s="79" t="str">
        <f t="shared" si="4"/>
        <v/>
      </c>
      <c r="PM19" s="79" t="str">
        <f t="shared" si="4"/>
        <v/>
      </c>
      <c r="PN19" s="79" t="str">
        <f t="shared" si="4"/>
        <v/>
      </c>
      <c r="PO19" s="79" t="str">
        <f t="shared" si="4"/>
        <v/>
      </c>
      <c r="PP19" s="79" t="str">
        <f t="shared" si="4"/>
        <v/>
      </c>
      <c r="PQ19" s="79" t="str">
        <f t="shared" si="4"/>
        <v/>
      </c>
      <c r="PR19" s="79" t="str">
        <f t="shared" si="4"/>
        <v/>
      </c>
      <c r="PS19" s="79" t="str">
        <f t="shared" si="4"/>
        <v/>
      </c>
      <c r="PT19" s="79" t="str">
        <f t="shared" si="4"/>
        <v/>
      </c>
      <c r="PU19" s="79" t="str">
        <f t="shared" si="4"/>
        <v/>
      </c>
      <c r="PV19" s="79" t="str">
        <f t="shared" si="4"/>
        <v/>
      </c>
      <c r="PW19" s="79" t="str">
        <f t="shared" si="4"/>
        <v/>
      </c>
      <c r="PX19" s="79" t="str">
        <f t="shared" si="4"/>
        <v/>
      </c>
      <c r="PY19" s="79" t="str">
        <f t="shared" si="4"/>
        <v/>
      </c>
      <c r="PZ19" s="79" t="str">
        <f t="shared" si="4"/>
        <v/>
      </c>
      <c r="QA19" s="79" t="str">
        <f t="shared" si="4"/>
        <v/>
      </c>
      <c r="QB19" s="79" t="str">
        <f t="shared" si="4"/>
        <v/>
      </c>
      <c r="QC19" s="79" t="str">
        <f t="shared" si="4"/>
        <v/>
      </c>
      <c r="QD19" s="79" t="str">
        <f t="shared" si="4"/>
        <v/>
      </c>
      <c r="QE19" s="79" t="str">
        <f t="shared" si="4"/>
        <v/>
      </c>
      <c r="QF19" s="79" t="str">
        <f t="shared" si="4"/>
        <v/>
      </c>
      <c r="QG19" s="79" t="str">
        <f t="shared" si="4"/>
        <v/>
      </c>
      <c r="QH19" s="79" t="str">
        <f t="shared" si="4"/>
        <v/>
      </c>
      <c r="QI19" s="79" t="str">
        <f t="shared" si="4"/>
        <v/>
      </c>
      <c r="QJ19" s="79" t="str">
        <f t="shared" si="4"/>
        <v/>
      </c>
      <c r="QK19" s="79" t="str">
        <f t="shared" si="4"/>
        <v/>
      </c>
      <c r="QL19" s="79" t="str">
        <f t="shared" si="4"/>
        <v/>
      </c>
      <c r="QM19" s="79" t="str">
        <f t="shared" si="4"/>
        <v/>
      </c>
      <c r="QN19" s="79" t="str">
        <f t="shared" si="4"/>
        <v/>
      </c>
      <c r="QO19" s="79" t="str">
        <f t="shared" si="4"/>
        <v/>
      </c>
      <c r="QP19" s="79" t="str">
        <f t="shared" si="4"/>
        <v/>
      </c>
      <c r="QQ19" s="79" t="str">
        <f t="shared" si="4"/>
        <v/>
      </c>
      <c r="QR19" s="79" t="str">
        <f t="shared" si="4"/>
        <v/>
      </c>
      <c r="QS19" s="79" t="str">
        <f t="shared" si="4"/>
        <v/>
      </c>
      <c r="QT19" s="79" t="str">
        <f t="shared" si="4"/>
        <v/>
      </c>
      <c r="QU19" s="79" t="str">
        <f t="shared" si="4"/>
        <v/>
      </c>
      <c r="QV19" s="79" t="str">
        <f t="shared" si="4"/>
        <v/>
      </c>
      <c r="QW19" s="79" t="str">
        <f t="shared" si="4"/>
        <v/>
      </c>
      <c r="QX19" s="79" t="str">
        <f t="shared" si="4"/>
        <v/>
      </c>
      <c r="QY19" s="79" t="str">
        <f t="shared" si="4"/>
        <v/>
      </c>
      <c r="QZ19" s="79" t="str">
        <f t="shared" si="4"/>
        <v/>
      </c>
      <c r="RA19" s="79" t="str">
        <f t="shared" si="4"/>
        <v/>
      </c>
      <c r="RB19" s="79" t="str">
        <f t="shared" si="4"/>
        <v/>
      </c>
      <c r="RC19" s="79" t="str">
        <f t="shared" si="4"/>
        <v/>
      </c>
      <c r="RD19" s="79" t="str">
        <f t="shared" si="4"/>
        <v/>
      </c>
      <c r="RE19" s="79" t="str">
        <f t="shared" si="4"/>
        <v/>
      </c>
      <c r="RF19" s="79" t="str">
        <f t="shared" si="4"/>
        <v/>
      </c>
      <c r="RG19" s="79" t="str">
        <f t="shared" si="4"/>
        <v/>
      </c>
      <c r="RH19" s="79" t="str">
        <f t="shared" si="4"/>
        <v/>
      </c>
      <c r="RI19" s="79" t="str">
        <f t="shared" si="4"/>
        <v/>
      </c>
      <c r="RJ19" s="79" t="str">
        <f t="shared" si="4"/>
        <v/>
      </c>
      <c r="RK19" s="79" t="str">
        <f t="shared" si="4"/>
        <v/>
      </c>
      <c r="RL19" s="79" t="str">
        <f t="shared" si="4"/>
        <v/>
      </c>
      <c r="RM19" s="79" t="str">
        <f t="shared" si="4"/>
        <v/>
      </c>
      <c r="RN19" s="79" t="str">
        <f t="shared" si="4"/>
        <v/>
      </c>
      <c r="RO19" s="79" t="str">
        <f t="shared" si="4"/>
        <v/>
      </c>
      <c r="RP19" s="79" t="str">
        <f t="shared" si="4"/>
        <v/>
      </c>
      <c r="RQ19" s="79" t="str">
        <f t="shared" si="4"/>
        <v/>
      </c>
      <c r="RR19" s="79" t="str">
        <f t="shared" si="4"/>
        <v/>
      </c>
      <c r="RS19" s="79" t="str">
        <f t="shared" si="4"/>
        <v/>
      </c>
      <c r="RT19" s="79" t="str">
        <f t="shared" si="4"/>
        <v/>
      </c>
      <c r="RU19" s="79" t="str">
        <f t="shared" si="4"/>
        <v/>
      </c>
      <c r="RV19" s="79" t="str">
        <f t="shared" si="4"/>
        <v/>
      </c>
      <c r="RW19" s="79" t="str">
        <f t="shared" si="4"/>
        <v/>
      </c>
      <c r="RX19" s="79" t="str">
        <f t="shared" si="4"/>
        <v/>
      </c>
      <c r="RY19" s="79" t="str">
        <f t="shared" si="4"/>
        <v/>
      </c>
      <c r="RZ19" s="79" t="str">
        <f t="shared" si="4"/>
        <v/>
      </c>
      <c r="SA19" s="79" t="str">
        <f t="shared" si="4"/>
        <v/>
      </c>
      <c r="SB19" s="79" t="str">
        <f t="shared" si="4"/>
        <v/>
      </c>
      <c r="SC19" s="79" t="str">
        <f t="shared" si="4"/>
        <v/>
      </c>
      <c r="SD19" s="79" t="str">
        <f t="shared" si="4"/>
        <v/>
      </c>
      <c r="SE19" s="79" t="str">
        <f t="shared" si="4"/>
        <v/>
      </c>
      <c r="SF19" s="79" t="str">
        <f t="shared" si="4"/>
        <v/>
      </c>
      <c r="SG19" s="79" t="str">
        <f t="shared" si="4"/>
        <v/>
      </c>
      <c r="SH19" s="79" t="str">
        <f t="shared" si="4"/>
        <v/>
      </c>
      <c r="SI19" s="79" t="str">
        <f t="shared" si="4"/>
        <v/>
      </c>
      <c r="SJ19" s="79" t="str">
        <f t="shared" si="4"/>
        <v/>
      </c>
      <c r="SK19" s="79" t="str">
        <f t="shared" si="4"/>
        <v/>
      </c>
      <c r="SL19" s="79" t="str">
        <f t="shared" si="4"/>
        <v/>
      </c>
      <c r="SM19" s="79" t="str">
        <f t="shared" si="4"/>
        <v/>
      </c>
      <c r="SN19" s="79" t="str">
        <f t="shared" si="4"/>
        <v/>
      </c>
      <c r="SO19" s="79" t="str">
        <f t="shared" si="4"/>
        <v/>
      </c>
      <c r="SP19" s="79" t="str">
        <f t="shared" si="4"/>
        <v/>
      </c>
      <c r="SQ19" s="79" t="str">
        <f t="shared" si="4"/>
        <v/>
      </c>
      <c r="SR19" s="79" t="str">
        <f t="shared" si="4"/>
        <v/>
      </c>
      <c r="SS19" s="79" t="str">
        <f t="shared" si="4"/>
        <v/>
      </c>
      <c r="ST19" s="79" t="str">
        <f t="shared" si="4"/>
        <v/>
      </c>
      <c r="SU19" s="79" t="str">
        <f t="shared" si="4"/>
        <v/>
      </c>
      <c r="SV19" s="79" t="str">
        <f t="shared" si="4"/>
        <v/>
      </c>
      <c r="SW19" s="80" t="str">
        <f t="shared" si="4"/>
        <v/>
      </c>
    </row>
    <row r="20" ht="14.25" customHeight="1" outlineLevel="1">
      <c r="C20" s="8"/>
      <c r="D20" s="81" t="s">
        <v>17</v>
      </c>
      <c r="E20" s="82" t="s">
        <v>18</v>
      </c>
      <c r="F20" s="83">
        <v>45740.0</v>
      </c>
      <c r="G20" s="84">
        <v>10.0</v>
      </c>
      <c r="H20" s="85">
        <f t="shared" si="5"/>
        <v>45749</v>
      </c>
      <c r="I20" s="86">
        <v>1.0</v>
      </c>
      <c r="J20" s="87" t="s">
        <v>16</v>
      </c>
      <c r="K20" s="88"/>
      <c r="L20" s="78" t="str">
        <f t="shared" ref="L20:SW20" si="6">IF($I20&gt;0%,IF(AND(L$16&gt;=$F20,L$16&lt;$F20+($G20*$I20)),"➤",""),"")</f>
        <v>➤</v>
      </c>
      <c r="M20" s="79" t="str">
        <f t="shared" si="6"/>
        <v>➤</v>
      </c>
      <c r="N20" s="79" t="str">
        <f t="shared" si="6"/>
        <v>➤</v>
      </c>
      <c r="O20" s="79" t="str">
        <f t="shared" si="6"/>
        <v>➤</v>
      </c>
      <c r="P20" s="79" t="str">
        <f t="shared" si="6"/>
        <v>➤</v>
      </c>
      <c r="Q20" s="79" t="str">
        <f t="shared" si="6"/>
        <v>➤</v>
      </c>
      <c r="R20" s="79" t="str">
        <f t="shared" si="6"/>
        <v>➤</v>
      </c>
      <c r="S20" s="79" t="str">
        <f t="shared" si="6"/>
        <v>➤</v>
      </c>
      <c r="T20" s="79" t="str">
        <f t="shared" si="6"/>
        <v>➤</v>
      </c>
      <c r="U20" s="79" t="str">
        <f t="shared" si="6"/>
        <v/>
      </c>
      <c r="V20" s="79" t="str">
        <f t="shared" si="6"/>
        <v/>
      </c>
      <c r="W20" s="79" t="str">
        <f t="shared" si="6"/>
        <v/>
      </c>
      <c r="X20" s="79" t="str">
        <f t="shared" si="6"/>
        <v/>
      </c>
      <c r="Y20" s="79" t="str">
        <f t="shared" si="6"/>
        <v/>
      </c>
      <c r="Z20" s="79" t="str">
        <f t="shared" si="6"/>
        <v/>
      </c>
      <c r="AA20" s="79" t="str">
        <f t="shared" si="6"/>
        <v/>
      </c>
      <c r="AB20" s="79" t="str">
        <f t="shared" si="6"/>
        <v/>
      </c>
      <c r="AC20" s="79" t="str">
        <f t="shared" si="6"/>
        <v/>
      </c>
      <c r="AD20" s="79" t="str">
        <f t="shared" si="6"/>
        <v/>
      </c>
      <c r="AE20" s="79" t="str">
        <f t="shared" si="6"/>
        <v/>
      </c>
      <c r="AF20" s="79" t="str">
        <f t="shared" si="6"/>
        <v/>
      </c>
      <c r="AG20" s="79" t="str">
        <f t="shared" si="6"/>
        <v/>
      </c>
      <c r="AH20" s="79" t="str">
        <f t="shared" si="6"/>
        <v/>
      </c>
      <c r="AI20" s="79" t="str">
        <f t="shared" si="6"/>
        <v/>
      </c>
      <c r="AJ20" s="79" t="str">
        <f t="shared" si="6"/>
        <v/>
      </c>
      <c r="AK20" s="79" t="str">
        <f t="shared" si="6"/>
        <v/>
      </c>
      <c r="AL20" s="79" t="str">
        <f t="shared" si="6"/>
        <v/>
      </c>
      <c r="AM20" s="79" t="str">
        <f t="shared" si="6"/>
        <v/>
      </c>
      <c r="AN20" s="79" t="str">
        <f t="shared" si="6"/>
        <v/>
      </c>
      <c r="AO20" s="79" t="str">
        <f t="shared" si="6"/>
        <v/>
      </c>
      <c r="AP20" s="79" t="str">
        <f t="shared" si="6"/>
        <v/>
      </c>
      <c r="AQ20" s="79" t="str">
        <f t="shared" si="6"/>
        <v/>
      </c>
      <c r="AR20" s="79" t="str">
        <f t="shared" si="6"/>
        <v/>
      </c>
      <c r="AS20" s="79" t="str">
        <f t="shared" si="6"/>
        <v/>
      </c>
      <c r="AT20" s="79" t="str">
        <f t="shared" si="6"/>
        <v/>
      </c>
      <c r="AU20" s="79" t="str">
        <f t="shared" si="6"/>
        <v/>
      </c>
      <c r="AV20" s="79" t="str">
        <f t="shared" si="6"/>
        <v/>
      </c>
      <c r="AW20" s="79" t="str">
        <f t="shared" si="6"/>
        <v/>
      </c>
      <c r="AX20" s="79" t="str">
        <f t="shared" si="6"/>
        <v/>
      </c>
      <c r="AY20" s="79" t="str">
        <f t="shared" si="6"/>
        <v/>
      </c>
      <c r="AZ20" s="79" t="str">
        <f t="shared" si="6"/>
        <v/>
      </c>
      <c r="BA20" s="79" t="str">
        <f t="shared" si="6"/>
        <v/>
      </c>
      <c r="BB20" s="79" t="str">
        <f t="shared" si="6"/>
        <v/>
      </c>
      <c r="BC20" s="79" t="str">
        <f t="shared" si="6"/>
        <v/>
      </c>
      <c r="BD20" s="79" t="str">
        <f t="shared" si="6"/>
        <v/>
      </c>
      <c r="BE20" s="79" t="str">
        <f t="shared" si="6"/>
        <v/>
      </c>
      <c r="BF20" s="79" t="str">
        <f t="shared" si="6"/>
        <v/>
      </c>
      <c r="BG20" s="79" t="str">
        <f t="shared" si="6"/>
        <v/>
      </c>
      <c r="BH20" s="79" t="str">
        <f t="shared" si="6"/>
        <v/>
      </c>
      <c r="BI20" s="79" t="str">
        <f t="shared" si="6"/>
        <v/>
      </c>
      <c r="BJ20" s="79" t="str">
        <f t="shared" si="6"/>
        <v/>
      </c>
      <c r="BK20" s="79" t="str">
        <f t="shared" si="6"/>
        <v/>
      </c>
      <c r="BL20" s="79" t="str">
        <f t="shared" si="6"/>
        <v/>
      </c>
      <c r="BM20" s="79" t="str">
        <f t="shared" si="6"/>
        <v/>
      </c>
      <c r="BN20" s="79" t="str">
        <f t="shared" si="6"/>
        <v/>
      </c>
      <c r="BO20" s="79" t="str">
        <f t="shared" si="6"/>
        <v/>
      </c>
      <c r="BP20" s="79" t="str">
        <f t="shared" si="6"/>
        <v/>
      </c>
      <c r="BQ20" s="79" t="str">
        <f t="shared" si="6"/>
        <v/>
      </c>
      <c r="BR20" s="79" t="str">
        <f t="shared" si="6"/>
        <v/>
      </c>
      <c r="BS20" s="79" t="str">
        <f t="shared" si="6"/>
        <v/>
      </c>
      <c r="BT20" s="79" t="str">
        <f t="shared" si="6"/>
        <v/>
      </c>
      <c r="BU20" s="79" t="str">
        <f t="shared" si="6"/>
        <v/>
      </c>
      <c r="BV20" s="79" t="str">
        <f t="shared" si="6"/>
        <v/>
      </c>
      <c r="BW20" s="79" t="str">
        <f t="shared" si="6"/>
        <v/>
      </c>
      <c r="BX20" s="79" t="str">
        <f t="shared" si="6"/>
        <v/>
      </c>
      <c r="BY20" s="79" t="str">
        <f t="shared" si="6"/>
        <v/>
      </c>
      <c r="BZ20" s="79" t="str">
        <f t="shared" si="6"/>
        <v/>
      </c>
      <c r="CA20" s="79" t="str">
        <f t="shared" si="6"/>
        <v/>
      </c>
      <c r="CB20" s="79" t="str">
        <f t="shared" si="6"/>
        <v/>
      </c>
      <c r="CC20" s="79" t="str">
        <f t="shared" si="6"/>
        <v/>
      </c>
      <c r="CD20" s="79" t="str">
        <f t="shared" si="6"/>
        <v/>
      </c>
      <c r="CE20" s="79" t="str">
        <f t="shared" si="6"/>
        <v/>
      </c>
      <c r="CF20" s="79" t="str">
        <f t="shared" si="6"/>
        <v/>
      </c>
      <c r="CG20" s="79" t="str">
        <f t="shared" si="6"/>
        <v/>
      </c>
      <c r="CH20" s="79" t="str">
        <f t="shared" si="6"/>
        <v/>
      </c>
      <c r="CI20" s="79" t="str">
        <f t="shared" si="6"/>
        <v/>
      </c>
      <c r="CJ20" s="79" t="str">
        <f t="shared" si="6"/>
        <v/>
      </c>
      <c r="CK20" s="79" t="str">
        <f t="shared" si="6"/>
        <v/>
      </c>
      <c r="CL20" s="79" t="str">
        <f t="shared" si="6"/>
        <v/>
      </c>
      <c r="CM20" s="79" t="str">
        <f t="shared" si="6"/>
        <v/>
      </c>
      <c r="CN20" s="79" t="str">
        <f t="shared" si="6"/>
        <v/>
      </c>
      <c r="CO20" s="79" t="str">
        <f t="shared" si="6"/>
        <v/>
      </c>
      <c r="CP20" s="79" t="str">
        <f t="shared" si="6"/>
        <v/>
      </c>
      <c r="CQ20" s="79" t="str">
        <f t="shared" si="6"/>
        <v/>
      </c>
      <c r="CR20" s="79" t="str">
        <f t="shared" si="6"/>
        <v/>
      </c>
      <c r="CS20" s="79" t="str">
        <f t="shared" si="6"/>
        <v/>
      </c>
      <c r="CT20" s="79" t="str">
        <f t="shared" si="6"/>
        <v/>
      </c>
      <c r="CU20" s="79" t="str">
        <f t="shared" si="6"/>
        <v/>
      </c>
      <c r="CV20" s="79" t="str">
        <f t="shared" si="6"/>
        <v/>
      </c>
      <c r="CW20" s="79" t="str">
        <f t="shared" si="6"/>
        <v/>
      </c>
      <c r="CX20" s="79" t="str">
        <f t="shared" si="6"/>
        <v/>
      </c>
      <c r="CY20" s="79" t="str">
        <f t="shared" si="6"/>
        <v/>
      </c>
      <c r="CZ20" s="79" t="str">
        <f t="shared" si="6"/>
        <v/>
      </c>
      <c r="DA20" s="79" t="str">
        <f t="shared" si="6"/>
        <v/>
      </c>
      <c r="DB20" s="79" t="str">
        <f t="shared" si="6"/>
        <v/>
      </c>
      <c r="DC20" s="79" t="str">
        <f t="shared" si="6"/>
        <v/>
      </c>
      <c r="DD20" s="79" t="str">
        <f t="shared" si="6"/>
        <v/>
      </c>
      <c r="DE20" s="79" t="str">
        <f t="shared" si="6"/>
        <v/>
      </c>
      <c r="DF20" s="79" t="str">
        <f t="shared" si="6"/>
        <v/>
      </c>
      <c r="DG20" s="79" t="str">
        <f t="shared" si="6"/>
        <v/>
      </c>
      <c r="DH20" s="79" t="str">
        <f t="shared" si="6"/>
        <v/>
      </c>
      <c r="DI20" s="79" t="str">
        <f t="shared" si="6"/>
        <v/>
      </c>
      <c r="DJ20" s="79" t="str">
        <f t="shared" si="6"/>
        <v/>
      </c>
      <c r="DK20" s="79" t="str">
        <f t="shared" si="6"/>
        <v/>
      </c>
      <c r="DL20" s="79" t="str">
        <f t="shared" si="6"/>
        <v/>
      </c>
      <c r="DM20" s="79" t="str">
        <f t="shared" si="6"/>
        <v/>
      </c>
      <c r="DN20" s="79" t="str">
        <f t="shared" si="6"/>
        <v/>
      </c>
      <c r="DO20" s="79" t="str">
        <f t="shared" si="6"/>
        <v/>
      </c>
      <c r="DP20" s="79" t="str">
        <f t="shared" si="6"/>
        <v/>
      </c>
      <c r="DQ20" s="79" t="str">
        <f t="shared" si="6"/>
        <v/>
      </c>
      <c r="DR20" s="79" t="str">
        <f t="shared" si="6"/>
        <v/>
      </c>
      <c r="DS20" s="79" t="str">
        <f t="shared" si="6"/>
        <v/>
      </c>
      <c r="DT20" s="79" t="str">
        <f t="shared" si="6"/>
        <v/>
      </c>
      <c r="DU20" s="79" t="str">
        <f t="shared" si="6"/>
        <v/>
      </c>
      <c r="DV20" s="79" t="str">
        <f t="shared" si="6"/>
        <v/>
      </c>
      <c r="DW20" s="79" t="str">
        <f t="shared" si="6"/>
        <v/>
      </c>
      <c r="DX20" s="79" t="str">
        <f t="shared" si="6"/>
        <v/>
      </c>
      <c r="DY20" s="79" t="str">
        <f t="shared" si="6"/>
        <v/>
      </c>
      <c r="DZ20" s="79" t="str">
        <f t="shared" si="6"/>
        <v/>
      </c>
      <c r="EA20" s="79" t="str">
        <f t="shared" si="6"/>
        <v/>
      </c>
      <c r="EB20" s="79" t="str">
        <f t="shared" si="6"/>
        <v/>
      </c>
      <c r="EC20" s="79" t="str">
        <f t="shared" si="6"/>
        <v/>
      </c>
      <c r="ED20" s="79" t="str">
        <f t="shared" si="6"/>
        <v/>
      </c>
      <c r="EE20" s="79" t="str">
        <f t="shared" si="6"/>
        <v/>
      </c>
      <c r="EF20" s="79" t="str">
        <f t="shared" si="6"/>
        <v/>
      </c>
      <c r="EG20" s="79" t="str">
        <f t="shared" si="6"/>
        <v/>
      </c>
      <c r="EH20" s="79" t="str">
        <f t="shared" si="6"/>
        <v/>
      </c>
      <c r="EI20" s="79" t="str">
        <f t="shared" si="6"/>
        <v/>
      </c>
      <c r="EJ20" s="79" t="str">
        <f t="shared" si="6"/>
        <v/>
      </c>
      <c r="EK20" s="79" t="str">
        <f t="shared" si="6"/>
        <v/>
      </c>
      <c r="EL20" s="79" t="str">
        <f t="shared" si="6"/>
        <v/>
      </c>
      <c r="EM20" s="79" t="str">
        <f t="shared" si="6"/>
        <v/>
      </c>
      <c r="EN20" s="79" t="str">
        <f t="shared" si="6"/>
        <v/>
      </c>
      <c r="EO20" s="79" t="str">
        <f t="shared" si="6"/>
        <v/>
      </c>
      <c r="EP20" s="79" t="str">
        <f t="shared" si="6"/>
        <v/>
      </c>
      <c r="EQ20" s="79" t="str">
        <f t="shared" si="6"/>
        <v/>
      </c>
      <c r="ER20" s="79" t="str">
        <f t="shared" si="6"/>
        <v/>
      </c>
      <c r="ES20" s="79" t="str">
        <f t="shared" si="6"/>
        <v/>
      </c>
      <c r="ET20" s="79" t="str">
        <f t="shared" si="6"/>
        <v/>
      </c>
      <c r="EU20" s="79" t="str">
        <f t="shared" si="6"/>
        <v/>
      </c>
      <c r="EV20" s="79" t="str">
        <f t="shared" si="6"/>
        <v/>
      </c>
      <c r="EW20" s="79" t="str">
        <f t="shared" si="6"/>
        <v/>
      </c>
      <c r="EX20" s="79" t="str">
        <f t="shared" si="6"/>
        <v/>
      </c>
      <c r="EY20" s="79" t="str">
        <f t="shared" si="6"/>
        <v/>
      </c>
      <c r="EZ20" s="79" t="str">
        <f t="shared" si="6"/>
        <v/>
      </c>
      <c r="FA20" s="79" t="str">
        <f t="shared" si="6"/>
        <v/>
      </c>
      <c r="FB20" s="79" t="str">
        <f t="shared" si="6"/>
        <v/>
      </c>
      <c r="FC20" s="79" t="str">
        <f t="shared" si="6"/>
        <v/>
      </c>
      <c r="FD20" s="79" t="str">
        <f t="shared" si="6"/>
        <v/>
      </c>
      <c r="FE20" s="79" t="str">
        <f t="shared" si="6"/>
        <v/>
      </c>
      <c r="FF20" s="79" t="str">
        <f t="shared" si="6"/>
        <v/>
      </c>
      <c r="FG20" s="79" t="str">
        <f t="shared" si="6"/>
        <v/>
      </c>
      <c r="FH20" s="79" t="str">
        <f t="shared" si="6"/>
        <v/>
      </c>
      <c r="FI20" s="79" t="str">
        <f t="shared" si="6"/>
        <v/>
      </c>
      <c r="FJ20" s="79" t="str">
        <f t="shared" si="6"/>
        <v/>
      </c>
      <c r="FK20" s="79" t="str">
        <f t="shared" si="6"/>
        <v/>
      </c>
      <c r="FL20" s="79" t="str">
        <f t="shared" si="6"/>
        <v/>
      </c>
      <c r="FM20" s="79" t="str">
        <f t="shared" si="6"/>
        <v/>
      </c>
      <c r="FN20" s="79" t="str">
        <f t="shared" si="6"/>
        <v/>
      </c>
      <c r="FO20" s="79" t="str">
        <f t="shared" si="6"/>
        <v/>
      </c>
      <c r="FP20" s="79" t="str">
        <f t="shared" si="6"/>
        <v/>
      </c>
      <c r="FQ20" s="79" t="str">
        <f t="shared" si="6"/>
        <v/>
      </c>
      <c r="FR20" s="79" t="str">
        <f t="shared" si="6"/>
        <v/>
      </c>
      <c r="FS20" s="79" t="str">
        <f t="shared" si="6"/>
        <v/>
      </c>
      <c r="FT20" s="79" t="str">
        <f t="shared" si="6"/>
        <v/>
      </c>
      <c r="FU20" s="79" t="str">
        <f t="shared" si="6"/>
        <v/>
      </c>
      <c r="FV20" s="79" t="str">
        <f t="shared" si="6"/>
        <v/>
      </c>
      <c r="FW20" s="79" t="str">
        <f t="shared" si="6"/>
        <v/>
      </c>
      <c r="FX20" s="79" t="str">
        <f t="shared" si="6"/>
        <v/>
      </c>
      <c r="FY20" s="79" t="str">
        <f t="shared" si="6"/>
        <v/>
      </c>
      <c r="FZ20" s="79" t="str">
        <f t="shared" si="6"/>
        <v/>
      </c>
      <c r="GA20" s="79" t="str">
        <f t="shared" si="6"/>
        <v/>
      </c>
      <c r="GB20" s="79" t="str">
        <f t="shared" si="6"/>
        <v/>
      </c>
      <c r="GC20" s="79" t="str">
        <f t="shared" si="6"/>
        <v/>
      </c>
      <c r="GD20" s="79" t="str">
        <f t="shared" si="6"/>
        <v/>
      </c>
      <c r="GE20" s="79" t="str">
        <f t="shared" si="6"/>
        <v/>
      </c>
      <c r="GF20" s="79" t="str">
        <f t="shared" si="6"/>
        <v/>
      </c>
      <c r="GG20" s="79" t="str">
        <f t="shared" si="6"/>
        <v/>
      </c>
      <c r="GH20" s="79" t="str">
        <f t="shared" si="6"/>
        <v/>
      </c>
      <c r="GI20" s="79" t="str">
        <f t="shared" si="6"/>
        <v/>
      </c>
      <c r="GJ20" s="79" t="str">
        <f t="shared" si="6"/>
        <v/>
      </c>
      <c r="GK20" s="79" t="str">
        <f t="shared" si="6"/>
        <v/>
      </c>
      <c r="GL20" s="79" t="str">
        <f t="shared" si="6"/>
        <v/>
      </c>
      <c r="GM20" s="79" t="str">
        <f t="shared" si="6"/>
        <v/>
      </c>
      <c r="GN20" s="79" t="str">
        <f t="shared" si="6"/>
        <v/>
      </c>
      <c r="GO20" s="79" t="str">
        <f t="shared" si="6"/>
        <v/>
      </c>
      <c r="GP20" s="79" t="str">
        <f t="shared" si="6"/>
        <v/>
      </c>
      <c r="GQ20" s="79" t="str">
        <f t="shared" si="6"/>
        <v/>
      </c>
      <c r="GR20" s="79" t="str">
        <f t="shared" si="6"/>
        <v/>
      </c>
      <c r="GS20" s="79" t="str">
        <f t="shared" si="6"/>
        <v/>
      </c>
      <c r="GT20" s="79" t="str">
        <f t="shared" si="6"/>
        <v/>
      </c>
      <c r="GU20" s="79" t="str">
        <f t="shared" si="6"/>
        <v/>
      </c>
      <c r="GV20" s="79" t="str">
        <f t="shared" si="6"/>
        <v/>
      </c>
      <c r="GW20" s="79" t="str">
        <f t="shared" si="6"/>
        <v/>
      </c>
      <c r="GX20" s="79" t="str">
        <f t="shared" si="6"/>
        <v/>
      </c>
      <c r="GY20" s="79" t="str">
        <f t="shared" si="6"/>
        <v/>
      </c>
      <c r="GZ20" s="79" t="str">
        <f t="shared" si="6"/>
        <v/>
      </c>
      <c r="HA20" s="79" t="str">
        <f t="shared" si="6"/>
        <v/>
      </c>
      <c r="HB20" s="79" t="str">
        <f t="shared" si="6"/>
        <v/>
      </c>
      <c r="HC20" s="79" t="str">
        <f t="shared" si="6"/>
        <v/>
      </c>
      <c r="HD20" s="79" t="str">
        <f t="shared" si="6"/>
        <v/>
      </c>
      <c r="HE20" s="79" t="str">
        <f t="shared" si="6"/>
        <v/>
      </c>
      <c r="HF20" s="79" t="str">
        <f t="shared" si="6"/>
        <v/>
      </c>
      <c r="HG20" s="79" t="str">
        <f t="shared" si="6"/>
        <v/>
      </c>
      <c r="HH20" s="79" t="str">
        <f t="shared" si="6"/>
        <v/>
      </c>
      <c r="HI20" s="79" t="str">
        <f t="shared" si="6"/>
        <v/>
      </c>
      <c r="HJ20" s="79" t="str">
        <f t="shared" si="6"/>
        <v/>
      </c>
      <c r="HK20" s="79" t="str">
        <f t="shared" si="6"/>
        <v/>
      </c>
      <c r="HL20" s="79" t="str">
        <f t="shared" si="6"/>
        <v/>
      </c>
      <c r="HM20" s="79" t="str">
        <f t="shared" si="6"/>
        <v/>
      </c>
      <c r="HN20" s="79" t="str">
        <f t="shared" si="6"/>
        <v/>
      </c>
      <c r="HO20" s="79" t="str">
        <f t="shared" si="6"/>
        <v/>
      </c>
      <c r="HP20" s="79" t="str">
        <f t="shared" si="6"/>
        <v/>
      </c>
      <c r="HQ20" s="79" t="str">
        <f t="shared" si="6"/>
        <v/>
      </c>
      <c r="HR20" s="79" t="str">
        <f t="shared" si="6"/>
        <v/>
      </c>
      <c r="HS20" s="79" t="str">
        <f t="shared" si="6"/>
        <v/>
      </c>
      <c r="HT20" s="79" t="str">
        <f t="shared" si="6"/>
        <v/>
      </c>
      <c r="HU20" s="79" t="str">
        <f t="shared" si="6"/>
        <v/>
      </c>
      <c r="HV20" s="79" t="str">
        <f t="shared" si="6"/>
        <v/>
      </c>
      <c r="HW20" s="79" t="str">
        <f t="shared" si="6"/>
        <v/>
      </c>
      <c r="HX20" s="79" t="str">
        <f t="shared" si="6"/>
        <v/>
      </c>
      <c r="HY20" s="79" t="str">
        <f t="shared" si="6"/>
        <v/>
      </c>
      <c r="HZ20" s="79" t="str">
        <f t="shared" si="6"/>
        <v/>
      </c>
      <c r="IA20" s="79" t="str">
        <f t="shared" si="6"/>
        <v/>
      </c>
      <c r="IB20" s="79" t="str">
        <f t="shared" si="6"/>
        <v/>
      </c>
      <c r="IC20" s="79" t="str">
        <f t="shared" si="6"/>
        <v/>
      </c>
      <c r="ID20" s="79" t="str">
        <f t="shared" si="6"/>
        <v/>
      </c>
      <c r="IE20" s="79" t="str">
        <f t="shared" si="6"/>
        <v/>
      </c>
      <c r="IF20" s="79" t="str">
        <f t="shared" si="6"/>
        <v/>
      </c>
      <c r="IG20" s="79" t="str">
        <f t="shared" si="6"/>
        <v/>
      </c>
      <c r="IH20" s="79" t="str">
        <f t="shared" si="6"/>
        <v/>
      </c>
      <c r="II20" s="79" t="str">
        <f t="shared" si="6"/>
        <v/>
      </c>
      <c r="IJ20" s="79" t="str">
        <f t="shared" si="6"/>
        <v/>
      </c>
      <c r="IK20" s="79" t="str">
        <f t="shared" si="6"/>
        <v/>
      </c>
      <c r="IL20" s="79" t="str">
        <f t="shared" si="6"/>
        <v/>
      </c>
      <c r="IM20" s="79" t="str">
        <f t="shared" si="6"/>
        <v/>
      </c>
      <c r="IN20" s="79" t="str">
        <f t="shared" si="6"/>
        <v/>
      </c>
      <c r="IO20" s="79" t="str">
        <f t="shared" si="6"/>
        <v/>
      </c>
      <c r="IP20" s="79" t="str">
        <f t="shared" si="6"/>
        <v/>
      </c>
      <c r="IQ20" s="79" t="str">
        <f t="shared" si="6"/>
        <v/>
      </c>
      <c r="IR20" s="79" t="str">
        <f t="shared" si="6"/>
        <v/>
      </c>
      <c r="IS20" s="79" t="str">
        <f t="shared" si="6"/>
        <v/>
      </c>
      <c r="IT20" s="79" t="str">
        <f t="shared" si="6"/>
        <v/>
      </c>
      <c r="IU20" s="79" t="str">
        <f t="shared" si="6"/>
        <v/>
      </c>
      <c r="IV20" s="79" t="str">
        <f t="shared" si="6"/>
        <v/>
      </c>
      <c r="IW20" s="79" t="str">
        <f t="shared" si="6"/>
        <v/>
      </c>
      <c r="IX20" s="79" t="str">
        <f t="shared" si="6"/>
        <v/>
      </c>
      <c r="IY20" s="79" t="str">
        <f t="shared" si="6"/>
        <v/>
      </c>
      <c r="IZ20" s="79" t="str">
        <f t="shared" si="6"/>
        <v/>
      </c>
      <c r="JA20" s="79" t="str">
        <f t="shared" si="6"/>
        <v/>
      </c>
      <c r="JB20" s="79" t="str">
        <f t="shared" si="6"/>
        <v/>
      </c>
      <c r="JC20" s="79" t="str">
        <f t="shared" si="6"/>
        <v/>
      </c>
      <c r="JD20" s="79" t="str">
        <f t="shared" si="6"/>
        <v/>
      </c>
      <c r="JE20" s="79" t="str">
        <f t="shared" si="6"/>
        <v/>
      </c>
      <c r="JF20" s="79" t="str">
        <f t="shared" si="6"/>
        <v/>
      </c>
      <c r="JG20" s="79" t="str">
        <f t="shared" si="6"/>
        <v/>
      </c>
      <c r="JH20" s="79" t="str">
        <f t="shared" si="6"/>
        <v/>
      </c>
      <c r="JI20" s="79" t="str">
        <f t="shared" si="6"/>
        <v/>
      </c>
      <c r="JJ20" s="79" t="str">
        <f t="shared" si="6"/>
        <v/>
      </c>
      <c r="JK20" s="79" t="str">
        <f t="shared" si="6"/>
        <v/>
      </c>
      <c r="JL20" s="79" t="str">
        <f t="shared" si="6"/>
        <v/>
      </c>
      <c r="JM20" s="79" t="str">
        <f t="shared" si="6"/>
        <v/>
      </c>
      <c r="JN20" s="79" t="str">
        <f t="shared" si="6"/>
        <v/>
      </c>
      <c r="JO20" s="79" t="str">
        <f t="shared" si="6"/>
        <v/>
      </c>
      <c r="JP20" s="79" t="str">
        <f t="shared" si="6"/>
        <v/>
      </c>
      <c r="JQ20" s="79" t="str">
        <f t="shared" si="6"/>
        <v/>
      </c>
      <c r="JR20" s="79" t="str">
        <f t="shared" si="6"/>
        <v/>
      </c>
      <c r="JS20" s="79" t="str">
        <f t="shared" si="6"/>
        <v/>
      </c>
      <c r="JT20" s="79" t="str">
        <f t="shared" si="6"/>
        <v/>
      </c>
      <c r="JU20" s="79" t="str">
        <f t="shared" si="6"/>
        <v/>
      </c>
      <c r="JV20" s="79" t="str">
        <f t="shared" si="6"/>
        <v/>
      </c>
      <c r="JW20" s="79" t="str">
        <f t="shared" si="6"/>
        <v/>
      </c>
      <c r="JX20" s="79" t="str">
        <f t="shared" si="6"/>
        <v/>
      </c>
      <c r="JY20" s="79" t="str">
        <f t="shared" si="6"/>
        <v/>
      </c>
      <c r="JZ20" s="79" t="str">
        <f t="shared" si="6"/>
        <v/>
      </c>
      <c r="KA20" s="79" t="str">
        <f t="shared" si="6"/>
        <v/>
      </c>
      <c r="KB20" s="79" t="str">
        <f t="shared" si="6"/>
        <v/>
      </c>
      <c r="KC20" s="79" t="str">
        <f t="shared" si="6"/>
        <v/>
      </c>
      <c r="KD20" s="79" t="str">
        <f t="shared" si="6"/>
        <v/>
      </c>
      <c r="KE20" s="79" t="str">
        <f t="shared" si="6"/>
        <v/>
      </c>
      <c r="KF20" s="79" t="str">
        <f t="shared" si="6"/>
        <v/>
      </c>
      <c r="KG20" s="79" t="str">
        <f t="shared" si="6"/>
        <v/>
      </c>
      <c r="KH20" s="79" t="str">
        <f t="shared" si="6"/>
        <v/>
      </c>
      <c r="KI20" s="79" t="str">
        <f t="shared" si="6"/>
        <v/>
      </c>
      <c r="KJ20" s="79" t="str">
        <f t="shared" si="6"/>
        <v/>
      </c>
      <c r="KK20" s="79" t="str">
        <f t="shared" si="6"/>
        <v/>
      </c>
      <c r="KL20" s="79" t="str">
        <f t="shared" si="6"/>
        <v/>
      </c>
      <c r="KM20" s="79" t="str">
        <f t="shared" si="6"/>
        <v/>
      </c>
      <c r="KN20" s="79" t="str">
        <f t="shared" si="6"/>
        <v/>
      </c>
      <c r="KO20" s="79" t="str">
        <f t="shared" si="6"/>
        <v/>
      </c>
      <c r="KP20" s="79" t="str">
        <f t="shared" si="6"/>
        <v/>
      </c>
      <c r="KQ20" s="79" t="str">
        <f t="shared" si="6"/>
        <v/>
      </c>
      <c r="KR20" s="79" t="str">
        <f t="shared" si="6"/>
        <v/>
      </c>
      <c r="KS20" s="79" t="str">
        <f t="shared" si="6"/>
        <v/>
      </c>
      <c r="KT20" s="79" t="str">
        <f t="shared" si="6"/>
        <v/>
      </c>
      <c r="KU20" s="79" t="str">
        <f t="shared" si="6"/>
        <v/>
      </c>
      <c r="KV20" s="79" t="str">
        <f t="shared" si="6"/>
        <v/>
      </c>
      <c r="KW20" s="79" t="str">
        <f t="shared" si="6"/>
        <v/>
      </c>
      <c r="KX20" s="79" t="str">
        <f t="shared" si="6"/>
        <v/>
      </c>
      <c r="KY20" s="79" t="str">
        <f t="shared" si="6"/>
        <v/>
      </c>
      <c r="KZ20" s="79" t="str">
        <f t="shared" si="6"/>
        <v/>
      </c>
      <c r="LA20" s="79" t="str">
        <f t="shared" si="6"/>
        <v/>
      </c>
      <c r="LB20" s="79" t="str">
        <f t="shared" si="6"/>
        <v/>
      </c>
      <c r="LC20" s="79" t="str">
        <f t="shared" si="6"/>
        <v/>
      </c>
      <c r="LD20" s="79" t="str">
        <f t="shared" si="6"/>
        <v/>
      </c>
      <c r="LE20" s="79" t="str">
        <f t="shared" si="6"/>
        <v/>
      </c>
      <c r="LF20" s="79" t="str">
        <f t="shared" si="6"/>
        <v/>
      </c>
      <c r="LG20" s="79" t="str">
        <f t="shared" si="6"/>
        <v/>
      </c>
      <c r="LH20" s="79" t="str">
        <f t="shared" si="6"/>
        <v/>
      </c>
      <c r="LI20" s="79" t="str">
        <f t="shared" si="6"/>
        <v/>
      </c>
      <c r="LJ20" s="79" t="str">
        <f t="shared" si="6"/>
        <v/>
      </c>
      <c r="LK20" s="79" t="str">
        <f t="shared" si="6"/>
        <v/>
      </c>
      <c r="LL20" s="79" t="str">
        <f t="shared" si="6"/>
        <v/>
      </c>
      <c r="LM20" s="79" t="str">
        <f t="shared" si="6"/>
        <v/>
      </c>
      <c r="LN20" s="79" t="str">
        <f t="shared" si="6"/>
        <v/>
      </c>
      <c r="LO20" s="79" t="str">
        <f t="shared" si="6"/>
        <v/>
      </c>
      <c r="LP20" s="79" t="str">
        <f t="shared" si="6"/>
        <v/>
      </c>
      <c r="LQ20" s="79" t="str">
        <f t="shared" si="6"/>
        <v/>
      </c>
      <c r="LR20" s="79" t="str">
        <f t="shared" si="6"/>
        <v/>
      </c>
      <c r="LS20" s="79" t="str">
        <f t="shared" si="6"/>
        <v/>
      </c>
      <c r="LT20" s="79" t="str">
        <f t="shared" si="6"/>
        <v/>
      </c>
      <c r="LU20" s="79" t="str">
        <f t="shared" si="6"/>
        <v/>
      </c>
      <c r="LV20" s="79" t="str">
        <f t="shared" si="6"/>
        <v/>
      </c>
      <c r="LW20" s="79" t="str">
        <f t="shared" si="6"/>
        <v/>
      </c>
      <c r="LX20" s="79" t="str">
        <f t="shared" si="6"/>
        <v/>
      </c>
      <c r="LY20" s="79" t="str">
        <f t="shared" si="6"/>
        <v/>
      </c>
      <c r="LZ20" s="79" t="str">
        <f t="shared" si="6"/>
        <v/>
      </c>
      <c r="MA20" s="79" t="str">
        <f t="shared" si="6"/>
        <v/>
      </c>
      <c r="MB20" s="79" t="str">
        <f t="shared" si="6"/>
        <v/>
      </c>
      <c r="MC20" s="79" t="str">
        <f t="shared" si="6"/>
        <v/>
      </c>
      <c r="MD20" s="79" t="str">
        <f t="shared" si="6"/>
        <v/>
      </c>
      <c r="ME20" s="79" t="str">
        <f t="shared" si="6"/>
        <v/>
      </c>
      <c r="MF20" s="79" t="str">
        <f t="shared" si="6"/>
        <v/>
      </c>
      <c r="MG20" s="79" t="str">
        <f t="shared" si="6"/>
        <v/>
      </c>
      <c r="MH20" s="79" t="str">
        <f t="shared" si="6"/>
        <v/>
      </c>
      <c r="MI20" s="79" t="str">
        <f t="shared" si="6"/>
        <v/>
      </c>
      <c r="MJ20" s="79" t="str">
        <f t="shared" si="6"/>
        <v/>
      </c>
      <c r="MK20" s="79" t="str">
        <f t="shared" si="6"/>
        <v/>
      </c>
      <c r="ML20" s="79" t="str">
        <f t="shared" si="6"/>
        <v/>
      </c>
      <c r="MM20" s="79" t="str">
        <f t="shared" si="6"/>
        <v/>
      </c>
      <c r="MN20" s="79" t="str">
        <f t="shared" si="6"/>
        <v/>
      </c>
      <c r="MO20" s="79" t="str">
        <f t="shared" si="6"/>
        <v/>
      </c>
      <c r="MP20" s="79" t="str">
        <f t="shared" si="6"/>
        <v/>
      </c>
      <c r="MQ20" s="79" t="str">
        <f t="shared" si="6"/>
        <v/>
      </c>
      <c r="MR20" s="79" t="str">
        <f t="shared" si="6"/>
        <v/>
      </c>
      <c r="MS20" s="79" t="str">
        <f t="shared" si="6"/>
        <v/>
      </c>
      <c r="MT20" s="79" t="str">
        <f t="shared" si="6"/>
        <v/>
      </c>
      <c r="MU20" s="79" t="str">
        <f t="shared" si="6"/>
        <v/>
      </c>
      <c r="MV20" s="79" t="str">
        <f t="shared" si="6"/>
        <v/>
      </c>
      <c r="MW20" s="79" t="str">
        <f t="shared" si="6"/>
        <v/>
      </c>
      <c r="MX20" s="79" t="str">
        <f t="shared" si="6"/>
        <v/>
      </c>
      <c r="MY20" s="79" t="str">
        <f t="shared" si="6"/>
        <v/>
      </c>
      <c r="MZ20" s="79" t="str">
        <f t="shared" si="6"/>
        <v/>
      </c>
      <c r="NA20" s="79" t="str">
        <f t="shared" si="6"/>
        <v/>
      </c>
      <c r="NB20" s="79" t="str">
        <f t="shared" si="6"/>
        <v/>
      </c>
      <c r="NC20" s="79" t="str">
        <f t="shared" si="6"/>
        <v/>
      </c>
      <c r="ND20" s="79" t="str">
        <f t="shared" si="6"/>
        <v/>
      </c>
      <c r="NE20" s="79" t="str">
        <f t="shared" si="6"/>
        <v/>
      </c>
      <c r="NF20" s="79" t="str">
        <f t="shared" si="6"/>
        <v/>
      </c>
      <c r="NG20" s="79" t="str">
        <f t="shared" si="6"/>
        <v/>
      </c>
      <c r="NH20" s="79" t="str">
        <f t="shared" si="6"/>
        <v/>
      </c>
      <c r="NI20" s="79" t="str">
        <f t="shared" si="6"/>
        <v/>
      </c>
      <c r="NJ20" s="79" t="str">
        <f t="shared" si="6"/>
        <v/>
      </c>
      <c r="NK20" s="79" t="str">
        <f t="shared" si="6"/>
        <v/>
      </c>
      <c r="NL20" s="79" t="str">
        <f t="shared" si="6"/>
        <v/>
      </c>
      <c r="NM20" s="79" t="str">
        <f t="shared" si="6"/>
        <v/>
      </c>
      <c r="NN20" s="79" t="str">
        <f t="shared" si="6"/>
        <v/>
      </c>
      <c r="NO20" s="79" t="str">
        <f t="shared" si="6"/>
        <v/>
      </c>
      <c r="NP20" s="79" t="str">
        <f t="shared" si="6"/>
        <v/>
      </c>
      <c r="NQ20" s="79" t="str">
        <f t="shared" si="6"/>
        <v/>
      </c>
      <c r="NR20" s="79" t="str">
        <f t="shared" si="6"/>
        <v/>
      </c>
      <c r="NS20" s="79" t="str">
        <f t="shared" si="6"/>
        <v/>
      </c>
      <c r="NT20" s="79" t="str">
        <f t="shared" si="6"/>
        <v/>
      </c>
      <c r="NU20" s="79" t="str">
        <f t="shared" si="6"/>
        <v/>
      </c>
      <c r="NV20" s="79" t="str">
        <f t="shared" si="6"/>
        <v/>
      </c>
      <c r="NW20" s="79" t="str">
        <f t="shared" si="6"/>
        <v/>
      </c>
      <c r="NX20" s="79" t="str">
        <f t="shared" si="6"/>
        <v/>
      </c>
      <c r="NY20" s="79" t="str">
        <f t="shared" si="6"/>
        <v/>
      </c>
      <c r="NZ20" s="79" t="str">
        <f t="shared" si="6"/>
        <v/>
      </c>
      <c r="OA20" s="79" t="str">
        <f t="shared" si="6"/>
        <v/>
      </c>
      <c r="OB20" s="79" t="str">
        <f t="shared" si="6"/>
        <v/>
      </c>
      <c r="OC20" s="79" t="str">
        <f t="shared" si="6"/>
        <v/>
      </c>
      <c r="OD20" s="79" t="str">
        <f t="shared" si="6"/>
        <v/>
      </c>
      <c r="OE20" s="79" t="str">
        <f t="shared" si="6"/>
        <v/>
      </c>
      <c r="OF20" s="79" t="str">
        <f t="shared" si="6"/>
        <v/>
      </c>
      <c r="OG20" s="79" t="str">
        <f t="shared" si="6"/>
        <v/>
      </c>
      <c r="OH20" s="79" t="str">
        <f t="shared" si="6"/>
        <v/>
      </c>
      <c r="OI20" s="79" t="str">
        <f t="shared" si="6"/>
        <v/>
      </c>
      <c r="OJ20" s="79" t="str">
        <f t="shared" si="6"/>
        <v/>
      </c>
      <c r="OK20" s="79" t="str">
        <f t="shared" si="6"/>
        <v/>
      </c>
      <c r="OL20" s="79" t="str">
        <f t="shared" si="6"/>
        <v/>
      </c>
      <c r="OM20" s="79" t="str">
        <f t="shared" si="6"/>
        <v/>
      </c>
      <c r="ON20" s="79" t="str">
        <f t="shared" si="6"/>
        <v/>
      </c>
      <c r="OO20" s="79" t="str">
        <f t="shared" si="6"/>
        <v/>
      </c>
      <c r="OP20" s="79" t="str">
        <f t="shared" si="6"/>
        <v/>
      </c>
      <c r="OQ20" s="79" t="str">
        <f t="shared" si="6"/>
        <v/>
      </c>
      <c r="OR20" s="79" t="str">
        <f t="shared" si="6"/>
        <v/>
      </c>
      <c r="OS20" s="79" t="str">
        <f t="shared" si="6"/>
        <v/>
      </c>
      <c r="OT20" s="79" t="str">
        <f t="shared" si="6"/>
        <v/>
      </c>
      <c r="OU20" s="79" t="str">
        <f t="shared" si="6"/>
        <v/>
      </c>
      <c r="OV20" s="79" t="str">
        <f t="shared" si="6"/>
        <v/>
      </c>
      <c r="OW20" s="79" t="str">
        <f t="shared" si="6"/>
        <v/>
      </c>
      <c r="OX20" s="79" t="str">
        <f t="shared" si="6"/>
        <v/>
      </c>
      <c r="OY20" s="79" t="str">
        <f t="shared" si="6"/>
        <v/>
      </c>
      <c r="OZ20" s="79" t="str">
        <f t="shared" si="6"/>
        <v/>
      </c>
      <c r="PA20" s="79" t="str">
        <f t="shared" si="6"/>
        <v/>
      </c>
      <c r="PB20" s="79" t="str">
        <f t="shared" si="6"/>
        <v/>
      </c>
      <c r="PC20" s="79" t="str">
        <f t="shared" si="6"/>
        <v/>
      </c>
      <c r="PD20" s="79" t="str">
        <f t="shared" si="6"/>
        <v/>
      </c>
      <c r="PE20" s="79" t="str">
        <f t="shared" si="6"/>
        <v/>
      </c>
      <c r="PF20" s="79" t="str">
        <f t="shared" si="6"/>
        <v/>
      </c>
      <c r="PG20" s="79" t="str">
        <f t="shared" si="6"/>
        <v/>
      </c>
      <c r="PH20" s="79" t="str">
        <f t="shared" si="6"/>
        <v/>
      </c>
      <c r="PI20" s="79" t="str">
        <f t="shared" si="6"/>
        <v/>
      </c>
      <c r="PJ20" s="79" t="str">
        <f t="shared" si="6"/>
        <v/>
      </c>
      <c r="PK20" s="79" t="str">
        <f t="shared" si="6"/>
        <v/>
      </c>
      <c r="PL20" s="79" t="str">
        <f t="shared" si="6"/>
        <v/>
      </c>
      <c r="PM20" s="79" t="str">
        <f t="shared" si="6"/>
        <v/>
      </c>
      <c r="PN20" s="79" t="str">
        <f t="shared" si="6"/>
        <v/>
      </c>
      <c r="PO20" s="79" t="str">
        <f t="shared" si="6"/>
        <v/>
      </c>
      <c r="PP20" s="79" t="str">
        <f t="shared" si="6"/>
        <v/>
      </c>
      <c r="PQ20" s="79" t="str">
        <f t="shared" si="6"/>
        <v/>
      </c>
      <c r="PR20" s="79" t="str">
        <f t="shared" si="6"/>
        <v/>
      </c>
      <c r="PS20" s="79" t="str">
        <f t="shared" si="6"/>
        <v/>
      </c>
      <c r="PT20" s="79" t="str">
        <f t="shared" si="6"/>
        <v/>
      </c>
      <c r="PU20" s="79" t="str">
        <f t="shared" si="6"/>
        <v/>
      </c>
      <c r="PV20" s="79" t="str">
        <f t="shared" si="6"/>
        <v/>
      </c>
      <c r="PW20" s="79" t="str">
        <f t="shared" si="6"/>
        <v/>
      </c>
      <c r="PX20" s="79" t="str">
        <f t="shared" si="6"/>
        <v/>
      </c>
      <c r="PY20" s="79" t="str">
        <f t="shared" si="6"/>
        <v/>
      </c>
      <c r="PZ20" s="79" t="str">
        <f t="shared" si="6"/>
        <v/>
      </c>
      <c r="QA20" s="79" t="str">
        <f t="shared" si="6"/>
        <v/>
      </c>
      <c r="QB20" s="79" t="str">
        <f t="shared" si="6"/>
        <v/>
      </c>
      <c r="QC20" s="79" t="str">
        <f t="shared" si="6"/>
        <v/>
      </c>
      <c r="QD20" s="79" t="str">
        <f t="shared" si="6"/>
        <v/>
      </c>
      <c r="QE20" s="79" t="str">
        <f t="shared" si="6"/>
        <v/>
      </c>
      <c r="QF20" s="79" t="str">
        <f t="shared" si="6"/>
        <v/>
      </c>
      <c r="QG20" s="79" t="str">
        <f t="shared" si="6"/>
        <v/>
      </c>
      <c r="QH20" s="79" t="str">
        <f t="shared" si="6"/>
        <v/>
      </c>
      <c r="QI20" s="79" t="str">
        <f t="shared" si="6"/>
        <v/>
      </c>
      <c r="QJ20" s="79" t="str">
        <f t="shared" si="6"/>
        <v/>
      </c>
      <c r="QK20" s="79" t="str">
        <f t="shared" si="6"/>
        <v/>
      </c>
      <c r="QL20" s="79" t="str">
        <f t="shared" si="6"/>
        <v/>
      </c>
      <c r="QM20" s="79" t="str">
        <f t="shared" si="6"/>
        <v/>
      </c>
      <c r="QN20" s="79" t="str">
        <f t="shared" si="6"/>
        <v/>
      </c>
      <c r="QO20" s="79" t="str">
        <f t="shared" si="6"/>
        <v/>
      </c>
      <c r="QP20" s="79" t="str">
        <f t="shared" si="6"/>
        <v/>
      </c>
      <c r="QQ20" s="79" t="str">
        <f t="shared" si="6"/>
        <v/>
      </c>
      <c r="QR20" s="79" t="str">
        <f t="shared" si="6"/>
        <v/>
      </c>
      <c r="QS20" s="79" t="str">
        <f t="shared" si="6"/>
        <v/>
      </c>
      <c r="QT20" s="79" t="str">
        <f t="shared" si="6"/>
        <v/>
      </c>
      <c r="QU20" s="79" t="str">
        <f t="shared" si="6"/>
        <v/>
      </c>
      <c r="QV20" s="79" t="str">
        <f t="shared" si="6"/>
        <v/>
      </c>
      <c r="QW20" s="79" t="str">
        <f t="shared" si="6"/>
        <v/>
      </c>
      <c r="QX20" s="79" t="str">
        <f t="shared" si="6"/>
        <v/>
      </c>
      <c r="QY20" s="79" t="str">
        <f t="shared" si="6"/>
        <v/>
      </c>
      <c r="QZ20" s="79" t="str">
        <f t="shared" si="6"/>
        <v/>
      </c>
      <c r="RA20" s="79" t="str">
        <f t="shared" si="6"/>
        <v/>
      </c>
      <c r="RB20" s="79" t="str">
        <f t="shared" si="6"/>
        <v/>
      </c>
      <c r="RC20" s="79" t="str">
        <f t="shared" si="6"/>
        <v/>
      </c>
      <c r="RD20" s="79" t="str">
        <f t="shared" si="6"/>
        <v/>
      </c>
      <c r="RE20" s="79" t="str">
        <f t="shared" si="6"/>
        <v/>
      </c>
      <c r="RF20" s="79" t="str">
        <f t="shared" si="6"/>
        <v/>
      </c>
      <c r="RG20" s="79" t="str">
        <f t="shared" si="6"/>
        <v/>
      </c>
      <c r="RH20" s="79" t="str">
        <f t="shared" si="6"/>
        <v/>
      </c>
      <c r="RI20" s="79" t="str">
        <f t="shared" si="6"/>
        <v/>
      </c>
      <c r="RJ20" s="79" t="str">
        <f t="shared" si="6"/>
        <v/>
      </c>
      <c r="RK20" s="79" t="str">
        <f t="shared" si="6"/>
        <v/>
      </c>
      <c r="RL20" s="79" t="str">
        <f t="shared" si="6"/>
        <v/>
      </c>
      <c r="RM20" s="79" t="str">
        <f t="shared" si="6"/>
        <v/>
      </c>
      <c r="RN20" s="79" t="str">
        <f t="shared" si="6"/>
        <v/>
      </c>
      <c r="RO20" s="79" t="str">
        <f t="shared" si="6"/>
        <v/>
      </c>
      <c r="RP20" s="79" t="str">
        <f t="shared" si="6"/>
        <v/>
      </c>
      <c r="RQ20" s="79" t="str">
        <f t="shared" si="6"/>
        <v/>
      </c>
      <c r="RR20" s="79" t="str">
        <f t="shared" si="6"/>
        <v/>
      </c>
      <c r="RS20" s="79" t="str">
        <f t="shared" si="6"/>
        <v/>
      </c>
      <c r="RT20" s="79" t="str">
        <f t="shared" si="6"/>
        <v/>
      </c>
      <c r="RU20" s="79" t="str">
        <f t="shared" si="6"/>
        <v/>
      </c>
      <c r="RV20" s="79" t="str">
        <f t="shared" si="6"/>
        <v/>
      </c>
      <c r="RW20" s="79" t="str">
        <f t="shared" si="6"/>
        <v/>
      </c>
      <c r="RX20" s="79" t="str">
        <f t="shared" si="6"/>
        <v/>
      </c>
      <c r="RY20" s="79" t="str">
        <f t="shared" si="6"/>
        <v/>
      </c>
      <c r="RZ20" s="79" t="str">
        <f t="shared" si="6"/>
        <v/>
      </c>
      <c r="SA20" s="79" t="str">
        <f t="shared" si="6"/>
        <v/>
      </c>
      <c r="SB20" s="79" t="str">
        <f t="shared" si="6"/>
        <v/>
      </c>
      <c r="SC20" s="79" t="str">
        <f t="shared" si="6"/>
        <v/>
      </c>
      <c r="SD20" s="79" t="str">
        <f t="shared" si="6"/>
        <v/>
      </c>
      <c r="SE20" s="79" t="str">
        <f t="shared" si="6"/>
        <v/>
      </c>
      <c r="SF20" s="79" t="str">
        <f t="shared" si="6"/>
        <v/>
      </c>
      <c r="SG20" s="79" t="str">
        <f t="shared" si="6"/>
        <v/>
      </c>
      <c r="SH20" s="79" t="str">
        <f t="shared" si="6"/>
        <v/>
      </c>
      <c r="SI20" s="79" t="str">
        <f t="shared" si="6"/>
        <v/>
      </c>
      <c r="SJ20" s="79" t="str">
        <f t="shared" si="6"/>
        <v/>
      </c>
      <c r="SK20" s="79" t="str">
        <f t="shared" si="6"/>
        <v/>
      </c>
      <c r="SL20" s="79" t="str">
        <f t="shared" si="6"/>
        <v/>
      </c>
      <c r="SM20" s="79" t="str">
        <f t="shared" si="6"/>
        <v/>
      </c>
      <c r="SN20" s="79" t="str">
        <f t="shared" si="6"/>
        <v/>
      </c>
      <c r="SO20" s="79" t="str">
        <f t="shared" si="6"/>
        <v/>
      </c>
      <c r="SP20" s="79" t="str">
        <f t="shared" si="6"/>
        <v/>
      </c>
      <c r="SQ20" s="79" t="str">
        <f t="shared" si="6"/>
        <v/>
      </c>
      <c r="SR20" s="79" t="str">
        <f t="shared" si="6"/>
        <v/>
      </c>
      <c r="SS20" s="79" t="str">
        <f t="shared" si="6"/>
        <v/>
      </c>
      <c r="ST20" s="79" t="str">
        <f t="shared" si="6"/>
        <v/>
      </c>
      <c r="SU20" s="79" t="str">
        <f t="shared" si="6"/>
        <v/>
      </c>
      <c r="SV20" s="79" t="str">
        <f t="shared" si="6"/>
        <v/>
      </c>
      <c r="SW20" s="80" t="str">
        <f t="shared" si="6"/>
        <v/>
      </c>
    </row>
    <row r="21" ht="14.25" customHeight="1" outlineLevel="1">
      <c r="C21" s="8"/>
      <c r="D21" s="81" t="s">
        <v>19</v>
      </c>
      <c r="E21" s="82" t="s">
        <v>20</v>
      </c>
      <c r="F21" s="83">
        <v>45750.0</v>
      </c>
      <c r="G21" s="89">
        <v>5.0</v>
      </c>
      <c r="H21" s="85">
        <f t="shared" si="5"/>
        <v>45754</v>
      </c>
      <c r="I21" s="86">
        <v>1.0</v>
      </c>
      <c r="J21" s="90" t="s">
        <v>16</v>
      </c>
      <c r="K21" s="88"/>
      <c r="L21" s="78" t="str">
        <f t="shared" ref="L21:SW21" si="7">IF($I21&gt;0%,IF(AND(L$16&gt;=$F21,L$16&lt;$F21+($G21*$I21)),"➤",""),"")</f>
        <v/>
      </c>
      <c r="M21" s="79" t="str">
        <f t="shared" si="7"/>
        <v/>
      </c>
      <c r="N21" s="79" t="str">
        <f t="shared" si="7"/>
        <v/>
      </c>
      <c r="O21" s="79" t="str">
        <f t="shared" si="7"/>
        <v/>
      </c>
      <c r="P21" s="79" t="str">
        <f t="shared" si="7"/>
        <v/>
      </c>
      <c r="Q21" s="79" t="str">
        <f t="shared" si="7"/>
        <v/>
      </c>
      <c r="R21" s="79" t="str">
        <f t="shared" si="7"/>
        <v/>
      </c>
      <c r="S21" s="79" t="str">
        <f t="shared" si="7"/>
        <v/>
      </c>
      <c r="T21" s="79" t="str">
        <f t="shared" si="7"/>
        <v/>
      </c>
      <c r="U21" s="79" t="str">
        <f t="shared" si="7"/>
        <v>➤</v>
      </c>
      <c r="V21" s="79" t="str">
        <f t="shared" si="7"/>
        <v>➤</v>
      </c>
      <c r="W21" s="79" t="str">
        <f t="shared" si="7"/>
        <v>➤</v>
      </c>
      <c r="X21" s="79" t="str">
        <f t="shared" si="7"/>
        <v>➤</v>
      </c>
      <c r="Y21" s="79" t="str">
        <f t="shared" si="7"/>
        <v>➤</v>
      </c>
      <c r="Z21" s="79" t="str">
        <f t="shared" si="7"/>
        <v/>
      </c>
      <c r="AA21" s="79" t="str">
        <f t="shared" si="7"/>
        <v/>
      </c>
      <c r="AB21" s="79" t="str">
        <f t="shared" si="7"/>
        <v/>
      </c>
      <c r="AC21" s="79" t="str">
        <f t="shared" si="7"/>
        <v/>
      </c>
      <c r="AD21" s="79" t="str">
        <f t="shared" si="7"/>
        <v/>
      </c>
      <c r="AE21" s="79" t="str">
        <f t="shared" si="7"/>
        <v/>
      </c>
      <c r="AF21" s="79" t="str">
        <f t="shared" si="7"/>
        <v/>
      </c>
      <c r="AG21" s="79" t="str">
        <f t="shared" si="7"/>
        <v/>
      </c>
      <c r="AH21" s="79" t="str">
        <f t="shared" si="7"/>
        <v/>
      </c>
      <c r="AI21" s="79" t="str">
        <f t="shared" si="7"/>
        <v/>
      </c>
      <c r="AJ21" s="79" t="str">
        <f t="shared" si="7"/>
        <v/>
      </c>
      <c r="AK21" s="79" t="str">
        <f t="shared" si="7"/>
        <v/>
      </c>
      <c r="AL21" s="79" t="str">
        <f t="shared" si="7"/>
        <v/>
      </c>
      <c r="AM21" s="79" t="str">
        <f t="shared" si="7"/>
        <v/>
      </c>
      <c r="AN21" s="79" t="str">
        <f t="shared" si="7"/>
        <v/>
      </c>
      <c r="AO21" s="79" t="str">
        <f t="shared" si="7"/>
        <v/>
      </c>
      <c r="AP21" s="79" t="str">
        <f t="shared" si="7"/>
        <v/>
      </c>
      <c r="AQ21" s="79" t="str">
        <f t="shared" si="7"/>
        <v/>
      </c>
      <c r="AR21" s="79" t="str">
        <f t="shared" si="7"/>
        <v/>
      </c>
      <c r="AS21" s="79" t="str">
        <f t="shared" si="7"/>
        <v/>
      </c>
      <c r="AT21" s="79" t="str">
        <f t="shared" si="7"/>
        <v/>
      </c>
      <c r="AU21" s="79" t="str">
        <f t="shared" si="7"/>
        <v/>
      </c>
      <c r="AV21" s="79" t="str">
        <f t="shared" si="7"/>
        <v/>
      </c>
      <c r="AW21" s="79" t="str">
        <f t="shared" si="7"/>
        <v/>
      </c>
      <c r="AX21" s="79" t="str">
        <f t="shared" si="7"/>
        <v/>
      </c>
      <c r="AY21" s="79" t="str">
        <f t="shared" si="7"/>
        <v/>
      </c>
      <c r="AZ21" s="79" t="str">
        <f t="shared" si="7"/>
        <v/>
      </c>
      <c r="BA21" s="79" t="str">
        <f t="shared" si="7"/>
        <v/>
      </c>
      <c r="BB21" s="79" t="str">
        <f t="shared" si="7"/>
        <v/>
      </c>
      <c r="BC21" s="79" t="str">
        <f t="shared" si="7"/>
        <v/>
      </c>
      <c r="BD21" s="79" t="str">
        <f t="shared" si="7"/>
        <v/>
      </c>
      <c r="BE21" s="79" t="str">
        <f t="shared" si="7"/>
        <v/>
      </c>
      <c r="BF21" s="79" t="str">
        <f t="shared" si="7"/>
        <v/>
      </c>
      <c r="BG21" s="79" t="str">
        <f t="shared" si="7"/>
        <v/>
      </c>
      <c r="BH21" s="79" t="str">
        <f t="shared" si="7"/>
        <v/>
      </c>
      <c r="BI21" s="79" t="str">
        <f t="shared" si="7"/>
        <v/>
      </c>
      <c r="BJ21" s="79" t="str">
        <f t="shared" si="7"/>
        <v/>
      </c>
      <c r="BK21" s="79" t="str">
        <f t="shared" si="7"/>
        <v/>
      </c>
      <c r="BL21" s="79" t="str">
        <f t="shared" si="7"/>
        <v/>
      </c>
      <c r="BM21" s="79" t="str">
        <f t="shared" si="7"/>
        <v/>
      </c>
      <c r="BN21" s="79" t="str">
        <f t="shared" si="7"/>
        <v/>
      </c>
      <c r="BO21" s="79" t="str">
        <f t="shared" si="7"/>
        <v/>
      </c>
      <c r="BP21" s="79" t="str">
        <f t="shared" si="7"/>
        <v/>
      </c>
      <c r="BQ21" s="79" t="str">
        <f t="shared" si="7"/>
        <v/>
      </c>
      <c r="BR21" s="79" t="str">
        <f t="shared" si="7"/>
        <v/>
      </c>
      <c r="BS21" s="79" t="str">
        <f t="shared" si="7"/>
        <v/>
      </c>
      <c r="BT21" s="79" t="str">
        <f t="shared" si="7"/>
        <v/>
      </c>
      <c r="BU21" s="79" t="str">
        <f t="shared" si="7"/>
        <v/>
      </c>
      <c r="BV21" s="79" t="str">
        <f t="shared" si="7"/>
        <v/>
      </c>
      <c r="BW21" s="79" t="str">
        <f t="shared" si="7"/>
        <v/>
      </c>
      <c r="BX21" s="79" t="str">
        <f t="shared" si="7"/>
        <v/>
      </c>
      <c r="BY21" s="79" t="str">
        <f t="shared" si="7"/>
        <v/>
      </c>
      <c r="BZ21" s="79" t="str">
        <f t="shared" si="7"/>
        <v/>
      </c>
      <c r="CA21" s="79" t="str">
        <f t="shared" si="7"/>
        <v/>
      </c>
      <c r="CB21" s="79" t="str">
        <f t="shared" si="7"/>
        <v/>
      </c>
      <c r="CC21" s="79" t="str">
        <f t="shared" si="7"/>
        <v/>
      </c>
      <c r="CD21" s="79" t="str">
        <f t="shared" si="7"/>
        <v/>
      </c>
      <c r="CE21" s="79" t="str">
        <f t="shared" si="7"/>
        <v/>
      </c>
      <c r="CF21" s="79" t="str">
        <f t="shared" si="7"/>
        <v/>
      </c>
      <c r="CG21" s="79" t="str">
        <f t="shared" si="7"/>
        <v/>
      </c>
      <c r="CH21" s="79" t="str">
        <f t="shared" si="7"/>
        <v/>
      </c>
      <c r="CI21" s="79" t="str">
        <f t="shared" si="7"/>
        <v/>
      </c>
      <c r="CJ21" s="79" t="str">
        <f t="shared" si="7"/>
        <v/>
      </c>
      <c r="CK21" s="79" t="str">
        <f t="shared" si="7"/>
        <v/>
      </c>
      <c r="CL21" s="79" t="str">
        <f t="shared" si="7"/>
        <v/>
      </c>
      <c r="CM21" s="79" t="str">
        <f t="shared" si="7"/>
        <v/>
      </c>
      <c r="CN21" s="79" t="str">
        <f t="shared" si="7"/>
        <v/>
      </c>
      <c r="CO21" s="79" t="str">
        <f t="shared" si="7"/>
        <v/>
      </c>
      <c r="CP21" s="79" t="str">
        <f t="shared" si="7"/>
        <v/>
      </c>
      <c r="CQ21" s="79" t="str">
        <f t="shared" si="7"/>
        <v/>
      </c>
      <c r="CR21" s="79" t="str">
        <f t="shared" si="7"/>
        <v/>
      </c>
      <c r="CS21" s="79" t="str">
        <f t="shared" si="7"/>
        <v/>
      </c>
      <c r="CT21" s="79" t="str">
        <f t="shared" si="7"/>
        <v/>
      </c>
      <c r="CU21" s="79" t="str">
        <f t="shared" si="7"/>
        <v/>
      </c>
      <c r="CV21" s="79" t="str">
        <f t="shared" si="7"/>
        <v/>
      </c>
      <c r="CW21" s="79" t="str">
        <f t="shared" si="7"/>
        <v/>
      </c>
      <c r="CX21" s="79" t="str">
        <f t="shared" si="7"/>
        <v/>
      </c>
      <c r="CY21" s="79" t="str">
        <f t="shared" si="7"/>
        <v/>
      </c>
      <c r="CZ21" s="79" t="str">
        <f t="shared" si="7"/>
        <v/>
      </c>
      <c r="DA21" s="79" t="str">
        <f t="shared" si="7"/>
        <v/>
      </c>
      <c r="DB21" s="79" t="str">
        <f t="shared" si="7"/>
        <v/>
      </c>
      <c r="DC21" s="79" t="str">
        <f t="shared" si="7"/>
        <v/>
      </c>
      <c r="DD21" s="79" t="str">
        <f t="shared" si="7"/>
        <v/>
      </c>
      <c r="DE21" s="79" t="str">
        <f t="shared" si="7"/>
        <v/>
      </c>
      <c r="DF21" s="79" t="str">
        <f t="shared" si="7"/>
        <v/>
      </c>
      <c r="DG21" s="79" t="str">
        <f t="shared" si="7"/>
        <v/>
      </c>
      <c r="DH21" s="79" t="str">
        <f t="shared" si="7"/>
        <v/>
      </c>
      <c r="DI21" s="79" t="str">
        <f t="shared" si="7"/>
        <v/>
      </c>
      <c r="DJ21" s="79" t="str">
        <f t="shared" si="7"/>
        <v/>
      </c>
      <c r="DK21" s="79" t="str">
        <f t="shared" si="7"/>
        <v/>
      </c>
      <c r="DL21" s="79" t="str">
        <f t="shared" si="7"/>
        <v/>
      </c>
      <c r="DM21" s="79" t="str">
        <f t="shared" si="7"/>
        <v/>
      </c>
      <c r="DN21" s="79" t="str">
        <f t="shared" si="7"/>
        <v/>
      </c>
      <c r="DO21" s="79" t="str">
        <f t="shared" si="7"/>
        <v/>
      </c>
      <c r="DP21" s="79" t="str">
        <f t="shared" si="7"/>
        <v/>
      </c>
      <c r="DQ21" s="79" t="str">
        <f t="shared" si="7"/>
        <v/>
      </c>
      <c r="DR21" s="79" t="str">
        <f t="shared" si="7"/>
        <v/>
      </c>
      <c r="DS21" s="79" t="str">
        <f t="shared" si="7"/>
        <v/>
      </c>
      <c r="DT21" s="79" t="str">
        <f t="shared" si="7"/>
        <v/>
      </c>
      <c r="DU21" s="79" t="str">
        <f t="shared" si="7"/>
        <v/>
      </c>
      <c r="DV21" s="79" t="str">
        <f t="shared" si="7"/>
        <v/>
      </c>
      <c r="DW21" s="79" t="str">
        <f t="shared" si="7"/>
        <v/>
      </c>
      <c r="DX21" s="79" t="str">
        <f t="shared" si="7"/>
        <v/>
      </c>
      <c r="DY21" s="79" t="str">
        <f t="shared" si="7"/>
        <v/>
      </c>
      <c r="DZ21" s="79" t="str">
        <f t="shared" si="7"/>
        <v/>
      </c>
      <c r="EA21" s="79" t="str">
        <f t="shared" si="7"/>
        <v/>
      </c>
      <c r="EB21" s="79" t="str">
        <f t="shared" si="7"/>
        <v/>
      </c>
      <c r="EC21" s="79" t="str">
        <f t="shared" si="7"/>
        <v/>
      </c>
      <c r="ED21" s="79" t="str">
        <f t="shared" si="7"/>
        <v/>
      </c>
      <c r="EE21" s="79" t="str">
        <f t="shared" si="7"/>
        <v/>
      </c>
      <c r="EF21" s="79" t="str">
        <f t="shared" si="7"/>
        <v/>
      </c>
      <c r="EG21" s="79" t="str">
        <f t="shared" si="7"/>
        <v/>
      </c>
      <c r="EH21" s="79" t="str">
        <f t="shared" si="7"/>
        <v/>
      </c>
      <c r="EI21" s="79" t="str">
        <f t="shared" si="7"/>
        <v/>
      </c>
      <c r="EJ21" s="79" t="str">
        <f t="shared" si="7"/>
        <v/>
      </c>
      <c r="EK21" s="79" t="str">
        <f t="shared" si="7"/>
        <v/>
      </c>
      <c r="EL21" s="79" t="str">
        <f t="shared" si="7"/>
        <v/>
      </c>
      <c r="EM21" s="79" t="str">
        <f t="shared" si="7"/>
        <v/>
      </c>
      <c r="EN21" s="79" t="str">
        <f t="shared" si="7"/>
        <v/>
      </c>
      <c r="EO21" s="79" t="str">
        <f t="shared" si="7"/>
        <v/>
      </c>
      <c r="EP21" s="79" t="str">
        <f t="shared" si="7"/>
        <v/>
      </c>
      <c r="EQ21" s="79" t="str">
        <f t="shared" si="7"/>
        <v/>
      </c>
      <c r="ER21" s="79" t="str">
        <f t="shared" si="7"/>
        <v/>
      </c>
      <c r="ES21" s="79" t="str">
        <f t="shared" si="7"/>
        <v/>
      </c>
      <c r="ET21" s="79" t="str">
        <f t="shared" si="7"/>
        <v/>
      </c>
      <c r="EU21" s="79" t="str">
        <f t="shared" si="7"/>
        <v/>
      </c>
      <c r="EV21" s="79" t="str">
        <f t="shared" si="7"/>
        <v/>
      </c>
      <c r="EW21" s="79" t="str">
        <f t="shared" si="7"/>
        <v/>
      </c>
      <c r="EX21" s="79" t="str">
        <f t="shared" si="7"/>
        <v/>
      </c>
      <c r="EY21" s="79" t="str">
        <f t="shared" si="7"/>
        <v/>
      </c>
      <c r="EZ21" s="79" t="str">
        <f t="shared" si="7"/>
        <v/>
      </c>
      <c r="FA21" s="79" t="str">
        <f t="shared" si="7"/>
        <v/>
      </c>
      <c r="FB21" s="79" t="str">
        <f t="shared" si="7"/>
        <v/>
      </c>
      <c r="FC21" s="79" t="str">
        <f t="shared" si="7"/>
        <v/>
      </c>
      <c r="FD21" s="79" t="str">
        <f t="shared" si="7"/>
        <v/>
      </c>
      <c r="FE21" s="79" t="str">
        <f t="shared" si="7"/>
        <v/>
      </c>
      <c r="FF21" s="79" t="str">
        <f t="shared" si="7"/>
        <v/>
      </c>
      <c r="FG21" s="79" t="str">
        <f t="shared" si="7"/>
        <v/>
      </c>
      <c r="FH21" s="79" t="str">
        <f t="shared" si="7"/>
        <v/>
      </c>
      <c r="FI21" s="79" t="str">
        <f t="shared" si="7"/>
        <v/>
      </c>
      <c r="FJ21" s="79" t="str">
        <f t="shared" si="7"/>
        <v/>
      </c>
      <c r="FK21" s="79" t="str">
        <f t="shared" si="7"/>
        <v/>
      </c>
      <c r="FL21" s="79" t="str">
        <f t="shared" si="7"/>
        <v/>
      </c>
      <c r="FM21" s="79" t="str">
        <f t="shared" si="7"/>
        <v/>
      </c>
      <c r="FN21" s="79" t="str">
        <f t="shared" si="7"/>
        <v/>
      </c>
      <c r="FO21" s="79" t="str">
        <f t="shared" si="7"/>
        <v/>
      </c>
      <c r="FP21" s="79" t="str">
        <f t="shared" si="7"/>
        <v/>
      </c>
      <c r="FQ21" s="79" t="str">
        <f t="shared" si="7"/>
        <v/>
      </c>
      <c r="FR21" s="79" t="str">
        <f t="shared" si="7"/>
        <v/>
      </c>
      <c r="FS21" s="79" t="str">
        <f t="shared" si="7"/>
        <v/>
      </c>
      <c r="FT21" s="79" t="str">
        <f t="shared" si="7"/>
        <v/>
      </c>
      <c r="FU21" s="79" t="str">
        <f t="shared" si="7"/>
        <v/>
      </c>
      <c r="FV21" s="79" t="str">
        <f t="shared" si="7"/>
        <v/>
      </c>
      <c r="FW21" s="79" t="str">
        <f t="shared" si="7"/>
        <v/>
      </c>
      <c r="FX21" s="79" t="str">
        <f t="shared" si="7"/>
        <v/>
      </c>
      <c r="FY21" s="79" t="str">
        <f t="shared" si="7"/>
        <v/>
      </c>
      <c r="FZ21" s="79" t="str">
        <f t="shared" si="7"/>
        <v/>
      </c>
      <c r="GA21" s="79" t="str">
        <f t="shared" si="7"/>
        <v/>
      </c>
      <c r="GB21" s="79" t="str">
        <f t="shared" si="7"/>
        <v/>
      </c>
      <c r="GC21" s="79" t="str">
        <f t="shared" si="7"/>
        <v/>
      </c>
      <c r="GD21" s="79" t="str">
        <f t="shared" si="7"/>
        <v/>
      </c>
      <c r="GE21" s="79" t="str">
        <f t="shared" si="7"/>
        <v/>
      </c>
      <c r="GF21" s="79" t="str">
        <f t="shared" si="7"/>
        <v/>
      </c>
      <c r="GG21" s="79" t="str">
        <f t="shared" si="7"/>
        <v/>
      </c>
      <c r="GH21" s="79" t="str">
        <f t="shared" si="7"/>
        <v/>
      </c>
      <c r="GI21" s="79" t="str">
        <f t="shared" si="7"/>
        <v/>
      </c>
      <c r="GJ21" s="79" t="str">
        <f t="shared" si="7"/>
        <v/>
      </c>
      <c r="GK21" s="79" t="str">
        <f t="shared" si="7"/>
        <v/>
      </c>
      <c r="GL21" s="79" t="str">
        <f t="shared" si="7"/>
        <v/>
      </c>
      <c r="GM21" s="79" t="str">
        <f t="shared" si="7"/>
        <v/>
      </c>
      <c r="GN21" s="79" t="str">
        <f t="shared" si="7"/>
        <v/>
      </c>
      <c r="GO21" s="79" t="str">
        <f t="shared" si="7"/>
        <v/>
      </c>
      <c r="GP21" s="79" t="str">
        <f t="shared" si="7"/>
        <v/>
      </c>
      <c r="GQ21" s="79" t="str">
        <f t="shared" si="7"/>
        <v/>
      </c>
      <c r="GR21" s="79" t="str">
        <f t="shared" si="7"/>
        <v/>
      </c>
      <c r="GS21" s="79" t="str">
        <f t="shared" si="7"/>
        <v/>
      </c>
      <c r="GT21" s="79" t="str">
        <f t="shared" si="7"/>
        <v/>
      </c>
      <c r="GU21" s="79" t="str">
        <f t="shared" si="7"/>
        <v/>
      </c>
      <c r="GV21" s="79" t="str">
        <f t="shared" si="7"/>
        <v/>
      </c>
      <c r="GW21" s="79" t="str">
        <f t="shared" si="7"/>
        <v/>
      </c>
      <c r="GX21" s="79" t="str">
        <f t="shared" si="7"/>
        <v/>
      </c>
      <c r="GY21" s="79" t="str">
        <f t="shared" si="7"/>
        <v/>
      </c>
      <c r="GZ21" s="79" t="str">
        <f t="shared" si="7"/>
        <v/>
      </c>
      <c r="HA21" s="79" t="str">
        <f t="shared" si="7"/>
        <v/>
      </c>
      <c r="HB21" s="79" t="str">
        <f t="shared" si="7"/>
        <v/>
      </c>
      <c r="HC21" s="79" t="str">
        <f t="shared" si="7"/>
        <v/>
      </c>
      <c r="HD21" s="79" t="str">
        <f t="shared" si="7"/>
        <v/>
      </c>
      <c r="HE21" s="79" t="str">
        <f t="shared" si="7"/>
        <v/>
      </c>
      <c r="HF21" s="79" t="str">
        <f t="shared" si="7"/>
        <v/>
      </c>
      <c r="HG21" s="79" t="str">
        <f t="shared" si="7"/>
        <v/>
      </c>
      <c r="HH21" s="79" t="str">
        <f t="shared" si="7"/>
        <v/>
      </c>
      <c r="HI21" s="79" t="str">
        <f t="shared" si="7"/>
        <v/>
      </c>
      <c r="HJ21" s="79" t="str">
        <f t="shared" si="7"/>
        <v/>
      </c>
      <c r="HK21" s="79" t="str">
        <f t="shared" si="7"/>
        <v/>
      </c>
      <c r="HL21" s="79" t="str">
        <f t="shared" si="7"/>
        <v/>
      </c>
      <c r="HM21" s="79" t="str">
        <f t="shared" si="7"/>
        <v/>
      </c>
      <c r="HN21" s="79" t="str">
        <f t="shared" si="7"/>
        <v/>
      </c>
      <c r="HO21" s="79" t="str">
        <f t="shared" si="7"/>
        <v/>
      </c>
      <c r="HP21" s="79" t="str">
        <f t="shared" si="7"/>
        <v/>
      </c>
      <c r="HQ21" s="79" t="str">
        <f t="shared" si="7"/>
        <v/>
      </c>
      <c r="HR21" s="79" t="str">
        <f t="shared" si="7"/>
        <v/>
      </c>
      <c r="HS21" s="79" t="str">
        <f t="shared" si="7"/>
        <v/>
      </c>
      <c r="HT21" s="79" t="str">
        <f t="shared" si="7"/>
        <v/>
      </c>
      <c r="HU21" s="79" t="str">
        <f t="shared" si="7"/>
        <v/>
      </c>
      <c r="HV21" s="79" t="str">
        <f t="shared" si="7"/>
        <v/>
      </c>
      <c r="HW21" s="79" t="str">
        <f t="shared" si="7"/>
        <v/>
      </c>
      <c r="HX21" s="79" t="str">
        <f t="shared" si="7"/>
        <v/>
      </c>
      <c r="HY21" s="79" t="str">
        <f t="shared" si="7"/>
        <v/>
      </c>
      <c r="HZ21" s="79" t="str">
        <f t="shared" si="7"/>
        <v/>
      </c>
      <c r="IA21" s="79" t="str">
        <f t="shared" si="7"/>
        <v/>
      </c>
      <c r="IB21" s="79" t="str">
        <f t="shared" si="7"/>
        <v/>
      </c>
      <c r="IC21" s="79" t="str">
        <f t="shared" si="7"/>
        <v/>
      </c>
      <c r="ID21" s="79" t="str">
        <f t="shared" si="7"/>
        <v/>
      </c>
      <c r="IE21" s="79" t="str">
        <f t="shared" si="7"/>
        <v/>
      </c>
      <c r="IF21" s="79" t="str">
        <f t="shared" si="7"/>
        <v/>
      </c>
      <c r="IG21" s="79" t="str">
        <f t="shared" si="7"/>
        <v/>
      </c>
      <c r="IH21" s="79" t="str">
        <f t="shared" si="7"/>
        <v/>
      </c>
      <c r="II21" s="79" t="str">
        <f t="shared" si="7"/>
        <v/>
      </c>
      <c r="IJ21" s="79" t="str">
        <f t="shared" si="7"/>
        <v/>
      </c>
      <c r="IK21" s="79" t="str">
        <f t="shared" si="7"/>
        <v/>
      </c>
      <c r="IL21" s="79" t="str">
        <f t="shared" si="7"/>
        <v/>
      </c>
      <c r="IM21" s="79" t="str">
        <f t="shared" si="7"/>
        <v/>
      </c>
      <c r="IN21" s="79" t="str">
        <f t="shared" si="7"/>
        <v/>
      </c>
      <c r="IO21" s="79" t="str">
        <f t="shared" si="7"/>
        <v/>
      </c>
      <c r="IP21" s="79" t="str">
        <f t="shared" si="7"/>
        <v/>
      </c>
      <c r="IQ21" s="79" t="str">
        <f t="shared" si="7"/>
        <v/>
      </c>
      <c r="IR21" s="79" t="str">
        <f t="shared" si="7"/>
        <v/>
      </c>
      <c r="IS21" s="79" t="str">
        <f t="shared" si="7"/>
        <v/>
      </c>
      <c r="IT21" s="79" t="str">
        <f t="shared" si="7"/>
        <v/>
      </c>
      <c r="IU21" s="79" t="str">
        <f t="shared" si="7"/>
        <v/>
      </c>
      <c r="IV21" s="79" t="str">
        <f t="shared" si="7"/>
        <v/>
      </c>
      <c r="IW21" s="79" t="str">
        <f t="shared" si="7"/>
        <v/>
      </c>
      <c r="IX21" s="79" t="str">
        <f t="shared" si="7"/>
        <v/>
      </c>
      <c r="IY21" s="79" t="str">
        <f t="shared" si="7"/>
        <v/>
      </c>
      <c r="IZ21" s="79" t="str">
        <f t="shared" si="7"/>
        <v/>
      </c>
      <c r="JA21" s="79" t="str">
        <f t="shared" si="7"/>
        <v/>
      </c>
      <c r="JB21" s="79" t="str">
        <f t="shared" si="7"/>
        <v/>
      </c>
      <c r="JC21" s="79" t="str">
        <f t="shared" si="7"/>
        <v/>
      </c>
      <c r="JD21" s="79" t="str">
        <f t="shared" si="7"/>
        <v/>
      </c>
      <c r="JE21" s="79" t="str">
        <f t="shared" si="7"/>
        <v/>
      </c>
      <c r="JF21" s="79" t="str">
        <f t="shared" si="7"/>
        <v/>
      </c>
      <c r="JG21" s="79" t="str">
        <f t="shared" si="7"/>
        <v/>
      </c>
      <c r="JH21" s="79" t="str">
        <f t="shared" si="7"/>
        <v/>
      </c>
      <c r="JI21" s="79" t="str">
        <f t="shared" si="7"/>
        <v/>
      </c>
      <c r="JJ21" s="79" t="str">
        <f t="shared" si="7"/>
        <v/>
      </c>
      <c r="JK21" s="79" t="str">
        <f t="shared" si="7"/>
        <v/>
      </c>
      <c r="JL21" s="79" t="str">
        <f t="shared" si="7"/>
        <v/>
      </c>
      <c r="JM21" s="79" t="str">
        <f t="shared" si="7"/>
        <v/>
      </c>
      <c r="JN21" s="79" t="str">
        <f t="shared" si="7"/>
        <v/>
      </c>
      <c r="JO21" s="79" t="str">
        <f t="shared" si="7"/>
        <v/>
      </c>
      <c r="JP21" s="79" t="str">
        <f t="shared" si="7"/>
        <v/>
      </c>
      <c r="JQ21" s="79" t="str">
        <f t="shared" si="7"/>
        <v/>
      </c>
      <c r="JR21" s="79" t="str">
        <f t="shared" si="7"/>
        <v/>
      </c>
      <c r="JS21" s="79" t="str">
        <f t="shared" si="7"/>
        <v/>
      </c>
      <c r="JT21" s="79" t="str">
        <f t="shared" si="7"/>
        <v/>
      </c>
      <c r="JU21" s="79" t="str">
        <f t="shared" si="7"/>
        <v/>
      </c>
      <c r="JV21" s="79" t="str">
        <f t="shared" si="7"/>
        <v/>
      </c>
      <c r="JW21" s="79" t="str">
        <f t="shared" si="7"/>
        <v/>
      </c>
      <c r="JX21" s="79" t="str">
        <f t="shared" si="7"/>
        <v/>
      </c>
      <c r="JY21" s="79" t="str">
        <f t="shared" si="7"/>
        <v/>
      </c>
      <c r="JZ21" s="79" t="str">
        <f t="shared" si="7"/>
        <v/>
      </c>
      <c r="KA21" s="79" t="str">
        <f t="shared" si="7"/>
        <v/>
      </c>
      <c r="KB21" s="79" t="str">
        <f t="shared" si="7"/>
        <v/>
      </c>
      <c r="KC21" s="79" t="str">
        <f t="shared" si="7"/>
        <v/>
      </c>
      <c r="KD21" s="79" t="str">
        <f t="shared" si="7"/>
        <v/>
      </c>
      <c r="KE21" s="79" t="str">
        <f t="shared" si="7"/>
        <v/>
      </c>
      <c r="KF21" s="79" t="str">
        <f t="shared" si="7"/>
        <v/>
      </c>
      <c r="KG21" s="79" t="str">
        <f t="shared" si="7"/>
        <v/>
      </c>
      <c r="KH21" s="79" t="str">
        <f t="shared" si="7"/>
        <v/>
      </c>
      <c r="KI21" s="79" t="str">
        <f t="shared" si="7"/>
        <v/>
      </c>
      <c r="KJ21" s="79" t="str">
        <f t="shared" si="7"/>
        <v/>
      </c>
      <c r="KK21" s="79" t="str">
        <f t="shared" si="7"/>
        <v/>
      </c>
      <c r="KL21" s="79" t="str">
        <f t="shared" si="7"/>
        <v/>
      </c>
      <c r="KM21" s="79" t="str">
        <f t="shared" si="7"/>
        <v/>
      </c>
      <c r="KN21" s="79" t="str">
        <f t="shared" si="7"/>
        <v/>
      </c>
      <c r="KO21" s="79" t="str">
        <f t="shared" si="7"/>
        <v/>
      </c>
      <c r="KP21" s="79" t="str">
        <f t="shared" si="7"/>
        <v/>
      </c>
      <c r="KQ21" s="79" t="str">
        <f t="shared" si="7"/>
        <v/>
      </c>
      <c r="KR21" s="79" t="str">
        <f t="shared" si="7"/>
        <v/>
      </c>
      <c r="KS21" s="79" t="str">
        <f t="shared" si="7"/>
        <v/>
      </c>
      <c r="KT21" s="79" t="str">
        <f t="shared" si="7"/>
        <v/>
      </c>
      <c r="KU21" s="79" t="str">
        <f t="shared" si="7"/>
        <v/>
      </c>
      <c r="KV21" s="79" t="str">
        <f t="shared" si="7"/>
        <v/>
      </c>
      <c r="KW21" s="79" t="str">
        <f t="shared" si="7"/>
        <v/>
      </c>
      <c r="KX21" s="79" t="str">
        <f t="shared" si="7"/>
        <v/>
      </c>
      <c r="KY21" s="79" t="str">
        <f t="shared" si="7"/>
        <v/>
      </c>
      <c r="KZ21" s="79" t="str">
        <f t="shared" si="7"/>
        <v/>
      </c>
      <c r="LA21" s="79" t="str">
        <f t="shared" si="7"/>
        <v/>
      </c>
      <c r="LB21" s="79" t="str">
        <f t="shared" si="7"/>
        <v/>
      </c>
      <c r="LC21" s="79" t="str">
        <f t="shared" si="7"/>
        <v/>
      </c>
      <c r="LD21" s="79" t="str">
        <f t="shared" si="7"/>
        <v/>
      </c>
      <c r="LE21" s="79" t="str">
        <f t="shared" si="7"/>
        <v/>
      </c>
      <c r="LF21" s="79" t="str">
        <f t="shared" si="7"/>
        <v/>
      </c>
      <c r="LG21" s="79" t="str">
        <f t="shared" si="7"/>
        <v/>
      </c>
      <c r="LH21" s="79" t="str">
        <f t="shared" si="7"/>
        <v/>
      </c>
      <c r="LI21" s="79" t="str">
        <f t="shared" si="7"/>
        <v/>
      </c>
      <c r="LJ21" s="79" t="str">
        <f t="shared" si="7"/>
        <v/>
      </c>
      <c r="LK21" s="79" t="str">
        <f t="shared" si="7"/>
        <v/>
      </c>
      <c r="LL21" s="79" t="str">
        <f t="shared" si="7"/>
        <v/>
      </c>
      <c r="LM21" s="79" t="str">
        <f t="shared" si="7"/>
        <v/>
      </c>
      <c r="LN21" s="79" t="str">
        <f t="shared" si="7"/>
        <v/>
      </c>
      <c r="LO21" s="79" t="str">
        <f t="shared" si="7"/>
        <v/>
      </c>
      <c r="LP21" s="79" t="str">
        <f t="shared" si="7"/>
        <v/>
      </c>
      <c r="LQ21" s="79" t="str">
        <f t="shared" si="7"/>
        <v/>
      </c>
      <c r="LR21" s="79" t="str">
        <f t="shared" si="7"/>
        <v/>
      </c>
      <c r="LS21" s="79" t="str">
        <f t="shared" si="7"/>
        <v/>
      </c>
      <c r="LT21" s="79" t="str">
        <f t="shared" si="7"/>
        <v/>
      </c>
      <c r="LU21" s="79" t="str">
        <f t="shared" si="7"/>
        <v/>
      </c>
      <c r="LV21" s="79" t="str">
        <f t="shared" si="7"/>
        <v/>
      </c>
      <c r="LW21" s="79" t="str">
        <f t="shared" si="7"/>
        <v/>
      </c>
      <c r="LX21" s="79" t="str">
        <f t="shared" si="7"/>
        <v/>
      </c>
      <c r="LY21" s="79" t="str">
        <f t="shared" si="7"/>
        <v/>
      </c>
      <c r="LZ21" s="79" t="str">
        <f t="shared" si="7"/>
        <v/>
      </c>
      <c r="MA21" s="79" t="str">
        <f t="shared" si="7"/>
        <v/>
      </c>
      <c r="MB21" s="79" t="str">
        <f t="shared" si="7"/>
        <v/>
      </c>
      <c r="MC21" s="79" t="str">
        <f t="shared" si="7"/>
        <v/>
      </c>
      <c r="MD21" s="79" t="str">
        <f t="shared" si="7"/>
        <v/>
      </c>
      <c r="ME21" s="79" t="str">
        <f t="shared" si="7"/>
        <v/>
      </c>
      <c r="MF21" s="79" t="str">
        <f t="shared" si="7"/>
        <v/>
      </c>
      <c r="MG21" s="79" t="str">
        <f t="shared" si="7"/>
        <v/>
      </c>
      <c r="MH21" s="79" t="str">
        <f t="shared" si="7"/>
        <v/>
      </c>
      <c r="MI21" s="79" t="str">
        <f t="shared" si="7"/>
        <v/>
      </c>
      <c r="MJ21" s="79" t="str">
        <f t="shared" si="7"/>
        <v/>
      </c>
      <c r="MK21" s="79" t="str">
        <f t="shared" si="7"/>
        <v/>
      </c>
      <c r="ML21" s="79" t="str">
        <f t="shared" si="7"/>
        <v/>
      </c>
      <c r="MM21" s="79" t="str">
        <f t="shared" si="7"/>
        <v/>
      </c>
      <c r="MN21" s="79" t="str">
        <f t="shared" si="7"/>
        <v/>
      </c>
      <c r="MO21" s="79" t="str">
        <f t="shared" si="7"/>
        <v/>
      </c>
      <c r="MP21" s="79" t="str">
        <f t="shared" si="7"/>
        <v/>
      </c>
      <c r="MQ21" s="79" t="str">
        <f t="shared" si="7"/>
        <v/>
      </c>
      <c r="MR21" s="79" t="str">
        <f t="shared" si="7"/>
        <v/>
      </c>
      <c r="MS21" s="79" t="str">
        <f t="shared" si="7"/>
        <v/>
      </c>
      <c r="MT21" s="79" t="str">
        <f t="shared" si="7"/>
        <v/>
      </c>
      <c r="MU21" s="79" t="str">
        <f t="shared" si="7"/>
        <v/>
      </c>
      <c r="MV21" s="79" t="str">
        <f t="shared" si="7"/>
        <v/>
      </c>
      <c r="MW21" s="79" t="str">
        <f t="shared" si="7"/>
        <v/>
      </c>
      <c r="MX21" s="79" t="str">
        <f t="shared" si="7"/>
        <v/>
      </c>
      <c r="MY21" s="79" t="str">
        <f t="shared" si="7"/>
        <v/>
      </c>
      <c r="MZ21" s="79" t="str">
        <f t="shared" si="7"/>
        <v/>
      </c>
      <c r="NA21" s="79" t="str">
        <f t="shared" si="7"/>
        <v/>
      </c>
      <c r="NB21" s="79" t="str">
        <f t="shared" si="7"/>
        <v/>
      </c>
      <c r="NC21" s="79" t="str">
        <f t="shared" si="7"/>
        <v/>
      </c>
      <c r="ND21" s="79" t="str">
        <f t="shared" si="7"/>
        <v/>
      </c>
      <c r="NE21" s="79" t="str">
        <f t="shared" si="7"/>
        <v/>
      </c>
      <c r="NF21" s="79" t="str">
        <f t="shared" si="7"/>
        <v/>
      </c>
      <c r="NG21" s="79" t="str">
        <f t="shared" si="7"/>
        <v/>
      </c>
      <c r="NH21" s="79" t="str">
        <f t="shared" si="7"/>
        <v/>
      </c>
      <c r="NI21" s="79" t="str">
        <f t="shared" si="7"/>
        <v/>
      </c>
      <c r="NJ21" s="79" t="str">
        <f t="shared" si="7"/>
        <v/>
      </c>
      <c r="NK21" s="79" t="str">
        <f t="shared" si="7"/>
        <v/>
      </c>
      <c r="NL21" s="79" t="str">
        <f t="shared" si="7"/>
        <v/>
      </c>
      <c r="NM21" s="79" t="str">
        <f t="shared" si="7"/>
        <v/>
      </c>
      <c r="NN21" s="79" t="str">
        <f t="shared" si="7"/>
        <v/>
      </c>
      <c r="NO21" s="79" t="str">
        <f t="shared" si="7"/>
        <v/>
      </c>
      <c r="NP21" s="79" t="str">
        <f t="shared" si="7"/>
        <v/>
      </c>
      <c r="NQ21" s="79" t="str">
        <f t="shared" si="7"/>
        <v/>
      </c>
      <c r="NR21" s="79" t="str">
        <f t="shared" si="7"/>
        <v/>
      </c>
      <c r="NS21" s="79" t="str">
        <f t="shared" si="7"/>
        <v/>
      </c>
      <c r="NT21" s="79" t="str">
        <f t="shared" si="7"/>
        <v/>
      </c>
      <c r="NU21" s="79" t="str">
        <f t="shared" si="7"/>
        <v/>
      </c>
      <c r="NV21" s="79" t="str">
        <f t="shared" si="7"/>
        <v/>
      </c>
      <c r="NW21" s="79" t="str">
        <f t="shared" si="7"/>
        <v/>
      </c>
      <c r="NX21" s="79" t="str">
        <f t="shared" si="7"/>
        <v/>
      </c>
      <c r="NY21" s="79" t="str">
        <f t="shared" si="7"/>
        <v/>
      </c>
      <c r="NZ21" s="79" t="str">
        <f t="shared" si="7"/>
        <v/>
      </c>
      <c r="OA21" s="79" t="str">
        <f t="shared" si="7"/>
        <v/>
      </c>
      <c r="OB21" s="79" t="str">
        <f t="shared" si="7"/>
        <v/>
      </c>
      <c r="OC21" s="79" t="str">
        <f t="shared" si="7"/>
        <v/>
      </c>
      <c r="OD21" s="79" t="str">
        <f t="shared" si="7"/>
        <v/>
      </c>
      <c r="OE21" s="79" t="str">
        <f t="shared" si="7"/>
        <v/>
      </c>
      <c r="OF21" s="79" t="str">
        <f t="shared" si="7"/>
        <v/>
      </c>
      <c r="OG21" s="79" t="str">
        <f t="shared" si="7"/>
        <v/>
      </c>
      <c r="OH21" s="79" t="str">
        <f t="shared" si="7"/>
        <v/>
      </c>
      <c r="OI21" s="79" t="str">
        <f t="shared" si="7"/>
        <v/>
      </c>
      <c r="OJ21" s="79" t="str">
        <f t="shared" si="7"/>
        <v/>
      </c>
      <c r="OK21" s="79" t="str">
        <f t="shared" si="7"/>
        <v/>
      </c>
      <c r="OL21" s="79" t="str">
        <f t="shared" si="7"/>
        <v/>
      </c>
      <c r="OM21" s="79" t="str">
        <f t="shared" si="7"/>
        <v/>
      </c>
      <c r="ON21" s="79" t="str">
        <f t="shared" si="7"/>
        <v/>
      </c>
      <c r="OO21" s="79" t="str">
        <f t="shared" si="7"/>
        <v/>
      </c>
      <c r="OP21" s="79" t="str">
        <f t="shared" si="7"/>
        <v/>
      </c>
      <c r="OQ21" s="79" t="str">
        <f t="shared" si="7"/>
        <v/>
      </c>
      <c r="OR21" s="79" t="str">
        <f t="shared" si="7"/>
        <v/>
      </c>
      <c r="OS21" s="79" t="str">
        <f t="shared" si="7"/>
        <v/>
      </c>
      <c r="OT21" s="79" t="str">
        <f t="shared" si="7"/>
        <v/>
      </c>
      <c r="OU21" s="79" t="str">
        <f t="shared" si="7"/>
        <v/>
      </c>
      <c r="OV21" s="79" t="str">
        <f t="shared" si="7"/>
        <v/>
      </c>
      <c r="OW21" s="79" t="str">
        <f t="shared" si="7"/>
        <v/>
      </c>
      <c r="OX21" s="79" t="str">
        <f t="shared" si="7"/>
        <v/>
      </c>
      <c r="OY21" s="79" t="str">
        <f t="shared" si="7"/>
        <v/>
      </c>
      <c r="OZ21" s="79" t="str">
        <f t="shared" si="7"/>
        <v/>
      </c>
      <c r="PA21" s="79" t="str">
        <f t="shared" si="7"/>
        <v/>
      </c>
      <c r="PB21" s="79" t="str">
        <f t="shared" si="7"/>
        <v/>
      </c>
      <c r="PC21" s="79" t="str">
        <f t="shared" si="7"/>
        <v/>
      </c>
      <c r="PD21" s="79" t="str">
        <f t="shared" si="7"/>
        <v/>
      </c>
      <c r="PE21" s="79" t="str">
        <f t="shared" si="7"/>
        <v/>
      </c>
      <c r="PF21" s="79" t="str">
        <f t="shared" si="7"/>
        <v/>
      </c>
      <c r="PG21" s="79" t="str">
        <f t="shared" si="7"/>
        <v/>
      </c>
      <c r="PH21" s="79" t="str">
        <f t="shared" si="7"/>
        <v/>
      </c>
      <c r="PI21" s="79" t="str">
        <f t="shared" si="7"/>
        <v/>
      </c>
      <c r="PJ21" s="79" t="str">
        <f t="shared" si="7"/>
        <v/>
      </c>
      <c r="PK21" s="79" t="str">
        <f t="shared" si="7"/>
        <v/>
      </c>
      <c r="PL21" s="79" t="str">
        <f t="shared" si="7"/>
        <v/>
      </c>
      <c r="PM21" s="79" t="str">
        <f t="shared" si="7"/>
        <v/>
      </c>
      <c r="PN21" s="79" t="str">
        <f t="shared" si="7"/>
        <v/>
      </c>
      <c r="PO21" s="79" t="str">
        <f t="shared" si="7"/>
        <v/>
      </c>
      <c r="PP21" s="79" t="str">
        <f t="shared" si="7"/>
        <v/>
      </c>
      <c r="PQ21" s="79" t="str">
        <f t="shared" si="7"/>
        <v/>
      </c>
      <c r="PR21" s="79" t="str">
        <f t="shared" si="7"/>
        <v/>
      </c>
      <c r="PS21" s="79" t="str">
        <f t="shared" si="7"/>
        <v/>
      </c>
      <c r="PT21" s="79" t="str">
        <f t="shared" si="7"/>
        <v/>
      </c>
      <c r="PU21" s="79" t="str">
        <f t="shared" si="7"/>
        <v/>
      </c>
      <c r="PV21" s="79" t="str">
        <f t="shared" si="7"/>
        <v/>
      </c>
      <c r="PW21" s="79" t="str">
        <f t="shared" si="7"/>
        <v/>
      </c>
      <c r="PX21" s="79" t="str">
        <f t="shared" si="7"/>
        <v/>
      </c>
      <c r="PY21" s="79" t="str">
        <f t="shared" si="7"/>
        <v/>
      </c>
      <c r="PZ21" s="79" t="str">
        <f t="shared" si="7"/>
        <v/>
      </c>
      <c r="QA21" s="79" t="str">
        <f t="shared" si="7"/>
        <v/>
      </c>
      <c r="QB21" s="79" t="str">
        <f t="shared" si="7"/>
        <v/>
      </c>
      <c r="QC21" s="79" t="str">
        <f t="shared" si="7"/>
        <v/>
      </c>
      <c r="QD21" s="79" t="str">
        <f t="shared" si="7"/>
        <v/>
      </c>
      <c r="QE21" s="79" t="str">
        <f t="shared" si="7"/>
        <v/>
      </c>
      <c r="QF21" s="79" t="str">
        <f t="shared" si="7"/>
        <v/>
      </c>
      <c r="QG21" s="79" t="str">
        <f t="shared" si="7"/>
        <v/>
      </c>
      <c r="QH21" s="79" t="str">
        <f t="shared" si="7"/>
        <v/>
      </c>
      <c r="QI21" s="79" t="str">
        <f t="shared" si="7"/>
        <v/>
      </c>
      <c r="QJ21" s="79" t="str">
        <f t="shared" si="7"/>
        <v/>
      </c>
      <c r="QK21" s="79" t="str">
        <f t="shared" si="7"/>
        <v/>
      </c>
      <c r="QL21" s="79" t="str">
        <f t="shared" si="7"/>
        <v/>
      </c>
      <c r="QM21" s="79" t="str">
        <f t="shared" si="7"/>
        <v/>
      </c>
      <c r="QN21" s="79" t="str">
        <f t="shared" si="7"/>
        <v/>
      </c>
      <c r="QO21" s="79" t="str">
        <f t="shared" si="7"/>
        <v/>
      </c>
      <c r="QP21" s="79" t="str">
        <f t="shared" si="7"/>
        <v/>
      </c>
      <c r="QQ21" s="79" t="str">
        <f t="shared" si="7"/>
        <v/>
      </c>
      <c r="QR21" s="79" t="str">
        <f t="shared" si="7"/>
        <v/>
      </c>
      <c r="QS21" s="79" t="str">
        <f t="shared" si="7"/>
        <v/>
      </c>
      <c r="QT21" s="79" t="str">
        <f t="shared" si="7"/>
        <v/>
      </c>
      <c r="QU21" s="79" t="str">
        <f t="shared" si="7"/>
        <v/>
      </c>
      <c r="QV21" s="79" t="str">
        <f t="shared" si="7"/>
        <v/>
      </c>
      <c r="QW21" s="79" t="str">
        <f t="shared" si="7"/>
        <v/>
      </c>
      <c r="QX21" s="79" t="str">
        <f t="shared" si="7"/>
        <v/>
      </c>
      <c r="QY21" s="79" t="str">
        <f t="shared" si="7"/>
        <v/>
      </c>
      <c r="QZ21" s="79" t="str">
        <f t="shared" si="7"/>
        <v/>
      </c>
      <c r="RA21" s="79" t="str">
        <f t="shared" si="7"/>
        <v/>
      </c>
      <c r="RB21" s="79" t="str">
        <f t="shared" si="7"/>
        <v/>
      </c>
      <c r="RC21" s="79" t="str">
        <f t="shared" si="7"/>
        <v/>
      </c>
      <c r="RD21" s="79" t="str">
        <f t="shared" si="7"/>
        <v/>
      </c>
      <c r="RE21" s="79" t="str">
        <f t="shared" si="7"/>
        <v/>
      </c>
      <c r="RF21" s="79" t="str">
        <f t="shared" si="7"/>
        <v/>
      </c>
      <c r="RG21" s="79" t="str">
        <f t="shared" si="7"/>
        <v/>
      </c>
      <c r="RH21" s="79" t="str">
        <f t="shared" si="7"/>
        <v/>
      </c>
      <c r="RI21" s="79" t="str">
        <f t="shared" si="7"/>
        <v/>
      </c>
      <c r="RJ21" s="79" t="str">
        <f t="shared" si="7"/>
        <v/>
      </c>
      <c r="RK21" s="79" t="str">
        <f t="shared" si="7"/>
        <v/>
      </c>
      <c r="RL21" s="79" t="str">
        <f t="shared" si="7"/>
        <v/>
      </c>
      <c r="RM21" s="79" t="str">
        <f t="shared" si="7"/>
        <v/>
      </c>
      <c r="RN21" s="79" t="str">
        <f t="shared" si="7"/>
        <v/>
      </c>
      <c r="RO21" s="79" t="str">
        <f t="shared" si="7"/>
        <v/>
      </c>
      <c r="RP21" s="79" t="str">
        <f t="shared" si="7"/>
        <v/>
      </c>
      <c r="RQ21" s="79" t="str">
        <f t="shared" si="7"/>
        <v/>
      </c>
      <c r="RR21" s="79" t="str">
        <f t="shared" si="7"/>
        <v/>
      </c>
      <c r="RS21" s="79" t="str">
        <f t="shared" si="7"/>
        <v/>
      </c>
      <c r="RT21" s="79" t="str">
        <f t="shared" si="7"/>
        <v/>
      </c>
      <c r="RU21" s="79" t="str">
        <f t="shared" si="7"/>
        <v/>
      </c>
      <c r="RV21" s="79" t="str">
        <f t="shared" si="7"/>
        <v/>
      </c>
      <c r="RW21" s="79" t="str">
        <f t="shared" si="7"/>
        <v/>
      </c>
      <c r="RX21" s="79" t="str">
        <f t="shared" si="7"/>
        <v/>
      </c>
      <c r="RY21" s="79" t="str">
        <f t="shared" si="7"/>
        <v/>
      </c>
      <c r="RZ21" s="79" t="str">
        <f t="shared" si="7"/>
        <v/>
      </c>
      <c r="SA21" s="79" t="str">
        <f t="shared" si="7"/>
        <v/>
      </c>
      <c r="SB21" s="79" t="str">
        <f t="shared" si="7"/>
        <v/>
      </c>
      <c r="SC21" s="79" t="str">
        <f t="shared" si="7"/>
        <v/>
      </c>
      <c r="SD21" s="79" t="str">
        <f t="shared" si="7"/>
        <v/>
      </c>
      <c r="SE21" s="79" t="str">
        <f t="shared" si="7"/>
        <v/>
      </c>
      <c r="SF21" s="79" t="str">
        <f t="shared" si="7"/>
        <v/>
      </c>
      <c r="SG21" s="79" t="str">
        <f t="shared" si="7"/>
        <v/>
      </c>
      <c r="SH21" s="79" t="str">
        <f t="shared" si="7"/>
        <v/>
      </c>
      <c r="SI21" s="79" t="str">
        <f t="shared" si="7"/>
        <v/>
      </c>
      <c r="SJ21" s="79" t="str">
        <f t="shared" si="7"/>
        <v/>
      </c>
      <c r="SK21" s="79" t="str">
        <f t="shared" si="7"/>
        <v/>
      </c>
      <c r="SL21" s="79" t="str">
        <f t="shared" si="7"/>
        <v/>
      </c>
      <c r="SM21" s="79" t="str">
        <f t="shared" si="7"/>
        <v/>
      </c>
      <c r="SN21" s="79" t="str">
        <f t="shared" si="7"/>
        <v/>
      </c>
      <c r="SO21" s="79" t="str">
        <f t="shared" si="7"/>
        <v/>
      </c>
      <c r="SP21" s="79" t="str">
        <f t="shared" si="7"/>
        <v/>
      </c>
      <c r="SQ21" s="79" t="str">
        <f t="shared" si="7"/>
        <v/>
      </c>
      <c r="SR21" s="79" t="str">
        <f t="shared" si="7"/>
        <v/>
      </c>
      <c r="SS21" s="79" t="str">
        <f t="shared" si="7"/>
        <v/>
      </c>
      <c r="ST21" s="79" t="str">
        <f t="shared" si="7"/>
        <v/>
      </c>
      <c r="SU21" s="79" t="str">
        <f t="shared" si="7"/>
        <v/>
      </c>
      <c r="SV21" s="79" t="str">
        <f t="shared" si="7"/>
        <v/>
      </c>
      <c r="SW21" s="80" t="str">
        <f t="shared" si="7"/>
        <v/>
      </c>
    </row>
    <row r="22" ht="14.25" customHeight="1" outlineLevel="1">
      <c r="C22" s="8"/>
      <c r="D22" s="81" t="s">
        <v>21</v>
      </c>
      <c r="E22" s="82" t="s">
        <v>18</v>
      </c>
      <c r="F22" s="83">
        <v>45755.0</v>
      </c>
      <c r="G22" s="84">
        <v>15.0</v>
      </c>
      <c r="H22" s="85">
        <f t="shared" si="5"/>
        <v>45769</v>
      </c>
      <c r="I22" s="86">
        <v>1.0</v>
      </c>
      <c r="J22" s="90" t="s">
        <v>16</v>
      </c>
      <c r="K22" s="88"/>
      <c r="L22" s="78" t="str">
        <f t="shared" ref="L22:SW22" si="8">IF($I22&gt;0%,IF(AND(L$16&gt;=$F22,L$16&lt;$F22+($G22*$I22)),"➤",""),"")</f>
        <v/>
      </c>
      <c r="M22" s="79" t="str">
        <f t="shared" si="8"/>
        <v/>
      </c>
      <c r="N22" s="79" t="str">
        <f t="shared" si="8"/>
        <v/>
      </c>
      <c r="O22" s="79" t="str">
        <f t="shared" si="8"/>
        <v/>
      </c>
      <c r="P22" s="79" t="str">
        <f t="shared" si="8"/>
        <v/>
      </c>
      <c r="Q22" s="79" t="str">
        <f t="shared" si="8"/>
        <v/>
      </c>
      <c r="R22" s="79" t="str">
        <f t="shared" si="8"/>
        <v/>
      </c>
      <c r="S22" s="79" t="str">
        <f t="shared" si="8"/>
        <v/>
      </c>
      <c r="T22" s="79" t="str">
        <f t="shared" si="8"/>
        <v/>
      </c>
      <c r="U22" s="79" t="str">
        <f t="shared" si="8"/>
        <v/>
      </c>
      <c r="V22" s="79" t="str">
        <f t="shared" si="8"/>
        <v/>
      </c>
      <c r="W22" s="79" t="str">
        <f t="shared" si="8"/>
        <v/>
      </c>
      <c r="X22" s="79" t="str">
        <f t="shared" si="8"/>
        <v/>
      </c>
      <c r="Y22" s="79" t="str">
        <f t="shared" si="8"/>
        <v/>
      </c>
      <c r="Z22" s="79" t="str">
        <f t="shared" si="8"/>
        <v>➤</v>
      </c>
      <c r="AA22" s="79" t="str">
        <f t="shared" si="8"/>
        <v>➤</v>
      </c>
      <c r="AB22" s="79" t="str">
        <f t="shared" si="8"/>
        <v>➤</v>
      </c>
      <c r="AC22" s="79" t="str">
        <f t="shared" si="8"/>
        <v>➤</v>
      </c>
      <c r="AD22" s="79" t="str">
        <f t="shared" si="8"/>
        <v>➤</v>
      </c>
      <c r="AE22" s="79" t="str">
        <f t="shared" si="8"/>
        <v>➤</v>
      </c>
      <c r="AF22" s="79" t="str">
        <f t="shared" si="8"/>
        <v>➤</v>
      </c>
      <c r="AG22" s="79" t="str">
        <f t="shared" si="8"/>
        <v>➤</v>
      </c>
      <c r="AH22" s="79" t="str">
        <f t="shared" si="8"/>
        <v>➤</v>
      </c>
      <c r="AI22" s="79" t="str">
        <f t="shared" si="8"/>
        <v>➤</v>
      </c>
      <c r="AJ22" s="79" t="str">
        <f t="shared" si="8"/>
        <v>➤</v>
      </c>
      <c r="AK22" s="79" t="str">
        <f t="shared" si="8"/>
        <v>➤</v>
      </c>
      <c r="AL22" s="79" t="str">
        <f t="shared" si="8"/>
        <v>➤</v>
      </c>
      <c r="AM22" s="79" t="str">
        <f t="shared" si="8"/>
        <v>➤</v>
      </c>
      <c r="AN22" s="79" t="str">
        <f t="shared" si="8"/>
        <v>➤</v>
      </c>
      <c r="AO22" s="79" t="str">
        <f t="shared" si="8"/>
        <v/>
      </c>
      <c r="AP22" s="79" t="str">
        <f t="shared" si="8"/>
        <v/>
      </c>
      <c r="AQ22" s="79" t="str">
        <f t="shared" si="8"/>
        <v/>
      </c>
      <c r="AR22" s="79" t="str">
        <f t="shared" si="8"/>
        <v/>
      </c>
      <c r="AS22" s="79" t="str">
        <f t="shared" si="8"/>
        <v/>
      </c>
      <c r="AT22" s="79" t="str">
        <f t="shared" si="8"/>
        <v/>
      </c>
      <c r="AU22" s="79" t="str">
        <f t="shared" si="8"/>
        <v/>
      </c>
      <c r="AV22" s="79" t="str">
        <f t="shared" si="8"/>
        <v/>
      </c>
      <c r="AW22" s="79" t="str">
        <f t="shared" si="8"/>
        <v/>
      </c>
      <c r="AX22" s="79" t="str">
        <f t="shared" si="8"/>
        <v/>
      </c>
      <c r="AY22" s="79" t="str">
        <f t="shared" si="8"/>
        <v/>
      </c>
      <c r="AZ22" s="79" t="str">
        <f t="shared" si="8"/>
        <v/>
      </c>
      <c r="BA22" s="79" t="str">
        <f t="shared" si="8"/>
        <v/>
      </c>
      <c r="BB22" s="79" t="str">
        <f t="shared" si="8"/>
        <v/>
      </c>
      <c r="BC22" s="79" t="str">
        <f t="shared" si="8"/>
        <v/>
      </c>
      <c r="BD22" s="79" t="str">
        <f t="shared" si="8"/>
        <v/>
      </c>
      <c r="BE22" s="79" t="str">
        <f t="shared" si="8"/>
        <v/>
      </c>
      <c r="BF22" s="79" t="str">
        <f t="shared" si="8"/>
        <v/>
      </c>
      <c r="BG22" s="79" t="str">
        <f t="shared" si="8"/>
        <v/>
      </c>
      <c r="BH22" s="79" t="str">
        <f t="shared" si="8"/>
        <v/>
      </c>
      <c r="BI22" s="79" t="str">
        <f t="shared" si="8"/>
        <v/>
      </c>
      <c r="BJ22" s="79" t="str">
        <f t="shared" si="8"/>
        <v/>
      </c>
      <c r="BK22" s="79" t="str">
        <f t="shared" si="8"/>
        <v/>
      </c>
      <c r="BL22" s="79" t="str">
        <f t="shared" si="8"/>
        <v/>
      </c>
      <c r="BM22" s="79" t="str">
        <f t="shared" si="8"/>
        <v/>
      </c>
      <c r="BN22" s="79" t="str">
        <f t="shared" si="8"/>
        <v/>
      </c>
      <c r="BO22" s="79" t="str">
        <f t="shared" si="8"/>
        <v/>
      </c>
      <c r="BP22" s="79" t="str">
        <f t="shared" si="8"/>
        <v/>
      </c>
      <c r="BQ22" s="79" t="str">
        <f t="shared" si="8"/>
        <v/>
      </c>
      <c r="BR22" s="79" t="str">
        <f t="shared" si="8"/>
        <v/>
      </c>
      <c r="BS22" s="79" t="str">
        <f t="shared" si="8"/>
        <v/>
      </c>
      <c r="BT22" s="79" t="str">
        <f t="shared" si="8"/>
        <v/>
      </c>
      <c r="BU22" s="79" t="str">
        <f t="shared" si="8"/>
        <v/>
      </c>
      <c r="BV22" s="79" t="str">
        <f t="shared" si="8"/>
        <v/>
      </c>
      <c r="BW22" s="79" t="str">
        <f t="shared" si="8"/>
        <v/>
      </c>
      <c r="BX22" s="79" t="str">
        <f t="shared" si="8"/>
        <v/>
      </c>
      <c r="BY22" s="79" t="str">
        <f t="shared" si="8"/>
        <v/>
      </c>
      <c r="BZ22" s="79" t="str">
        <f t="shared" si="8"/>
        <v/>
      </c>
      <c r="CA22" s="79" t="str">
        <f t="shared" si="8"/>
        <v/>
      </c>
      <c r="CB22" s="79" t="str">
        <f t="shared" si="8"/>
        <v/>
      </c>
      <c r="CC22" s="79" t="str">
        <f t="shared" si="8"/>
        <v/>
      </c>
      <c r="CD22" s="79" t="str">
        <f t="shared" si="8"/>
        <v/>
      </c>
      <c r="CE22" s="79" t="str">
        <f t="shared" si="8"/>
        <v/>
      </c>
      <c r="CF22" s="79" t="str">
        <f t="shared" si="8"/>
        <v/>
      </c>
      <c r="CG22" s="79" t="str">
        <f t="shared" si="8"/>
        <v/>
      </c>
      <c r="CH22" s="79" t="str">
        <f t="shared" si="8"/>
        <v/>
      </c>
      <c r="CI22" s="79" t="str">
        <f t="shared" si="8"/>
        <v/>
      </c>
      <c r="CJ22" s="79" t="str">
        <f t="shared" si="8"/>
        <v/>
      </c>
      <c r="CK22" s="79" t="str">
        <f t="shared" si="8"/>
        <v/>
      </c>
      <c r="CL22" s="79" t="str">
        <f t="shared" si="8"/>
        <v/>
      </c>
      <c r="CM22" s="79" t="str">
        <f t="shared" si="8"/>
        <v/>
      </c>
      <c r="CN22" s="79" t="str">
        <f t="shared" si="8"/>
        <v/>
      </c>
      <c r="CO22" s="79" t="str">
        <f t="shared" si="8"/>
        <v/>
      </c>
      <c r="CP22" s="79" t="str">
        <f t="shared" si="8"/>
        <v/>
      </c>
      <c r="CQ22" s="79" t="str">
        <f t="shared" si="8"/>
        <v/>
      </c>
      <c r="CR22" s="79" t="str">
        <f t="shared" si="8"/>
        <v/>
      </c>
      <c r="CS22" s="79" t="str">
        <f t="shared" si="8"/>
        <v/>
      </c>
      <c r="CT22" s="79" t="str">
        <f t="shared" si="8"/>
        <v/>
      </c>
      <c r="CU22" s="79" t="str">
        <f t="shared" si="8"/>
        <v/>
      </c>
      <c r="CV22" s="79" t="str">
        <f t="shared" si="8"/>
        <v/>
      </c>
      <c r="CW22" s="79" t="str">
        <f t="shared" si="8"/>
        <v/>
      </c>
      <c r="CX22" s="79" t="str">
        <f t="shared" si="8"/>
        <v/>
      </c>
      <c r="CY22" s="79" t="str">
        <f t="shared" si="8"/>
        <v/>
      </c>
      <c r="CZ22" s="79" t="str">
        <f t="shared" si="8"/>
        <v/>
      </c>
      <c r="DA22" s="79" t="str">
        <f t="shared" si="8"/>
        <v/>
      </c>
      <c r="DB22" s="79" t="str">
        <f t="shared" si="8"/>
        <v/>
      </c>
      <c r="DC22" s="79" t="str">
        <f t="shared" si="8"/>
        <v/>
      </c>
      <c r="DD22" s="79" t="str">
        <f t="shared" si="8"/>
        <v/>
      </c>
      <c r="DE22" s="79" t="str">
        <f t="shared" si="8"/>
        <v/>
      </c>
      <c r="DF22" s="79" t="str">
        <f t="shared" si="8"/>
        <v/>
      </c>
      <c r="DG22" s="79" t="str">
        <f t="shared" si="8"/>
        <v/>
      </c>
      <c r="DH22" s="79" t="str">
        <f t="shared" si="8"/>
        <v/>
      </c>
      <c r="DI22" s="79" t="str">
        <f t="shared" si="8"/>
        <v/>
      </c>
      <c r="DJ22" s="79" t="str">
        <f t="shared" si="8"/>
        <v/>
      </c>
      <c r="DK22" s="79" t="str">
        <f t="shared" si="8"/>
        <v/>
      </c>
      <c r="DL22" s="79" t="str">
        <f t="shared" si="8"/>
        <v/>
      </c>
      <c r="DM22" s="79" t="str">
        <f t="shared" si="8"/>
        <v/>
      </c>
      <c r="DN22" s="79" t="str">
        <f t="shared" si="8"/>
        <v/>
      </c>
      <c r="DO22" s="79" t="str">
        <f t="shared" si="8"/>
        <v/>
      </c>
      <c r="DP22" s="79" t="str">
        <f t="shared" si="8"/>
        <v/>
      </c>
      <c r="DQ22" s="79" t="str">
        <f t="shared" si="8"/>
        <v/>
      </c>
      <c r="DR22" s="79" t="str">
        <f t="shared" si="8"/>
        <v/>
      </c>
      <c r="DS22" s="79" t="str">
        <f t="shared" si="8"/>
        <v/>
      </c>
      <c r="DT22" s="79" t="str">
        <f t="shared" si="8"/>
        <v/>
      </c>
      <c r="DU22" s="79" t="str">
        <f t="shared" si="8"/>
        <v/>
      </c>
      <c r="DV22" s="79" t="str">
        <f t="shared" si="8"/>
        <v/>
      </c>
      <c r="DW22" s="79" t="str">
        <f t="shared" si="8"/>
        <v/>
      </c>
      <c r="DX22" s="79" t="str">
        <f t="shared" si="8"/>
        <v/>
      </c>
      <c r="DY22" s="79" t="str">
        <f t="shared" si="8"/>
        <v/>
      </c>
      <c r="DZ22" s="79" t="str">
        <f t="shared" si="8"/>
        <v/>
      </c>
      <c r="EA22" s="79" t="str">
        <f t="shared" si="8"/>
        <v/>
      </c>
      <c r="EB22" s="79" t="str">
        <f t="shared" si="8"/>
        <v/>
      </c>
      <c r="EC22" s="79" t="str">
        <f t="shared" si="8"/>
        <v/>
      </c>
      <c r="ED22" s="79" t="str">
        <f t="shared" si="8"/>
        <v/>
      </c>
      <c r="EE22" s="79" t="str">
        <f t="shared" si="8"/>
        <v/>
      </c>
      <c r="EF22" s="79" t="str">
        <f t="shared" si="8"/>
        <v/>
      </c>
      <c r="EG22" s="79" t="str">
        <f t="shared" si="8"/>
        <v/>
      </c>
      <c r="EH22" s="79" t="str">
        <f t="shared" si="8"/>
        <v/>
      </c>
      <c r="EI22" s="79" t="str">
        <f t="shared" si="8"/>
        <v/>
      </c>
      <c r="EJ22" s="79" t="str">
        <f t="shared" si="8"/>
        <v/>
      </c>
      <c r="EK22" s="79" t="str">
        <f t="shared" si="8"/>
        <v/>
      </c>
      <c r="EL22" s="79" t="str">
        <f t="shared" si="8"/>
        <v/>
      </c>
      <c r="EM22" s="79" t="str">
        <f t="shared" si="8"/>
        <v/>
      </c>
      <c r="EN22" s="79" t="str">
        <f t="shared" si="8"/>
        <v/>
      </c>
      <c r="EO22" s="79" t="str">
        <f t="shared" si="8"/>
        <v/>
      </c>
      <c r="EP22" s="79" t="str">
        <f t="shared" si="8"/>
        <v/>
      </c>
      <c r="EQ22" s="79" t="str">
        <f t="shared" si="8"/>
        <v/>
      </c>
      <c r="ER22" s="79" t="str">
        <f t="shared" si="8"/>
        <v/>
      </c>
      <c r="ES22" s="79" t="str">
        <f t="shared" si="8"/>
        <v/>
      </c>
      <c r="ET22" s="79" t="str">
        <f t="shared" si="8"/>
        <v/>
      </c>
      <c r="EU22" s="79" t="str">
        <f t="shared" si="8"/>
        <v/>
      </c>
      <c r="EV22" s="79" t="str">
        <f t="shared" si="8"/>
        <v/>
      </c>
      <c r="EW22" s="79" t="str">
        <f t="shared" si="8"/>
        <v/>
      </c>
      <c r="EX22" s="79" t="str">
        <f t="shared" si="8"/>
        <v/>
      </c>
      <c r="EY22" s="79" t="str">
        <f t="shared" si="8"/>
        <v/>
      </c>
      <c r="EZ22" s="79" t="str">
        <f t="shared" si="8"/>
        <v/>
      </c>
      <c r="FA22" s="79" t="str">
        <f t="shared" si="8"/>
        <v/>
      </c>
      <c r="FB22" s="79" t="str">
        <f t="shared" si="8"/>
        <v/>
      </c>
      <c r="FC22" s="79" t="str">
        <f t="shared" si="8"/>
        <v/>
      </c>
      <c r="FD22" s="79" t="str">
        <f t="shared" si="8"/>
        <v/>
      </c>
      <c r="FE22" s="79" t="str">
        <f t="shared" si="8"/>
        <v/>
      </c>
      <c r="FF22" s="79" t="str">
        <f t="shared" si="8"/>
        <v/>
      </c>
      <c r="FG22" s="79" t="str">
        <f t="shared" si="8"/>
        <v/>
      </c>
      <c r="FH22" s="79" t="str">
        <f t="shared" si="8"/>
        <v/>
      </c>
      <c r="FI22" s="79" t="str">
        <f t="shared" si="8"/>
        <v/>
      </c>
      <c r="FJ22" s="79" t="str">
        <f t="shared" si="8"/>
        <v/>
      </c>
      <c r="FK22" s="79" t="str">
        <f t="shared" si="8"/>
        <v/>
      </c>
      <c r="FL22" s="79" t="str">
        <f t="shared" si="8"/>
        <v/>
      </c>
      <c r="FM22" s="79" t="str">
        <f t="shared" si="8"/>
        <v/>
      </c>
      <c r="FN22" s="79" t="str">
        <f t="shared" si="8"/>
        <v/>
      </c>
      <c r="FO22" s="79" t="str">
        <f t="shared" si="8"/>
        <v/>
      </c>
      <c r="FP22" s="79" t="str">
        <f t="shared" si="8"/>
        <v/>
      </c>
      <c r="FQ22" s="79" t="str">
        <f t="shared" si="8"/>
        <v/>
      </c>
      <c r="FR22" s="79" t="str">
        <f t="shared" si="8"/>
        <v/>
      </c>
      <c r="FS22" s="79" t="str">
        <f t="shared" si="8"/>
        <v/>
      </c>
      <c r="FT22" s="79" t="str">
        <f t="shared" si="8"/>
        <v/>
      </c>
      <c r="FU22" s="79" t="str">
        <f t="shared" si="8"/>
        <v/>
      </c>
      <c r="FV22" s="79" t="str">
        <f t="shared" si="8"/>
        <v/>
      </c>
      <c r="FW22" s="79" t="str">
        <f t="shared" si="8"/>
        <v/>
      </c>
      <c r="FX22" s="79" t="str">
        <f t="shared" si="8"/>
        <v/>
      </c>
      <c r="FY22" s="79" t="str">
        <f t="shared" si="8"/>
        <v/>
      </c>
      <c r="FZ22" s="79" t="str">
        <f t="shared" si="8"/>
        <v/>
      </c>
      <c r="GA22" s="79" t="str">
        <f t="shared" si="8"/>
        <v/>
      </c>
      <c r="GB22" s="79" t="str">
        <f t="shared" si="8"/>
        <v/>
      </c>
      <c r="GC22" s="79" t="str">
        <f t="shared" si="8"/>
        <v/>
      </c>
      <c r="GD22" s="79" t="str">
        <f t="shared" si="8"/>
        <v/>
      </c>
      <c r="GE22" s="79" t="str">
        <f t="shared" si="8"/>
        <v/>
      </c>
      <c r="GF22" s="79" t="str">
        <f t="shared" si="8"/>
        <v/>
      </c>
      <c r="GG22" s="79" t="str">
        <f t="shared" si="8"/>
        <v/>
      </c>
      <c r="GH22" s="79" t="str">
        <f t="shared" si="8"/>
        <v/>
      </c>
      <c r="GI22" s="79" t="str">
        <f t="shared" si="8"/>
        <v/>
      </c>
      <c r="GJ22" s="79" t="str">
        <f t="shared" si="8"/>
        <v/>
      </c>
      <c r="GK22" s="79" t="str">
        <f t="shared" si="8"/>
        <v/>
      </c>
      <c r="GL22" s="79" t="str">
        <f t="shared" si="8"/>
        <v/>
      </c>
      <c r="GM22" s="79" t="str">
        <f t="shared" si="8"/>
        <v/>
      </c>
      <c r="GN22" s="79" t="str">
        <f t="shared" si="8"/>
        <v/>
      </c>
      <c r="GO22" s="79" t="str">
        <f t="shared" si="8"/>
        <v/>
      </c>
      <c r="GP22" s="79" t="str">
        <f t="shared" si="8"/>
        <v/>
      </c>
      <c r="GQ22" s="79" t="str">
        <f t="shared" si="8"/>
        <v/>
      </c>
      <c r="GR22" s="79" t="str">
        <f t="shared" si="8"/>
        <v/>
      </c>
      <c r="GS22" s="79" t="str">
        <f t="shared" si="8"/>
        <v/>
      </c>
      <c r="GT22" s="79" t="str">
        <f t="shared" si="8"/>
        <v/>
      </c>
      <c r="GU22" s="79" t="str">
        <f t="shared" si="8"/>
        <v/>
      </c>
      <c r="GV22" s="79" t="str">
        <f t="shared" si="8"/>
        <v/>
      </c>
      <c r="GW22" s="79" t="str">
        <f t="shared" si="8"/>
        <v/>
      </c>
      <c r="GX22" s="79" t="str">
        <f t="shared" si="8"/>
        <v/>
      </c>
      <c r="GY22" s="79" t="str">
        <f t="shared" si="8"/>
        <v/>
      </c>
      <c r="GZ22" s="79" t="str">
        <f t="shared" si="8"/>
        <v/>
      </c>
      <c r="HA22" s="79" t="str">
        <f t="shared" si="8"/>
        <v/>
      </c>
      <c r="HB22" s="79" t="str">
        <f t="shared" si="8"/>
        <v/>
      </c>
      <c r="HC22" s="79" t="str">
        <f t="shared" si="8"/>
        <v/>
      </c>
      <c r="HD22" s="79" t="str">
        <f t="shared" si="8"/>
        <v/>
      </c>
      <c r="HE22" s="79" t="str">
        <f t="shared" si="8"/>
        <v/>
      </c>
      <c r="HF22" s="79" t="str">
        <f t="shared" si="8"/>
        <v/>
      </c>
      <c r="HG22" s="79" t="str">
        <f t="shared" si="8"/>
        <v/>
      </c>
      <c r="HH22" s="79" t="str">
        <f t="shared" si="8"/>
        <v/>
      </c>
      <c r="HI22" s="79" t="str">
        <f t="shared" si="8"/>
        <v/>
      </c>
      <c r="HJ22" s="79" t="str">
        <f t="shared" si="8"/>
        <v/>
      </c>
      <c r="HK22" s="79" t="str">
        <f t="shared" si="8"/>
        <v/>
      </c>
      <c r="HL22" s="79" t="str">
        <f t="shared" si="8"/>
        <v/>
      </c>
      <c r="HM22" s="79" t="str">
        <f t="shared" si="8"/>
        <v/>
      </c>
      <c r="HN22" s="79" t="str">
        <f t="shared" si="8"/>
        <v/>
      </c>
      <c r="HO22" s="79" t="str">
        <f t="shared" si="8"/>
        <v/>
      </c>
      <c r="HP22" s="79" t="str">
        <f t="shared" si="8"/>
        <v/>
      </c>
      <c r="HQ22" s="79" t="str">
        <f t="shared" si="8"/>
        <v/>
      </c>
      <c r="HR22" s="79" t="str">
        <f t="shared" si="8"/>
        <v/>
      </c>
      <c r="HS22" s="79" t="str">
        <f t="shared" si="8"/>
        <v/>
      </c>
      <c r="HT22" s="79" t="str">
        <f t="shared" si="8"/>
        <v/>
      </c>
      <c r="HU22" s="79" t="str">
        <f t="shared" si="8"/>
        <v/>
      </c>
      <c r="HV22" s="79" t="str">
        <f t="shared" si="8"/>
        <v/>
      </c>
      <c r="HW22" s="79" t="str">
        <f t="shared" si="8"/>
        <v/>
      </c>
      <c r="HX22" s="79" t="str">
        <f t="shared" si="8"/>
        <v/>
      </c>
      <c r="HY22" s="79" t="str">
        <f t="shared" si="8"/>
        <v/>
      </c>
      <c r="HZ22" s="79" t="str">
        <f t="shared" si="8"/>
        <v/>
      </c>
      <c r="IA22" s="79" t="str">
        <f t="shared" si="8"/>
        <v/>
      </c>
      <c r="IB22" s="79" t="str">
        <f t="shared" si="8"/>
        <v/>
      </c>
      <c r="IC22" s="79" t="str">
        <f t="shared" si="8"/>
        <v/>
      </c>
      <c r="ID22" s="79" t="str">
        <f t="shared" si="8"/>
        <v/>
      </c>
      <c r="IE22" s="79" t="str">
        <f t="shared" si="8"/>
        <v/>
      </c>
      <c r="IF22" s="79" t="str">
        <f t="shared" si="8"/>
        <v/>
      </c>
      <c r="IG22" s="79" t="str">
        <f t="shared" si="8"/>
        <v/>
      </c>
      <c r="IH22" s="79" t="str">
        <f t="shared" si="8"/>
        <v/>
      </c>
      <c r="II22" s="79" t="str">
        <f t="shared" si="8"/>
        <v/>
      </c>
      <c r="IJ22" s="79" t="str">
        <f t="shared" si="8"/>
        <v/>
      </c>
      <c r="IK22" s="79" t="str">
        <f t="shared" si="8"/>
        <v/>
      </c>
      <c r="IL22" s="79" t="str">
        <f t="shared" si="8"/>
        <v/>
      </c>
      <c r="IM22" s="79" t="str">
        <f t="shared" si="8"/>
        <v/>
      </c>
      <c r="IN22" s="79" t="str">
        <f t="shared" si="8"/>
        <v/>
      </c>
      <c r="IO22" s="79" t="str">
        <f t="shared" si="8"/>
        <v/>
      </c>
      <c r="IP22" s="79" t="str">
        <f t="shared" si="8"/>
        <v/>
      </c>
      <c r="IQ22" s="79" t="str">
        <f t="shared" si="8"/>
        <v/>
      </c>
      <c r="IR22" s="79" t="str">
        <f t="shared" si="8"/>
        <v/>
      </c>
      <c r="IS22" s="79" t="str">
        <f t="shared" si="8"/>
        <v/>
      </c>
      <c r="IT22" s="79" t="str">
        <f t="shared" si="8"/>
        <v/>
      </c>
      <c r="IU22" s="79" t="str">
        <f t="shared" si="8"/>
        <v/>
      </c>
      <c r="IV22" s="79" t="str">
        <f t="shared" si="8"/>
        <v/>
      </c>
      <c r="IW22" s="79" t="str">
        <f t="shared" si="8"/>
        <v/>
      </c>
      <c r="IX22" s="79" t="str">
        <f t="shared" si="8"/>
        <v/>
      </c>
      <c r="IY22" s="79" t="str">
        <f t="shared" si="8"/>
        <v/>
      </c>
      <c r="IZ22" s="79" t="str">
        <f t="shared" si="8"/>
        <v/>
      </c>
      <c r="JA22" s="79" t="str">
        <f t="shared" si="8"/>
        <v/>
      </c>
      <c r="JB22" s="79" t="str">
        <f t="shared" si="8"/>
        <v/>
      </c>
      <c r="JC22" s="79" t="str">
        <f t="shared" si="8"/>
        <v/>
      </c>
      <c r="JD22" s="79" t="str">
        <f t="shared" si="8"/>
        <v/>
      </c>
      <c r="JE22" s="79" t="str">
        <f t="shared" si="8"/>
        <v/>
      </c>
      <c r="JF22" s="79" t="str">
        <f t="shared" si="8"/>
        <v/>
      </c>
      <c r="JG22" s="79" t="str">
        <f t="shared" si="8"/>
        <v/>
      </c>
      <c r="JH22" s="79" t="str">
        <f t="shared" si="8"/>
        <v/>
      </c>
      <c r="JI22" s="79" t="str">
        <f t="shared" si="8"/>
        <v/>
      </c>
      <c r="JJ22" s="79" t="str">
        <f t="shared" si="8"/>
        <v/>
      </c>
      <c r="JK22" s="79" t="str">
        <f t="shared" si="8"/>
        <v/>
      </c>
      <c r="JL22" s="79" t="str">
        <f t="shared" si="8"/>
        <v/>
      </c>
      <c r="JM22" s="79" t="str">
        <f t="shared" si="8"/>
        <v/>
      </c>
      <c r="JN22" s="79" t="str">
        <f t="shared" si="8"/>
        <v/>
      </c>
      <c r="JO22" s="79" t="str">
        <f t="shared" si="8"/>
        <v/>
      </c>
      <c r="JP22" s="79" t="str">
        <f t="shared" si="8"/>
        <v/>
      </c>
      <c r="JQ22" s="79" t="str">
        <f t="shared" si="8"/>
        <v/>
      </c>
      <c r="JR22" s="79" t="str">
        <f t="shared" si="8"/>
        <v/>
      </c>
      <c r="JS22" s="79" t="str">
        <f t="shared" si="8"/>
        <v/>
      </c>
      <c r="JT22" s="79" t="str">
        <f t="shared" si="8"/>
        <v/>
      </c>
      <c r="JU22" s="79" t="str">
        <f t="shared" si="8"/>
        <v/>
      </c>
      <c r="JV22" s="79" t="str">
        <f t="shared" si="8"/>
        <v/>
      </c>
      <c r="JW22" s="79" t="str">
        <f t="shared" si="8"/>
        <v/>
      </c>
      <c r="JX22" s="79" t="str">
        <f t="shared" si="8"/>
        <v/>
      </c>
      <c r="JY22" s="79" t="str">
        <f t="shared" si="8"/>
        <v/>
      </c>
      <c r="JZ22" s="79" t="str">
        <f t="shared" si="8"/>
        <v/>
      </c>
      <c r="KA22" s="79" t="str">
        <f t="shared" si="8"/>
        <v/>
      </c>
      <c r="KB22" s="79" t="str">
        <f t="shared" si="8"/>
        <v/>
      </c>
      <c r="KC22" s="79" t="str">
        <f t="shared" si="8"/>
        <v/>
      </c>
      <c r="KD22" s="79" t="str">
        <f t="shared" si="8"/>
        <v/>
      </c>
      <c r="KE22" s="79" t="str">
        <f t="shared" si="8"/>
        <v/>
      </c>
      <c r="KF22" s="79" t="str">
        <f t="shared" si="8"/>
        <v/>
      </c>
      <c r="KG22" s="79" t="str">
        <f t="shared" si="8"/>
        <v/>
      </c>
      <c r="KH22" s="79" t="str">
        <f t="shared" si="8"/>
        <v/>
      </c>
      <c r="KI22" s="79" t="str">
        <f t="shared" si="8"/>
        <v/>
      </c>
      <c r="KJ22" s="79" t="str">
        <f t="shared" si="8"/>
        <v/>
      </c>
      <c r="KK22" s="79" t="str">
        <f t="shared" si="8"/>
        <v/>
      </c>
      <c r="KL22" s="79" t="str">
        <f t="shared" si="8"/>
        <v/>
      </c>
      <c r="KM22" s="79" t="str">
        <f t="shared" si="8"/>
        <v/>
      </c>
      <c r="KN22" s="79" t="str">
        <f t="shared" si="8"/>
        <v/>
      </c>
      <c r="KO22" s="79" t="str">
        <f t="shared" si="8"/>
        <v/>
      </c>
      <c r="KP22" s="79" t="str">
        <f t="shared" si="8"/>
        <v/>
      </c>
      <c r="KQ22" s="79" t="str">
        <f t="shared" si="8"/>
        <v/>
      </c>
      <c r="KR22" s="79" t="str">
        <f t="shared" si="8"/>
        <v/>
      </c>
      <c r="KS22" s="79" t="str">
        <f t="shared" si="8"/>
        <v/>
      </c>
      <c r="KT22" s="79" t="str">
        <f t="shared" si="8"/>
        <v/>
      </c>
      <c r="KU22" s="79" t="str">
        <f t="shared" si="8"/>
        <v/>
      </c>
      <c r="KV22" s="79" t="str">
        <f t="shared" si="8"/>
        <v/>
      </c>
      <c r="KW22" s="79" t="str">
        <f t="shared" si="8"/>
        <v/>
      </c>
      <c r="KX22" s="79" t="str">
        <f t="shared" si="8"/>
        <v/>
      </c>
      <c r="KY22" s="79" t="str">
        <f t="shared" si="8"/>
        <v/>
      </c>
      <c r="KZ22" s="79" t="str">
        <f t="shared" si="8"/>
        <v/>
      </c>
      <c r="LA22" s="79" t="str">
        <f t="shared" si="8"/>
        <v/>
      </c>
      <c r="LB22" s="79" t="str">
        <f t="shared" si="8"/>
        <v/>
      </c>
      <c r="LC22" s="79" t="str">
        <f t="shared" si="8"/>
        <v/>
      </c>
      <c r="LD22" s="79" t="str">
        <f t="shared" si="8"/>
        <v/>
      </c>
      <c r="LE22" s="79" t="str">
        <f t="shared" si="8"/>
        <v/>
      </c>
      <c r="LF22" s="79" t="str">
        <f t="shared" si="8"/>
        <v/>
      </c>
      <c r="LG22" s="79" t="str">
        <f t="shared" si="8"/>
        <v/>
      </c>
      <c r="LH22" s="79" t="str">
        <f t="shared" si="8"/>
        <v/>
      </c>
      <c r="LI22" s="79" t="str">
        <f t="shared" si="8"/>
        <v/>
      </c>
      <c r="LJ22" s="79" t="str">
        <f t="shared" si="8"/>
        <v/>
      </c>
      <c r="LK22" s="79" t="str">
        <f t="shared" si="8"/>
        <v/>
      </c>
      <c r="LL22" s="79" t="str">
        <f t="shared" si="8"/>
        <v/>
      </c>
      <c r="LM22" s="79" t="str">
        <f t="shared" si="8"/>
        <v/>
      </c>
      <c r="LN22" s="79" t="str">
        <f t="shared" si="8"/>
        <v/>
      </c>
      <c r="LO22" s="79" t="str">
        <f t="shared" si="8"/>
        <v/>
      </c>
      <c r="LP22" s="79" t="str">
        <f t="shared" si="8"/>
        <v/>
      </c>
      <c r="LQ22" s="79" t="str">
        <f t="shared" si="8"/>
        <v/>
      </c>
      <c r="LR22" s="79" t="str">
        <f t="shared" si="8"/>
        <v/>
      </c>
      <c r="LS22" s="79" t="str">
        <f t="shared" si="8"/>
        <v/>
      </c>
      <c r="LT22" s="79" t="str">
        <f t="shared" si="8"/>
        <v/>
      </c>
      <c r="LU22" s="79" t="str">
        <f t="shared" si="8"/>
        <v/>
      </c>
      <c r="LV22" s="79" t="str">
        <f t="shared" si="8"/>
        <v/>
      </c>
      <c r="LW22" s="79" t="str">
        <f t="shared" si="8"/>
        <v/>
      </c>
      <c r="LX22" s="79" t="str">
        <f t="shared" si="8"/>
        <v/>
      </c>
      <c r="LY22" s="79" t="str">
        <f t="shared" si="8"/>
        <v/>
      </c>
      <c r="LZ22" s="79" t="str">
        <f t="shared" si="8"/>
        <v/>
      </c>
      <c r="MA22" s="79" t="str">
        <f t="shared" si="8"/>
        <v/>
      </c>
      <c r="MB22" s="79" t="str">
        <f t="shared" si="8"/>
        <v/>
      </c>
      <c r="MC22" s="79" t="str">
        <f t="shared" si="8"/>
        <v/>
      </c>
      <c r="MD22" s="79" t="str">
        <f t="shared" si="8"/>
        <v/>
      </c>
      <c r="ME22" s="79" t="str">
        <f t="shared" si="8"/>
        <v/>
      </c>
      <c r="MF22" s="79" t="str">
        <f t="shared" si="8"/>
        <v/>
      </c>
      <c r="MG22" s="79" t="str">
        <f t="shared" si="8"/>
        <v/>
      </c>
      <c r="MH22" s="79" t="str">
        <f t="shared" si="8"/>
        <v/>
      </c>
      <c r="MI22" s="79" t="str">
        <f t="shared" si="8"/>
        <v/>
      </c>
      <c r="MJ22" s="79" t="str">
        <f t="shared" si="8"/>
        <v/>
      </c>
      <c r="MK22" s="79" t="str">
        <f t="shared" si="8"/>
        <v/>
      </c>
      <c r="ML22" s="79" t="str">
        <f t="shared" si="8"/>
        <v/>
      </c>
      <c r="MM22" s="79" t="str">
        <f t="shared" si="8"/>
        <v/>
      </c>
      <c r="MN22" s="79" t="str">
        <f t="shared" si="8"/>
        <v/>
      </c>
      <c r="MO22" s="79" t="str">
        <f t="shared" si="8"/>
        <v/>
      </c>
      <c r="MP22" s="79" t="str">
        <f t="shared" si="8"/>
        <v/>
      </c>
      <c r="MQ22" s="79" t="str">
        <f t="shared" si="8"/>
        <v/>
      </c>
      <c r="MR22" s="79" t="str">
        <f t="shared" si="8"/>
        <v/>
      </c>
      <c r="MS22" s="79" t="str">
        <f t="shared" si="8"/>
        <v/>
      </c>
      <c r="MT22" s="79" t="str">
        <f t="shared" si="8"/>
        <v/>
      </c>
      <c r="MU22" s="79" t="str">
        <f t="shared" si="8"/>
        <v/>
      </c>
      <c r="MV22" s="79" t="str">
        <f t="shared" si="8"/>
        <v/>
      </c>
      <c r="MW22" s="79" t="str">
        <f t="shared" si="8"/>
        <v/>
      </c>
      <c r="MX22" s="79" t="str">
        <f t="shared" si="8"/>
        <v/>
      </c>
      <c r="MY22" s="79" t="str">
        <f t="shared" si="8"/>
        <v/>
      </c>
      <c r="MZ22" s="79" t="str">
        <f t="shared" si="8"/>
        <v/>
      </c>
      <c r="NA22" s="79" t="str">
        <f t="shared" si="8"/>
        <v/>
      </c>
      <c r="NB22" s="79" t="str">
        <f t="shared" si="8"/>
        <v/>
      </c>
      <c r="NC22" s="79" t="str">
        <f t="shared" si="8"/>
        <v/>
      </c>
      <c r="ND22" s="79" t="str">
        <f t="shared" si="8"/>
        <v/>
      </c>
      <c r="NE22" s="79" t="str">
        <f t="shared" si="8"/>
        <v/>
      </c>
      <c r="NF22" s="79" t="str">
        <f t="shared" si="8"/>
        <v/>
      </c>
      <c r="NG22" s="79" t="str">
        <f t="shared" si="8"/>
        <v/>
      </c>
      <c r="NH22" s="79" t="str">
        <f t="shared" si="8"/>
        <v/>
      </c>
      <c r="NI22" s="79" t="str">
        <f t="shared" si="8"/>
        <v/>
      </c>
      <c r="NJ22" s="79" t="str">
        <f t="shared" si="8"/>
        <v/>
      </c>
      <c r="NK22" s="79" t="str">
        <f t="shared" si="8"/>
        <v/>
      </c>
      <c r="NL22" s="79" t="str">
        <f t="shared" si="8"/>
        <v/>
      </c>
      <c r="NM22" s="79" t="str">
        <f t="shared" si="8"/>
        <v/>
      </c>
      <c r="NN22" s="79" t="str">
        <f t="shared" si="8"/>
        <v/>
      </c>
      <c r="NO22" s="79" t="str">
        <f t="shared" si="8"/>
        <v/>
      </c>
      <c r="NP22" s="79" t="str">
        <f t="shared" si="8"/>
        <v/>
      </c>
      <c r="NQ22" s="79" t="str">
        <f t="shared" si="8"/>
        <v/>
      </c>
      <c r="NR22" s="79" t="str">
        <f t="shared" si="8"/>
        <v/>
      </c>
      <c r="NS22" s="79" t="str">
        <f t="shared" si="8"/>
        <v/>
      </c>
      <c r="NT22" s="79" t="str">
        <f t="shared" si="8"/>
        <v/>
      </c>
      <c r="NU22" s="79" t="str">
        <f t="shared" si="8"/>
        <v/>
      </c>
      <c r="NV22" s="79" t="str">
        <f t="shared" si="8"/>
        <v/>
      </c>
      <c r="NW22" s="79" t="str">
        <f t="shared" si="8"/>
        <v/>
      </c>
      <c r="NX22" s="79" t="str">
        <f t="shared" si="8"/>
        <v/>
      </c>
      <c r="NY22" s="79" t="str">
        <f t="shared" si="8"/>
        <v/>
      </c>
      <c r="NZ22" s="79" t="str">
        <f t="shared" si="8"/>
        <v/>
      </c>
      <c r="OA22" s="79" t="str">
        <f t="shared" si="8"/>
        <v/>
      </c>
      <c r="OB22" s="79" t="str">
        <f t="shared" si="8"/>
        <v/>
      </c>
      <c r="OC22" s="79" t="str">
        <f t="shared" si="8"/>
        <v/>
      </c>
      <c r="OD22" s="79" t="str">
        <f t="shared" si="8"/>
        <v/>
      </c>
      <c r="OE22" s="79" t="str">
        <f t="shared" si="8"/>
        <v/>
      </c>
      <c r="OF22" s="79" t="str">
        <f t="shared" si="8"/>
        <v/>
      </c>
      <c r="OG22" s="79" t="str">
        <f t="shared" si="8"/>
        <v/>
      </c>
      <c r="OH22" s="79" t="str">
        <f t="shared" si="8"/>
        <v/>
      </c>
      <c r="OI22" s="79" t="str">
        <f t="shared" si="8"/>
        <v/>
      </c>
      <c r="OJ22" s="79" t="str">
        <f t="shared" si="8"/>
        <v/>
      </c>
      <c r="OK22" s="79" t="str">
        <f t="shared" si="8"/>
        <v/>
      </c>
      <c r="OL22" s="79" t="str">
        <f t="shared" si="8"/>
        <v/>
      </c>
      <c r="OM22" s="79" t="str">
        <f t="shared" si="8"/>
        <v/>
      </c>
      <c r="ON22" s="79" t="str">
        <f t="shared" si="8"/>
        <v/>
      </c>
      <c r="OO22" s="79" t="str">
        <f t="shared" si="8"/>
        <v/>
      </c>
      <c r="OP22" s="79" t="str">
        <f t="shared" si="8"/>
        <v/>
      </c>
      <c r="OQ22" s="79" t="str">
        <f t="shared" si="8"/>
        <v/>
      </c>
      <c r="OR22" s="79" t="str">
        <f t="shared" si="8"/>
        <v/>
      </c>
      <c r="OS22" s="79" t="str">
        <f t="shared" si="8"/>
        <v/>
      </c>
      <c r="OT22" s="79" t="str">
        <f t="shared" si="8"/>
        <v/>
      </c>
      <c r="OU22" s="79" t="str">
        <f t="shared" si="8"/>
        <v/>
      </c>
      <c r="OV22" s="79" t="str">
        <f t="shared" si="8"/>
        <v/>
      </c>
      <c r="OW22" s="79" t="str">
        <f t="shared" si="8"/>
        <v/>
      </c>
      <c r="OX22" s="79" t="str">
        <f t="shared" si="8"/>
        <v/>
      </c>
      <c r="OY22" s="79" t="str">
        <f t="shared" si="8"/>
        <v/>
      </c>
      <c r="OZ22" s="79" t="str">
        <f t="shared" si="8"/>
        <v/>
      </c>
      <c r="PA22" s="79" t="str">
        <f t="shared" si="8"/>
        <v/>
      </c>
      <c r="PB22" s="79" t="str">
        <f t="shared" si="8"/>
        <v/>
      </c>
      <c r="PC22" s="79" t="str">
        <f t="shared" si="8"/>
        <v/>
      </c>
      <c r="PD22" s="79" t="str">
        <f t="shared" si="8"/>
        <v/>
      </c>
      <c r="PE22" s="79" t="str">
        <f t="shared" si="8"/>
        <v/>
      </c>
      <c r="PF22" s="79" t="str">
        <f t="shared" si="8"/>
        <v/>
      </c>
      <c r="PG22" s="79" t="str">
        <f t="shared" si="8"/>
        <v/>
      </c>
      <c r="PH22" s="79" t="str">
        <f t="shared" si="8"/>
        <v/>
      </c>
      <c r="PI22" s="79" t="str">
        <f t="shared" si="8"/>
        <v/>
      </c>
      <c r="PJ22" s="79" t="str">
        <f t="shared" si="8"/>
        <v/>
      </c>
      <c r="PK22" s="79" t="str">
        <f t="shared" si="8"/>
        <v/>
      </c>
      <c r="PL22" s="79" t="str">
        <f t="shared" si="8"/>
        <v/>
      </c>
      <c r="PM22" s="79" t="str">
        <f t="shared" si="8"/>
        <v/>
      </c>
      <c r="PN22" s="79" t="str">
        <f t="shared" si="8"/>
        <v/>
      </c>
      <c r="PO22" s="79" t="str">
        <f t="shared" si="8"/>
        <v/>
      </c>
      <c r="PP22" s="79" t="str">
        <f t="shared" si="8"/>
        <v/>
      </c>
      <c r="PQ22" s="79" t="str">
        <f t="shared" si="8"/>
        <v/>
      </c>
      <c r="PR22" s="79" t="str">
        <f t="shared" si="8"/>
        <v/>
      </c>
      <c r="PS22" s="79" t="str">
        <f t="shared" si="8"/>
        <v/>
      </c>
      <c r="PT22" s="79" t="str">
        <f t="shared" si="8"/>
        <v/>
      </c>
      <c r="PU22" s="79" t="str">
        <f t="shared" si="8"/>
        <v/>
      </c>
      <c r="PV22" s="79" t="str">
        <f t="shared" si="8"/>
        <v/>
      </c>
      <c r="PW22" s="79" t="str">
        <f t="shared" si="8"/>
        <v/>
      </c>
      <c r="PX22" s="79" t="str">
        <f t="shared" si="8"/>
        <v/>
      </c>
      <c r="PY22" s="79" t="str">
        <f t="shared" si="8"/>
        <v/>
      </c>
      <c r="PZ22" s="79" t="str">
        <f t="shared" si="8"/>
        <v/>
      </c>
      <c r="QA22" s="79" t="str">
        <f t="shared" si="8"/>
        <v/>
      </c>
      <c r="QB22" s="79" t="str">
        <f t="shared" si="8"/>
        <v/>
      </c>
      <c r="QC22" s="79" t="str">
        <f t="shared" si="8"/>
        <v/>
      </c>
      <c r="QD22" s="79" t="str">
        <f t="shared" si="8"/>
        <v/>
      </c>
      <c r="QE22" s="79" t="str">
        <f t="shared" si="8"/>
        <v/>
      </c>
      <c r="QF22" s="79" t="str">
        <f t="shared" si="8"/>
        <v/>
      </c>
      <c r="QG22" s="79" t="str">
        <f t="shared" si="8"/>
        <v/>
      </c>
      <c r="QH22" s="79" t="str">
        <f t="shared" si="8"/>
        <v/>
      </c>
      <c r="QI22" s="79" t="str">
        <f t="shared" si="8"/>
        <v/>
      </c>
      <c r="QJ22" s="79" t="str">
        <f t="shared" si="8"/>
        <v/>
      </c>
      <c r="QK22" s="79" t="str">
        <f t="shared" si="8"/>
        <v/>
      </c>
      <c r="QL22" s="79" t="str">
        <f t="shared" si="8"/>
        <v/>
      </c>
      <c r="QM22" s="79" t="str">
        <f t="shared" si="8"/>
        <v/>
      </c>
      <c r="QN22" s="79" t="str">
        <f t="shared" si="8"/>
        <v/>
      </c>
      <c r="QO22" s="79" t="str">
        <f t="shared" si="8"/>
        <v/>
      </c>
      <c r="QP22" s="79" t="str">
        <f t="shared" si="8"/>
        <v/>
      </c>
      <c r="QQ22" s="79" t="str">
        <f t="shared" si="8"/>
        <v/>
      </c>
      <c r="QR22" s="79" t="str">
        <f t="shared" si="8"/>
        <v/>
      </c>
      <c r="QS22" s="79" t="str">
        <f t="shared" si="8"/>
        <v/>
      </c>
      <c r="QT22" s="79" t="str">
        <f t="shared" si="8"/>
        <v/>
      </c>
      <c r="QU22" s="79" t="str">
        <f t="shared" si="8"/>
        <v/>
      </c>
      <c r="QV22" s="79" t="str">
        <f t="shared" si="8"/>
        <v/>
      </c>
      <c r="QW22" s="79" t="str">
        <f t="shared" si="8"/>
        <v/>
      </c>
      <c r="QX22" s="79" t="str">
        <f t="shared" si="8"/>
        <v/>
      </c>
      <c r="QY22" s="79" t="str">
        <f t="shared" si="8"/>
        <v/>
      </c>
      <c r="QZ22" s="79" t="str">
        <f t="shared" si="8"/>
        <v/>
      </c>
      <c r="RA22" s="79" t="str">
        <f t="shared" si="8"/>
        <v/>
      </c>
      <c r="RB22" s="79" t="str">
        <f t="shared" si="8"/>
        <v/>
      </c>
      <c r="RC22" s="79" t="str">
        <f t="shared" si="8"/>
        <v/>
      </c>
      <c r="RD22" s="79" t="str">
        <f t="shared" si="8"/>
        <v/>
      </c>
      <c r="RE22" s="79" t="str">
        <f t="shared" si="8"/>
        <v/>
      </c>
      <c r="RF22" s="79" t="str">
        <f t="shared" si="8"/>
        <v/>
      </c>
      <c r="RG22" s="79" t="str">
        <f t="shared" si="8"/>
        <v/>
      </c>
      <c r="RH22" s="79" t="str">
        <f t="shared" si="8"/>
        <v/>
      </c>
      <c r="RI22" s="79" t="str">
        <f t="shared" si="8"/>
        <v/>
      </c>
      <c r="RJ22" s="79" t="str">
        <f t="shared" si="8"/>
        <v/>
      </c>
      <c r="RK22" s="79" t="str">
        <f t="shared" si="8"/>
        <v/>
      </c>
      <c r="RL22" s="79" t="str">
        <f t="shared" si="8"/>
        <v/>
      </c>
      <c r="RM22" s="79" t="str">
        <f t="shared" si="8"/>
        <v/>
      </c>
      <c r="RN22" s="79" t="str">
        <f t="shared" si="8"/>
        <v/>
      </c>
      <c r="RO22" s="79" t="str">
        <f t="shared" si="8"/>
        <v/>
      </c>
      <c r="RP22" s="79" t="str">
        <f t="shared" si="8"/>
        <v/>
      </c>
      <c r="RQ22" s="79" t="str">
        <f t="shared" si="8"/>
        <v/>
      </c>
      <c r="RR22" s="79" t="str">
        <f t="shared" si="8"/>
        <v/>
      </c>
      <c r="RS22" s="79" t="str">
        <f t="shared" si="8"/>
        <v/>
      </c>
      <c r="RT22" s="79" t="str">
        <f t="shared" si="8"/>
        <v/>
      </c>
      <c r="RU22" s="79" t="str">
        <f t="shared" si="8"/>
        <v/>
      </c>
      <c r="RV22" s="79" t="str">
        <f t="shared" si="8"/>
        <v/>
      </c>
      <c r="RW22" s="79" t="str">
        <f t="shared" si="8"/>
        <v/>
      </c>
      <c r="RX22" s="79" t="str">
        <f t="shared" si="8"/>
        <v/>
      </c>
      <c r="RY22" s="79" t="str">
        <f t="shared" si="8"/>
        <v/>
      </c>
      <c r="RZ22" s="79" t="str">
        <f t="shared" si="8"/>
        <v/>
      </c>
      <c r="SA22" s="79" t="str">
        <f t="shared" si="8"/>
        <v/>
      </c>
      <c r="SB22" s="79" t="str">
        <f t="shared" si="8"/>
        <v/>
      </c>
      <c r="SC22" s="79" t="str">
        <f t="shared" si="8"/>
        <v/>
      </c>
      <c r="SD22" s="79" t="str">
        <f t="shared" si="8"/>
        <v/>
      </c>
      <c r="SE22" s="79" t="str">
        <f t="shared" si="8"/>
        <v/>
      </c>
      <c r="SF22" s="79" t="str">
        <f t="shared" si="8"/>
        <v/>
      </c>
      <c r="SG22" s="79" t="str">
        <f t="shared" si="8"/>
        <v/>
      </c>
      <c r="SH22" s="79" t="str">
        <f t="shared" si="8"/>
        <v/>
      </c>
      <c r="SI22" s="79" t="str">
        <f t="shared" si="8"/>
        <v/>
      </c>
      <c r="SJ22" s="79" t="str">
        <f t="shared" si="8"/>
        <v/>
      </c>
      <c r="SK22" s="79" t="str">
        <f t="shared" si="8"/>
        <v/>
      </c>
      <c r="SL22" s="79" t="str">
        <f t="shared" si="8"/>
        <v/>
      </c>
      <c r="SM22" s="79" t="str">
        <f t="shared" si="8"/>
        <v/>
      </c>
      <c r="SN22" s="79" t="str">
        <f t="shared" si="8"/>
        <v/>
      </c>
      <c r="SO22" s="79" t="str">
        <f t="shared" si="8"/>
        <v/>
      </c>
      <c r="SP22" s="79" t="str">
        <f t="shared" si="8"/>
        <v/>
      </c>
      <c r="SQ22" s="79" t="str">
        <f t="shared" si="8"/>
        <v/>
      </c>
      <c r="SR22" s="79" t="str">
        <f t="shared" si="8"/>
        <v/>
      </c>
      <c r="SS22" s="79" t="str">
        <f t="shared" si="8"/>
        <v/>
      </c>
      <c r="ST22" s="79" t="str">
        <f t="shared" si="8"/>
        <v/>
      </c>
      <c r="SU22" s="79" t="str">
        <f t="shared" si="8"/>
        <v/>
      </c>
      <c r="SV22" s="79" t="str">
        <f t="shared" si="8"/>
        <v/>
      </c>
      <c r="SW22" s="80" t="str">
        <f t="shared" si="8"/>
        <v/>
      </c>
    </row>
    <row r="23" ht="14.25" customHeight="1" outlineLevel="1">
      <c r="C23" s="8"/>
      <c r="D23" s="81" t="s">
        <v>22</v>
      </c>
      <c r="E23" s="82" t="s">
        <v>15</v>
      </c>
      <c r="F23" s="83">
        <v>45755.0</v>
      </c>
      <c r="G23" s="89">
        <v>5.0</v>
      </c>
      <c r="H23" s="85">
        <f t="shared" si="5"/>
        <v>45759</v>
      </c>
      <c r="I23" s="86">
        <v>1.0</v>
      </c>
      <c r="J23" s="90" t="s">
        <v>16</v>
      </c>
      <c r="K23" s="88"/>
      <c r="L23" s="78" t="str">
        <f t="shared" ref="L23:SW23" si="9">IF($I23&gt;0%,IF(AND(L$16&gt;=$F23,L$16&lt;$F23+($G23*$I23)),"➤",""),"")</f>
        <v/>
      </c>
      <c r="M23" s="79" t="str">
        <f t="shared" si="9"/>
        <v/>
      </c>
      <c r="N23" s="79" t="str">
        <f t="shared" si="9"/>
        <v/>
      </c>
      <c r="O23" s="79" t="str">
        <f t="shared" si="9"/>
        <v/>
      </c>
      <c r="P23" s="79" t="str">
        <f t="shared" si="9"/>
        <v/>
      </c>
      <c r="Q23" s="79" t="str">
        <f t="shared" si="9"/>
        <v/>
      </c>
      <c r="R23" s="79" t="str">
        <f t="shared" si="9"/>
        <v/>
      </c>
      <c r="S23" s="79" t="str">
        <f t="shared" si="9"/>
        <v/>
      </c>
      <c r="T23" s="79" t="str">
        <f t="shared" si="9"/>
        <v/>
      </c>
      <c r="U23" s="79" t="str">
        <f t="shared" si="9"/>
        <v/>
      </c>
      <c r="V23" s="79" t="str">
        <f t="shared" si="9"/>
        <v/>
      </c>
      <c r="W23" s="79" t="str">
        <f t="shared" si="9"/>
        <v/>
      </c>
      <c r="X23" s="79" t="str">
        <f t="shared" si="9"/>
        <v/>
      </c>
      <c r="Y23" s="79" t="str">
        <f t="shared" si="9"/>
        <v/>
      </c>
      <c r="Z23" s="79" t="str">
        <f t="shared" si="9"/>
        <v>➤</v>
      </c>
      <c r="AA23" s="79" t="str">
        <f t="shared" si="9"/>
        <v>➤</v>
      </c>
      <c r="AB23" s="79" t="str">
        <f t="shared" si="9"/>
        <v>➤</v>
      </c>
      <c r="AC23" s="79" t="str">
        <f t="shared" si="9"/>
        <v>➤</v>
      </c>
      <c r="AD23" s="79" t="str">
        <f t="shared" si="9"/>
        <v>➤</v>
      </c>
      <c r="AE23" s="79" t="str">
        <f t="shared" si="9"/>
        <v/>
      </c>
      <c r="AF23" s="79" t="str">
        <f t="shared" si="9"/>
        <v/>
      </c>
      <c r="AG23" s="79" t="str">
        <f t="shared" si="9"/>
        <v/>
      </c>
      <c r="AH23" s="79" t="str">
        <f t="shared" si="9"/>
        <v/>
      </c>
      <c r="AI23" s="79" t="str">
        <f t="shared" si="9"/>
        <v/>
      </c>
      <c r="AJ23" s="79" t="str">
        <f t="shared" si="9"/>
        <v/>
      </c>
      <c r="AK23" s="79" t="str">
        <f t="shared" si="9"/>
        <v/>
      </c>
      <c r="AL23" s="79" t="str">
        <f t="shared" si="9"/>
        <v/>
      </c>
      <c r="AM23" s="79" t="str">
        <f t="shared" si="9"/>
        <v/>
      </c>
      <c r="AN23" s="79" t="str">
        <f t="shared" si="9"/>
        <v/>
      </c>
      <c r="AO23" s="79" t="str">
        <f t="shared" si="9"/>
        <v/>
      </c>
      <c r="AP23" s="79" t="str">
        <f t="shared" si="9"/>
        <v/>
      </c>
      <c r="AQ23" s="79" t="str">
        <f t="shared" si="9"/>
        <v/>
      </c>
      <c r="AR23" s="79" t="str">
        <f t="shared" si="9"/>
        <v/>
      </c>
      <c r="AS23" s="79" t="str">
        <f t="shared" si="9"/>
        <v/>
      </c>
      <c r="AT23" s="79" t="str">
        <f t="shared" si="9"/>
        <v/>
      </c>
      <c r="AU23" s="79" t="str">
        <f t="shared" si="9"/>
        <v/>
      </c>
      <c r="AV23" s="79" t="str">
        <f t="shared" si="9"/>
        <v/>
      </c>
      <c r="AW23" s="79" t="str">
        <f t="shared" si="9"/>
        <v/>
      </c>
      <c r="AX23" s="79" t="str">
        <f t="shared" si="9"/>
        <v/>
      </c>
      <c r="AY23" s="79" t="str">
        <f t="shared" si="9"/>
        <v/>
      </c>
      <c r="AZ23" s="79" t="str">
        <f t="shared" si="9"/>
        <v/>
      </c>
      <c r="BA23" s="79" t="str">
        <f t="shared" si="9"/>
        <v/>
      </c>
      <c r="BB23" s="79" t="str">
        <f t="shared" si="9"/>
        <v/>
      </c>
      <c r="BC23" s="79" t="str">
        <f t="shared" si="9"/>
        <v/>
      </c>
      <c r="BD23" s="79" t="str">
        <f t="shared" si="9"/>
        <v/>
      </c>
      <c r="BE23" s="79" t="str">
        <f t="shared" si="9"/>
        <v/>
      </c>
      <c r="BF23" s="79" t="str">
        <f t="shared" si="9"/>
        <v/>
      </c>
      <c r="BG23" s="79" t="str">
        <f t="shared" si="9"/>
        <v/>
      </c>
      <c r="BH23" s="79" t="str">
        <f t="shared" si="9"/>
        <v/>
      </c>
      <c r="BI23" s="79" t="str">
        <f t="shared" si="9"/>
        <v/>
      </c>
      <c r="BJ23" s="79" t="str">
        <f t="shared" si="9"/>
        <v/>
      </c>
      <c r="BK23" s="79" t="str">
        <f t="shared" si="9"/>
        <v/>
      </c>
      <c r="BL23" s="79" t="str">
        <f t="shared" si="9"/>
        <v/>
      </c>
      <c r="BM23" s="79" t="str">
        <f t="shared" si="9"/>
        <v/>
      </c>
      <c r="BN23" s="79" t="str">
        <f t="shared" si="9"/>
        <v/>
      </c>
      <c r="BO23" s="79" t="str">
        <f t="shared" si="9"/>
        <v/>
      </c>
      <c r="BP23" s="79" t="str">
        <f t="shared" si="9"/>
        <v/>
      </c>
      <c r="BQ23" s="79" t="str">
        <f t="shared" si="9"/>
        <v/>
      </c>
      <c r="BR23" s="79" t="str">
        <f t="shared" si="9"/>
        <v/>
      </c>
      <c r="BS23" s="79" t="str">
        <f t="shared" si="9"/>
        <v/>
      </c>
      <c r="BT23" s="79" t="str">
        <f t="shared" si="9"/>
        <v/>
      </c>
      <c r="BU23" s="79" t="str">
        <f t="shared" si="9"/>
        <v/>
      </c>
      <c r="BV23" s="79" t="str">
        <f t="shared" si="9"/>
        <v/>
      </c>
      <c r="BW23" s="79" t="str">
        <f t="shared" si="9"/>
        <v/>
      </c>
      <c r="BX23" s="79" t="str">
        <f t="shared" si="9"/>
        <v/>
      </c>
      <c r="BY23" s="79" t="str">
        <f t="shared" si="9"/>
        <v/>
      </c>
      <c r="BZ23" s="79" t="str">
        <f t="shared" si="9"/>
        <v/>
      </c>
      <c r="CA23" s="79" t="str">
        <f t="shared" si="9"/>
        <v/>
      </c>
      <c r="CB23" s="79" t="str">
        <f t="shared" si="9"/>
        <v/>
      </c>
      <c r="CC23" s="79" t="str">
        <f t="shared" si="9"/>
        <v/>
      </c>
      <c r="CD23" s="79" t="str">
        <f t="shared" si="9"/>
        <v/>
      </c>
      <c r="CE23" s="79" t="str">
        <f t="shared" si="9"/>
        <v/>
      </c>
      <c r="CF23" s="79" t="str">
        <f t="shared" si="9"/>
        <v/>
      </c>
      <c r="CG23" s="79" t="str">
        <f t="shared" si="9"/>
        <v/>
      </c>
      <c r="CH23" s="79" t="str">
        <f t="shared" si="9"/>
        <v/>
      </c>
      <c r="CI23" s="79" t="str">
        <f t="shared" si="9"/>
        <v/>
      </c>
      <c r="CJ23" s="79" t="str">
        <f t="shared" si="9"/>
        <v/>
      </c>
      <c r="CK23" s="79" t="str">
        <f t="shared" si="9"/>
        <v/>
      </c>
      <c r="CL23" s="79" t="str">
        <f t="shared" si="9"/>
        <v/>
      </c>
      <c r="CM23" s="79" t="str">
        <f t="shared" si="9"/>
        <v/>
      </c>
      <c r="CN23" s="79" t="str">
        <f t="shared" si="9"/>
        <v/>
      </c>
      <c r="CO23" s="79" t="str">
        <f t="shared" si="9"/>
        <v/>
      </c>
      <c r="CP23" s="79" t="str">
        <f t="shared" si="9"/>
        <v/>
      </c>
      <c r="CQ23" s="79" t="str">
        <f t="shared" si="9"/>
        <v/>
      </c>
      <c r="CR23" s="79" t="str">
        <f t="shared" si="9"/>
        <v/>
      </c>
      <c r="CS23" s="79" t="str">
        <f t="shared" si="9"/>
        <v/>
      </c>
      <c r="CT23" s="79" t="str">
        <f t="shared" si="9"/>
        <v/>
      </c>
      <c r="CU23" s="79" t="str">
        <f t="shared" si="9"/>
        <v/>
      </c>
      <c r="CV23" s="79" t="str">
        <f t="shared" si="9"/>
        <v/>
      </c>
      <c r="CW23" s="79" t="str">
        <f t="shared" si="9"/>
        <v/>
      </c>
      <c r="CX23" s="79" t="str">
        <f t="shared" si="9"/>
        <v/>
      </c>
      <c r="CY23" s="79" t="str">
        <f t="shared" si="9"/>
        <v/>
      </c>
      <c r="CZ23" s="79" t="str">
        <f t="shared" si="9"/>
        <v/>
      </c>
      <c r="DA23" s="79" t="str">
        <f t="shared" si="9"/>
        <v/>
      </c>
      <c r="DB23" s="79" t="str">
        <f t="shared" si="9"/>
        <v/>
      </c>
      <c r="DC23" s="79" t="str">
        <f t="shared" si="9"/>
        <v/>
      </c>
      <c r="DD23" s="79" t="str">
        <f t="shared" si="9"/>
        <v/>
      </c>
      <c r="DE23" s="79" t="str">
        <f t="shared" si="9"/>
        <v/>
      </c>
      <c r="DF23" s="79" t="str">
        <f t="shared" si="9"/>
        <v/>
      </c>
      <c r="DG23" s="79" t="str">
        <f t="shared" si="9"/>
        <v/>
      </c>
      <c r="DH23" s="79" t="str">
        <f t="shared" si="9"/>
        <v/>
      </c>
      <c r="DI23" s="79" t="str">
        <f t="shared" si="9"/>
        <v/>
      </c>
      <c r="DJ23" s="79" t="str">
        <f t="shared" si="9"/>
        <v/>
      </c>
      <c r="DK23" s="79" t="str">
        <f t="shared" si="9"/>
        <v/>
      </c>
      <c r="DL23" s="79" t="str">
        <f t="shared" si="9"/>
        <v/>
      </c>
      <c r="DM23" s="79" t="str">
        <f t="shared" si="9"/>
        <v/>
      </c>
      <c r="DN23" s="79" t="str">
        <f t="shared" si="9"/>
        <v/>
      </c>
      <c r="DO23" s="79" t="str">
        <f t="shared" si="9"/>
        <v/>
      </c>
      <c r="DP23" s="79" t="str">
        <f t="shared" si="9"/>
        <v/>
      </c>
      <c r="DQ23" s="79" t="str">
        <f t="shared" si="9"/>
        <v/>
      </c>
      <c r="DR23" s="79" t="str">
        <f t="shared" si="9"/>
        <v/>
      </c>
      <c r="DS23" s="79" t="str">
        <f t="shared" si="9"/>
        <v/>
      </c>
      <c r="DT23" s="79" t="str">
        <f t="shared" si="9"/>
        <v/>
      </c>
      <c r="DU23" s="79" t="str">
        <f t="shared" si="9"/>
        <v/>
      </c>
      <c r="DV23" s="79" t="str">
        <f t="shared" si="9"/>
        <v/>
      </c>
      <c r="DW23" s="79" t="str">
        <f t="shared" si="9"/>
        <v/>
      </c>
      <c r="DX23" s="79" t="str">
        <f t="shared" si="9"/>
        <v/>
      </c>
      <c r="DY23" s="79" t="str">
        <f t="shared" si="9"/>
        <v/>
      </c>
      <c r="DZ23" s="79" t="str">
        <f t="shared" si="9"/>
        <v/>
      </c>
      <c r="EA23" s="79" t="str">
        <f t="shared" si="9"/>
        <v/>
      </c>
      <c r="EB23" s="79" t="str">
        <f t="shared" si="9"/>
        <v/>
      </c>
      <c r="EC23" s="79" t="str">
        <f t="shared" si="9"/>
        <v/>
      </c>
      <c r="ED23" s="79" t="str">
        <f t="shared" si="9"/>
        <v/>
      </c>
      <c r="EE23" s="79" t="str">
        <f t="shared" si="9"/>
        <v/>
      </c>
      <c r="EF23" s="79" t="str">
        <f t="shared" si="9"/>
        <v/>
      </c>
      <c r="EG23" s="79" t="str">
        <f t="shared" si="9"/>
        <v/>
      </c>
      <c r="EH23" s="79" t="str">
        <f t="shared" si="9"/>
        <v/>
      </c>
      <c r="EI23" s="79" t="str">
        <f t="shared" si="9"/>
        <v/>
      </c>
      <c r="EJ23" s="79" t="str">
        <f t="shared" si="9"/>
        <v/>
      </c>
      <c r="EK23" s="79" t="str">
        <f t="shared" si="9"/>
        <v/>
      </c>
      <c r="EL23" s="79" t="str">
        <f t="shared" si="9"/>
        <v/>
      </c>
      <c r="EM23" s="79" t="str">
        <f t="shared" si="9"/>
        <v/>
      </c>
      <c r="EN23" s="79" t="str">
        <f t="shared" si="9"/>
        <v/>
      </c>
      <c r="EO23" s="79" t="str">
        <f t="shared" si="9"/>
        <v/>
      </c>
      <c r="EP23" s="79" t="str">
        <f t="shared" si="9"/>
        <v/>
      </c>
      <c r="EQ23" s="79" t="str">
        <f t="shared" si="9"/>
        <v/>
      </c>
      <c r="ER23" s="79" t="str">
        <f t="shared" si="9"/>
        <v/>
      </c>
      <c r="ES23" s="79" t="str">
        <f t="shared" si="9"/>
        <v/>
      </c>
      <c r="ET23" s="79" t="str">
        <f t="shared" si="9"/>
        <v/>
      </c>
      <c r="EU23" s="79" t="str">
        <f t="shared" si="9"/>
        <v/>
      </c>
      <c r="EV23" s="79" t="str">
        <f t="shared" si="9"/>
        <v/>
      </c>
      <c r="EW23" s="79" t="str">
        <f t="shared" si="9"/>
        <v/>
      </c>
      <c r="EX23" s="79" t="str">
        <f t="shared" si="9"/>
        <v/>
      </c>
      <c r="EY23" s="79" t="str">
        <f t="shared" si="9"/>
        <v/>
      </c>
      <c r="EZ23" s="79" t="str">
        <f t="shared" si="9"/>
        <v/>
      </c>
      <c r="FA23" s="79" t="str">
        <f t="shared" si="9"/>
        <v/>
      </c>
      <c r="FB23" s="79" t="str">
        <f t="shared" si="9"/>
        <v/>
      </c>
      <c r="FC23" s="79" t="str">
        <f t="shared" si="9"/>
        <v/>
      </c>
      <c r="FD23" s="79" t="str">
        <f t="shared" si="9"/>
        <v/>
      </c>
      <c r="FE23" s="79" t="str">
        <f t="shared" si="9"/>
        <v/>
      </c>
      <c r="FF23" s="79" t="str">
        <f t="shared" si="9"/>
        <v/>
      </c>
      <c r="FG23" s="79" t="str">
        <f t="shared" si="9"/>
        <v/>
      </c>
      <c r="FH23" s="79" t="str">
        <f t="shared" si="9"/>
        <v/>
      </c>
      <c r="FI23" s="79" t="str">
        <f t="shared" si="9"/>
        <v/>
      </c>
      <c r="FJ23" s="79" t="str">
        <f t="shared" si="9"/>
        <v/>
      </c>
      <c r="FK23" s="79" t="str">
        <f t="shared" si="9"/>
        <v/>
      </c>
      <c r="FL23" s="79" t="str">
        <f t="shared" si="9"/>
        <v/>
      </c>
      <c r="FM23" s="79" t="str">
        <f t="shared" si="9"/>
        <v/>
      </c>
      <c r="FN23" s="79" t="str">
        <f t="shared" si="9"/>
        <v/>
      </c>
      <c r="FO23" s="79" t="str">
        <f t="shared" si="9"/>
        <v/>
      </c>
      <c r="FP23" s="79" t="str">
        <f t="shared" si="9"/>
        <v/>
      </c>
      <c r="FQ23" s="79" t="str">
        <f t="shared" si="9"/>
        <v/>
      </c>
      <c r="FR23" s="79" t="str">
        <f t="shared" si="9"/>
        <v/>
      </c>
      <c r="FS23" s="79" t="str">
        <f t="shared" si="9"/>
        <v/>
      </c>
      <c r="FT23" s="79" t="str">
        <f t="shared" si="9"/>
        <v/>
      </c>
      <c r="FU23" s="79" t="str">
        <f t="shared" si="9"/>
        <v/>
      </c>
      <c r="FV23" s="79" t="str">
        <f t="shared" si="9"/>
        <v/>
      </c>
      <c r="FW23" s="79" t="str">
        <f t="shared" si="9"/>
        <v/>
      </c>
      <c r="FX23" s="79" t="str">
        <f t="shared" si="9"/>
        <v/>
      </c>
      <c r="FY23" s="79" t="str">
        <f t="shared" si="9"/>
        <v/>
      </c>
      <c r="FZ23" s="79" t="str">
        <f t="shared" si="9"/>
        <v/>
      </c>
      <c r="GA23" s="79" t="str">
        <f t="shared" si="9"/>
        <v/>
      </c>
      <c r="GB23" s="79" t="str">
        <f t="shared" si="9"/>
        <v/>
      </c>
      <c r="GC23" s="79" t="str">
        <f t="shared" si="9"/>
        <v/>
      </c>
      <c r="GD23" s="79" t="str">
        <f t="shared" si="9"/>
        <v/>
      </c>
      <c r="GE23" s="79" t="str">
        <f t="shared" si="9"/>
        <v/>
      </c>
      <c r="GF23" s="79" t="str">
        <f t="shared" si="9"/>
        <v/>
      </c>
      <c r="GG23" s="79" t="str">
        <f t="shared" si="9"/>
        <v/>
      </c>
      <c r="GH23" s="79" t="str">
        <f t="shared" si="9"/>
        <v/>
      </c>
      <c r="GI23" s="79" t="str">
        <f t="shared" si="9"/>
        <v/>
      </c>
      <c r="GJ23" s="79" t="str">
        <f t="shared" si="9"/>
        <v/>
      </c>
      <c r="GK23" s="79" t="str">
        <f t="shared" si="9"/>
        <v/>
      </c>
      <c r="GL23" s="79" t="str">
        <f t="shared" si="9"/>
        <v/>
      </c>
      <c r="GM23" s="79" t="str">
        <f t="shared" si="9"/>
        <v/>
      </c>
      <c r="GN23" s="79" t="str">
        <f t="shared" si="9"/>
        <v/>
      </c>
      <c r="GO23" s="79" t="str">
        <f t="shared" si="9"/>
        <v/>
      </c>
      <c r="GP23" s="79" t="str">
        <f t="shared" si="9"/>
        <v/>
      </c>
      <c r="GQ23" s="79" t="str">
        <f t="shared" si="9"/>
        <v/>
      </c>
      <c r="GR23" s="79" t="str">
        <f t="shared" si="9"/>
        <v/>
      </c>
      <c r="GS23" s="79" t="str">
        <f t="shared" si="9"/>
        <v/>
      </c>
      <c r="GT23" s="79" t="str">
        <f t="shared" si="9"/>
        <v/>
      </c>
      <c r="GU23" s="79" t="str">
        <f t="shared" si="9"/>
        <v/>
      </c>
      <c r="GV23" s="79" t="str">
        <f t="shared" si="9"/>
        <v/>
      </c>
      <c r="GW23" s="79" t="str">
        <f t="shared" si="9"/>
        <v/>
      </c>
      <c r="GX23" s="79" t="str">
        <f t="shared" si="9"/>
        <v/>
      </c>
      <c r="GY23" s="79" t="str">
        <f t="shared" si="9"/>
        <v/>
      </c>
      <c r="GZ23" s="79" t="str">
        <f t="shared" si="9"/>
        <v/>
      </c>
      <c r="HA23" s="79" t="str">
        <f t="shared" si="9"/>
        <v/>
      </c>
      <c r="HB23" s="79" t="str">
        <f t="shared" si="9"/>
        <v/>
      </c>
      <c r="HC23" s="79" t="str">
        <f t="shared" si="9"/>
        <v/>
      </c>
      <c r="HD23" s="79" t="str">
        <f t="shared" si="9"/>
        <v/>
      </c>
      <c r="HE23" s="79" t="str">
        <f t="shared" si="9"/>
        <v/>
      </c>
      <c r="HF23" s="79" t="str">
        <f t="shared" si="9"/>
        <v/>
      </c>
      <c r="HG23" s="79" t="str">
        <f t="shared" si="9"/>
        <v/>
      </c>
      <c r="HH23" s="79" t="str">
        <f t="shared" si="9"/>
        <v/>
      </c>
      <c r="HI23" s="79" t="str">
        <f t="shared" si="9"/>
        <v/>
      </c>
      <c r="HJ23" s="79" t="str">
        <f t="shared" si="9"/>
        <v/>
      </c>
      <c r="HK23" s="79" t="str">
        <f t="shared" si="9"/>
        <v/>
      </c>
      <c r="HL23" s="79" t="str">
        <f t="shared" si="9"/>
        <v/>
      </c>
      <c r="HM23" s="79" t="str">
        <f t="shared" si="9"/>
        <v/>
      </c>
      <c r="HN23" s="79" t="str">
        <f t="shared" si="9"/>
        <v/>
      </c>
      <c r="HO23" s="79" t="str">
        <f t="shared" si="9"/>
        <v/>
      </c>
      <c r="HP23" s="79" t="str">
        <f t="shared" si="9"/>
        <v/>
      </c>
      <c r="HQ23" s="79" t="str">
        <f t="shared" si="9"/>
        <v/>
      </c>
      <c r="HR23" s="79" t="str">
        <f t="shared" si="9"/>
        <v/>
      </c>
      <c r="HS23" s="79" t="str">
        <f t="shared" si="9"/>
        <v/>
      </c>
      <c r="HT23" s="79" t="str">
        <f t="shared" si="9"/>
        <v/>
      </c>
      <c r="HU23" s="79" t="str">
        <f t="shared" si="9"/>
        <v/>
      </c>
      <c r="HV23" s="79" t="str">
        <f t="shared" si="9"/>
        <v/>
      </c>
      <c r="HW23" s="79" t="str">
        <f t="shared" si="9"/>
        <v/>
      </c>
      <c r="HX23" s="79" t="str">
        <f t="shared" si="9"/>
        <v/>
      </c>
      <c r="HY23" s="79" t="str">
        <f t="shared" si="9"/>
        <v/>
      </c>
      <c r="HZ23" s="79" t="str">
        <f t="shared" si="9"/>
        <v/>
      </c>
      <c r="IA23" s="79" t="str">
        <f t="shared" si="9"/>
        <v/>
      </c>
      <c r="IB23" s="79" t="str">
        <f t="shared" si="9"/>
        <v/>
      </c>
      <c r="IC23" s="79" t="str">
        <f t="shared" si="9"/>
        <v/>
      </c>
      <c r="ID23" s="79" t="str">
        <f t="shared" si="9"/>
        <v/>
      </c>
      <c r="IE23" s="79" t="str">
        <f t="shared" si="9"/>
        <v/>
      </c>
      <c r="IF23" s="79" t="str">
        <f t="shared" si="9"/>
        <v/>
      </c>
      <c r="IG23" s="79" t="str">
        <f t="shared" si="9"/>
        <v/>
      </c>
      <c r="IH23" s="79" t="str">
        <f t="shared" si="9"/>
        <v/>
      </c>
      <c r="II23" s="79" t="str">
        <f t="shared" si="9"/>
        <v/>
      </c>
      <c r="IJ23" s="79" t="str">
        <f t="shared" si="9"/>
        <v/>
      </c>
      <c r="IK23" s="79" t="str">
        <f t="shared" si="9"/>
        <v/>
      </c>
      <c r="IL23" s="79" t="str">
        <f t="shared" si="9"/>
        <v/>
      </c>
      <c r="IM23" s="79" t="str">
        <f t="shared" si="9"/>
        <v/>
      </c>
      <c r="IN23" s="79" t="str">
        <f t="shared" si="9"/>
        <v/>
      </c>
      <c r="IO23" s="79" t="str">
        <f t="shared" si="9"/>
        <v/>
      </c>
      <c r="IP23" s="79" t="str">
        <f t="shared" si="9"/>
        <v/>
      </c>
      <c r="IQ23" s="79" t="str">
        <f t="shared" si="9"/>
        <v/>
      </c>
      <c r="IR23" s="79" t="str">
        <f t="shared" si="9"/>
        <v/>
      </c>
      <c r="IS23" s="79" t="str">
        <f t="shared" si="9"/>
        <v/>
      </c>
      <c r="IT23" s="79" t="str">
        <f t="shared" si="9"/>
        <v/>
      </c>
      <c r="IU23" s="79" t="str">
        <f t="shared" si="9"/>
        <v/>
      </c>
      <c r="IV23" s="79" t="str">
        <f t="shared" si="9"/>
        <v/>
      </c>
      <c r="IW23" s="79" t="str">
        <f t="shared" si="9"/>
        <v/>
      </c>
      <c r="IX23" s="79" t="str">
        <f t="shared" si="9"/>
        <v/>
      </c>
      <c r="IY23" s="79" t="str">
        <f t="shared" si="9"/>
        <v/>
      </c>
      <c r="IZ23" s="79" t="str">
        <f t="shared" si="9"/>
        <v/>
      </c>
      <c r="JA23" s="79" t="str">
        <f t="shared" si="9"/>
        <v/>
      </c>
      <c r="JB23" s="79" t="str">
        <f t="shared" si="9"/>
        <v/>
      </c>
      <c r="JC23" s="79" t="str">
        <f t="shared" si="9"/>
        <v/>
      </c>
      <c r="JD23" s="79" t="str">
        <f t="shared" si="9"/>
        <v/>
      </c>
      <c r="JE23" s="79" t="str">
        <f t="shared" si="9"/>
        <v/>
      </c>
      <c r="JF23" s="79" t="str">
        <f t="shared" si="9"/>
        <v/>
      </c>
      <c r="JG23" s="79" t="str">
        <f t="shared" si="9"/>
        <v/>
      </c>
      <c r="JH23" s="79" t="str">
        <f t="shared" si="9"/>
        <v/>
      </c>
      <c r="JI23" s="79" t="str">
        <f t="shared" si="9"/>
        <v/>
      </c>
      <c r="JJ23" s="79" t="str">
        <f t="shared" si="9"/>
        <v/>
      </c>
      <c r="JK23" s="79" t="str">
        <f t="shared" si="9"/>
        <v/>
      </c>
      <c r="JL23" s="79" t="str">
        <f t="shared" si="9"/>
        <v/>
      </c>
      <c r="JM23" s="79" t="str">
        <f t="shared" si="9"/>
        <v/>
      </c>
      <c r="JN23" s="79" t="str">
        <f t="shared" si="9"/>
        <v/>
      </c>
      <c r="JO23" s="79" t="str">
        <f t="shared" si="9"/>
        <v/>
      </c>
      <c r="JP23" s="79" t="str">
        <f t="shared" si="9"/>
        <v/>
      </c>
      <c r="JQ23" s="79" t="str">
        <f t="shared" si="9"/>
        <v/>
      </c>
      <c r="JR23" s="79" t="str">
        <f t="shared" si="9"/>
        <v/>
      </c>
      <c r="JS23" s="79" t="str">
        <f t="shared" si="9"/>
        <v/>
      </c>
      <c r="JT23" s="79" t="str">
        <f t="shared" si="9"/>
        <v/>
      </c>
      <c r="JU23" s="79" t="str">
        <f t="shared" si="9"/>
        <v/>
      </c>
      <c r="JV23" s="79" t="str">
        <f t="shared" si="9"/>
        <v/>
      </c>
      <c r="JW23" s="79" t="str">
        <f t="shared" si="9"/>
        <v/>
      </c>
      <c r="JX23" s="79" t="str">
        <f t="shared" si="9"/>
        <v/>
      </c>
      <c r="JY23" s="79" t="str">
        <f t="shared" si="9"/>
        <v/>
      </c>
      <c r="JZ23" s="79" t="str">
        <f t="shared" si="9"/>
        <v/>
      </c>
      <c r="KA23" s="79" t="str">
        <f t="shared" si="9"/>
        <v/>
      </c>
      <c r="KB23" s="79" t="str">
        <f t="shared" si="9"/>
        <v/>
      </c>
      <c r="KC23" s="79" t="str">
        <f t="shared" si="9"/>
        <v/>
      </c>
      <c r="KD23" s="79" t="str">
        <f t="shared" si="9"/>
        <v/>
      </c>
      <c r="KE23" s="79" t="str">
        <f t="shared" si="9"/>
        <v/>
      </c>
      <c r="KF23" s="79" t="str">
        <f t="shared" si="9"/>
        <v/>
      </c>
      <c r="KG23" s="79" t="str">
        <f t="shared" si="9"/>
        <v/>
      </c>
      <c r="KH23" s="79" t="str">
        <f t="shared" si="9"/>
        <v/>
      </c>
      <c r="KI23" s="79" t="str">
        <f t="shared" si="9"/>
        <v/>
      </c>
      <c r="KJ23" s="79" t="str">
        <f t="shared" si="9"/>
        <v/>
      </c>
      <c r="KK23" s="79" t="str">
        <f t="shared" si="9"/>
        <v/>
      </c>
      <c r="KL23" s="79" t="str">
        <f t="shared" si="9"/>
        <v/>
      </c>
      <c r="KM23" s="79" t="str">
        <f t="shared" si="9"/>
        <v/>
      </c>
      <c r="KN23" s="79" t="str">
        <f t="shared" si="9"/>
        <v/>
      </c>
      <c r="KO23" s="79" t="str">
        <f t="shared" si="9"/>
        <v/>
      </c>
      <c r="KP23" s="79" t="str">
        <f t="shared" si="9"/>
        <v/>
      </c>
      <c r="KQ23" s="79" t="str">
        <f t="shared" si="9"/>
        <v/>
      </c>
      <c r="KR23" s="79" t="str">
        <f t="shared" si="9"/>
        <v/>
      </c>
      <c r="KS23" s="79" t="str">
        <f t="shared" si="9"/>
        <v/>
      </c>
      <c r="KT23" s="79" t="str">
        <f t="shared" si="9"/>
        <v/>
      </c>
      <c r="KU23" s="79" t="str">
        <f t="shared" si="9"/>
        <v/>
      </c>
      <c r="KV23" s="79" t="str">
        <f t="shared" si="9"/>
        <v/>
      </c>
      <c r="KW23" s="79" t="str">
        <f t="shared" si="9"/>
        <v/>
      </c>
      <c r="KX23" s="79" t="str">
        <f t="shared" si="9"/>
        <v/>
      </c>
      <c r="KY23" s="79" t="str">
        <f t="shared" si="9"/>
        <v/>
      </c>
      <c r="KZ23" s="79" t="str">
        <f t="shared" si="9"/>
        <v/>
      </c>
      <c r="LA23" s="79" t="str">
        <f t="shared" si="9"/>
        <v/>
      </c>
      <c r="LB23" s="79" t="str">
        <f t="shared" si="9"/>
        <v/>
      </c>
      <c r="LC23" s="79" t="str">
        <f t="shared" si="9"/>
        <v/>
      </c>
      <c r="LD23" s="79" t="str">
        <f t="shared" si="9"/>
        <v/>
      </c>
      <c r="LE23" s="79" t="str">
        <f t="shared" si="9"/>
        <v/>
      </c>
      <c r="LF23" s="79" t="str">
        <f t="shared" si="9"/>
        <v/>
      </c>
      <c r="LG23" s="79" t="str">
        <f t="shared" si="9"/>
        <v/>
      </c>
      <c r="LH23" s="79" t="str">
        <f t="shared" si="9"/>
        <v/>
      </c>
      <c r="LI23" s="79" t="str">
        <f t="shared" si="9"/>
        <v/>
      </c>
      <c r="LJ23" s="79" t="str">
        <f t="shared" si="9"/>
        <v/>
      </c>
      <c r="LK23" s="79" t="str">
        <f t="shared" si="9"/>
        <v/>
      </c>
      <c r="LL23" s="79" t="str">
        <f t="shared" si="9"/>
        <v/>
      </c>
      <c r="LM23" s="79" t="str">
        <f t="shared" si="9"/>
        <v/>
      </c>
      <c r="LN23" s="79" t="str">
        <f t="shared" si="9"/>
        <v/>
      </c>
      <c r="LO23" s="79" t="str">
        <f t="shared" si="9"/>
        <v/>
      </c>
      <c r="LP23" s="79" t="str">
        <f t="shared" si="9"/>
        <v/>
      </c>
      <c r="LQ23" s="79" t="str">
        <f t="shared" si="9"/>
        <v/>
      </c>
      <c r="LR23" s="79" t="str">
        <f t="shared" si="9"/>
        <v/>
      </c>
      <c r="LS23" s="79" t="str">
        <f t="shared" si="9"/>
        <v/>
      </c>
      <c r="LT23" s="79" t="str">
        <f t="shared" si="9"/>
        <v/>
      </c>
      <c r="LU23" s="79" t="str">
        <f t="shared" si="9"/>
        <v/>
      </c>
      <c r="LV23" s="79" t="str">
        <f t="shared" si="9"/>
        <v/>
      </c>
      <c r="LW23" s="79" t="str">
        <f t="shared" si="9"/>
        <v/>
      </c>
      <c r="LX23" s="79" t="str">
        <f t="shared" si="9"/>
        <v/>
      </c>
      <c r="LY23" s="79" t="str">
        <f t="shared" si="9"/>
        <v/>
      </c>
      <c r="LZ23" s="79" t="str">
        <f t="shared" si="9"/>
        <v/>
      </c>
      <c r="MA23" s="79" t="str">
        <f t="shared" si="9"/>
        <v/>
      </c>
      <c r="MB23" s="79" t="str">
        <f t="shared" si="9"/>
        <v/>
      </c>
      <c r="MC23" s="79" t="str">
        <f t="shared" si="9"/>
        <v/>
      </c>
      <c r="MD23" s="79" t="str">
        <f t="shared" si="9"/>
        <v/>
      </c>
      <c r="ME23" s="79" t="str">
        <f t="shared" si="9"/>
        <v/>
      </c>
      <c r="MF23" s="79" t="str">
        <f t="shared" si="9"/>
        <v/>
      </c>
      <c r="MG23" s="79" t="str">
        <f t="shared" si="9"/>
        <v/>
      </c>
      <c r="MH23" s="79" t="str">
        <f t="shared" si="9"/>
        <v/>
      </c>
      <c r="MI23" s="79" t="str">
        <f t="shared" si="9"/>
        <v/>
      </c>
      <c r="MJ23" s="79" t="str">
        <f t="shared" si="9"/>
        <v/>
      </c>
      <c r="MK23" s="79" t="str">
        <f t="shared" si="9"/>
        <v/>
      </c>
      <c r="ML23" s="79" t="str">
        <f t="shared" si="9"/>
        <v/>
      </c>
      <c r="MM23" s="79" t="str">
        <f t="shared" si="9"/>
        <v/>
      </c>
      <c r="MN23" s="79" t="str">
        <f t="shared" si="9"/>
        <v/>
      </c>
      <c r="MO23" s="79" t="str">
        <f t="shared" si="9"/>
        <v/>
      </c>
      <c r="MP23" s="79" t="str">
        <f t="shared" si="9"/>
        <v/>
      </c>
      <c r="MQ23" s="79" t="str">
        <f t="shared" si="9"/>
        <v/>
      </c>
      <c r="MR23" s="79" t="str">
        <f t="shared" si="9"/>
        <v/>
      </c>
      <c r="MS23" s="79" t="str">
        <f t="shared" si="9"/>
        <v/>
      </c>
      <c r="MT23" s="79" t="str">
        <f t="shared" si="9"/>
        <v/>
      </c>
      <c r="MU23" s="79" t="str">
        <f t="shared" si="9"/>
        <v/>
      </c>
      <c r="MV23" s="79" t="str">
        <f t="shared" si="9"/>
        <v/>
      </c>
      <c r="MW23" s="79" t="str">
        <f t="shared" si="9"/>
        <v/>
      </c>
      <c r="MX23" s="79" t="str">
        <f t="shared" si="9"/>
        <v/>
      </c>
      <c r="MY23" s="79" t="str">
        <f t="shared" si="9"/>
        <v/>
      </c>
      <c r="MZ23" s="79" t="str">
        <f t="shared" si="9"/>
        <v/>
      </c>
      <c r="NA23" s="79" t="str">
        <f t="shared" si="9"/>
        <v/>
      </c>
      <c r="NB23" s="79" t="str">
        <f t="shared" si="9"/>
        <v/>
      </c>
      <c r="NC23" s="79" t="str">
        <f t="shared" si="9"/>
        <v/>
      </c>
      <c r="ND23" s="79" t="str">
        <f t="shared" si="9"/>
        <v/>
      </c>
      <c r="NE23" s="79" t="str">
        <f t="shared" si="9"/>
        <v/>
      </c>
      <c r="NF23" s="79" t="str">
        <f t="shared" si="9"/>
        <v/>
      </c>
      <c r="NG23" s="79" t="str">
        <f t="shared" si="9"/>
        <v/>
      </c>
      <c r="NH23" s="79" t="str">
        <f t="shared" si="9"/>
        <v/>
      </c>
      <c r="NI23" s="79" t="str">
        <f t="shared" si="9"/>
        <v/>
      </c>
      <c r="NJ23" s="79" t="str">
        <f t="shared" si="9"/>
        <v/>
      </c>
      <c r="NK23" s="79" t="str">
        <f t="shared" si="9"/>
        <v/>
      </c>
      <c r="NL23" s="79" t="str">
        <f t="shared" si="9"/>
        <v/>
      </c>
      <c r="NM23" s="79" t="str">
        <f t="shared" si="9"/>
        <v/>
      </c>
      <c r="NN23" s="79" t="str">
        <f t="shared" si="9"/>
        <v/>
      </c>
      <c r="NO23" s="79" t="str">
        <f t="shared" si="9"/>
        <v/>
      </c>
      <c r="NP23" s="79" t="str">
        <f t="shared" si="9"/>
        <v/>
      </c>
      <c r="NQ23" s="79" t="str">
        <f t="shared" si="9"/>
        <v/>
      </c>
      <c r="NR23" s="79" t="str">
        <f t="shared" si="9"/>
        <v/>
      </c>
      <c r="NS23" s="79" t="str">
        <f t="shared" si="9"/>
        <v/>
      </c>
      <c r="NT23" s="79" t="str">
        <f t="shared" si="9"/>
        <v/>
      </c>
      <c r="NU23" s="79" t="str">
        <f t="shared" si="9"/>
        <v/>
      </c>
      <c r="NV23" s="79" t="str">
        <f t="shared" si="9"/>
        <v/>
      </c>
      <c r="NW23" s="79" t="str">
        <f t="shared" si="9"/>
        <v/>
      </c>
      <c r="NX23" s="79" t="str">
        <f t="shared" si="9"/>
        <v/>
      </c>
      <c r="NY23" s="79" t="str">
        <f t="shared" si="9"/>
        <v/>
      </c>
      <c r="NZ23" s="79" t="str">
        <f t="shared" si="9"/>
        <v/>
      </c>
      <c r="OA23" s="79" t="str">
        <f t="shared" si="9"/>
        <v/>
      </c>
      <c r="OB23" s="79" t="str">
        <f t="shared" si="9"/>
        <v/>
      </c>
      <c r="OC23" s="79" t="str">
        <f t="shared" si="9"/>
        <v/>
      </c>
      <c r="OD23" s="79" t="str">
        <f t="shared" si="9"/>
        <v/>
      </c>
      <c r="OE23" s="79" t="str">
        <f t="shared" si="9"/>
        <v/>
      </c>
      <c r="OF23" s="79" t="str">
        <f t="shared" si="9"/>
        <v/>
      </c>
      <c r="OG23" s="79" t="str">
        <f t="shared" si="9"/>
        <v/>
      </c>
      <c r="OH23" s="79" t="str">
        <f t="shared" si="9"/>
        <v/>
      </c>
      <c r="OI23" s="79" t="str">
        <f t="shared" si="9"/>
        <v/>
      </c>
      <c r="OJ23" s="79" t="str">
        <f t="shared" si="9"/>
        <v/>
      </c>
      <c r="OK23" s="79" t="str">
        <f t="shared" si="9"/>
        <v/>
      </c>
      <c r="OL23" s="79" t="str">
        <f t="shared" si="9"/>
        <v/>
      </c>
      <c r="OM23" s="79" t="str">
        <f t="shared" si="9"/>
        <v/>
      </c>
      <c r="ON23" s="79" t="str">
        <f t="shared" si="9"/>
        <v/>
      </c>
      <c r="OO23" s="79" t="str">
        <f t="shared" si="9"/>
        <v/>
      </c>
      <c r="OP23" s="79" t="str">
        <f t="shared" si="9"/>
        <v/>
      </c>
      <c r="OQ23" s="79" t="str">
        <f t="shared" si="9"/>
        <v/>
      </c>
      <c r="OR23" s="79" t="str">
        <f t="shared" si="9"/>
        <v/>
      </c>
      <c r="OS23" s="79" t="str">
        <f t="shared" si="9"/>
        <v/>
      </c>
      <c r="OT23" s="79" t="str">
        <f t="shared" si="9"/>
        <v/>
      </c>
      <c r="OU23" s="79" t="str">
        <f t="shared" si="9"/>
        <v/>
      </c>
      <c r="OV23" s="79" t="str">
        <f t="shared" si="9"/>
        <v/>
      </c>
      <c r="OW23" s="79" t="str">
        <f t="shared" si="9"/>
        <v/>
      </c>
      <c r="OX23" s="79" t="str">
        <f t="shared" si="9"/>
        <v/>
      </c>
      <c r="OY23" s="79" t="str">
        <f t="shared" si="9"/>
        <v/>
      </c>
      <c r="OZ23" s="79" t="str">
        <f t="shared" si="9"/>
        <v/>
      </c>
      <c r="PA23" s="79" t="str">
        <f t="shared" si="9"/>
        <v/>
      </c>
      <c r="PB23" s="79" t="str">
        <f t="shared" si="9"/>
        <v/>
      </c>
      <c r="PC23" s="79" t="str">
        <f t="shared" si="9"/>
        <v/>
      </c>
      <c r="PD23" s="79" t="str">
        <f t="shared" si="9"/>
        <v/>
      </c>
      <c r="PE23" s="79" t="str">
        <f t="shared" si="9"/>
        <v/>
      </c>
      <c r="PF23" s="79" t="str">
        <f t="shared" si="9"/>
        <v/>
      </c>
      <c r="PG23" s="79" t="str">
        <f t="shared" si="9"/>
        <v/>
      </c>
      <c r="PH23" s="79" t="str">
        <f t="shared" si="9"/>
        <v/>
      </c>
      <c r="PI23" s="79" t="str">
        <f t="shared" si="9"/>
        <v/>
      </c>
      <c r="PJ23" s="79" t="str">
        <f t="shared" si="9"/>
        <v/>
      </c>
      <c r="PK23" s="79" t="str">
        <f t="shared" si="9"/>
        <v/>
      </c>
      <c r="PL23" s="79" t="str">
        <f t="shared" si="9"/>
        <v/>
      </c>
      <c r="PM23" s="79" t="str">
        <f t="shared" si="9"/>
        <v/>
      </c>
      <c r="PN23" s="79" t="str">
        <f t="shared" si="9"/>
        <v/>
      </c>
      <c r="PO23" s="79" t="str">
        <f t="shared" si="9"/>
        <v/>
      </c>
      <c r="PP23" s="79" t="str">
        <f t="shared" si="9"/>
        <v/>
      </c>
      <c r="PQ23" s="79" t="str">
        <f t="shared" si="9"/>
        <v/>
      </c>
      <c r="PR23" s="79" t="str">
        <f t="shared" si="9"/>
        <v/>
      </c>
      <c r="PS23" s="79" t="str">
        <f t="shared" si="9"/>
        <v/>
      </c>
      <c r="PT23" s="79" t="str">
        <f t="shared" si="9"/>
        <v/>
      </c>
      <c r="PU23" s="79" t="str">
        <f t="shared" si="9"/>
        <v/>
      </c>
      <c r="PV23" s="79" t="str">
        <f t="shared" si="9"/>
        <v/>
      </c>
      <c r="PW23" s="79" t="str">
        <f t="shared" si="9"/>
        <v/>
      </c>
      <c r="PX23" s="79" t="str">
        <f t="shared" si="9"/>
        <v/>
      </c>
      <c r="PY23" s="79" t="str">
        <f t="shared" si="9"/>
        <v/>
      </c>
      <c r="PZ23" s="79" t="str">
        <f t="shared" si="9"/>
        <v/>
      </c>
      <c r="QA23" s="79" t="str">
        <f t="shared" si="9"/>
        <v/>
      </c>
      <c r="QB23" s="79" t="str">
        <f t="shared" si="9"/>
        <v/>
      </c>
      <c r="QC23" s="79" t="str">
        <f t="shared" si="9"/>
        <v/>
      </c>
      <c r="QD23" s="79" t="str">
        <f t="shared" si="9"/>
        <v/>
      </c>
      <c r="QE23" s="79" t="str">
        <f t="shared" si="9"/>
        <v/>
      </c>
      <c r="QF23" s="79" t="str">
        <f t="shared" si="9"/>
        <v/>
      </c>
      <c r="QG23" s="79" t="str">
        <f t="shared" si="9"/>
        <v/>
      </c>
      <c r="QH23" s="79" t="str">
        <f t="shared" si="9"/>
        <v/>
      </c>
      <c r="QI23" s="79" t="str">
        <f t="shared" si="9"/>
        <v/>
      </c>
      <c r="QJ23" s="79" t="str">
        <f t="shared" si="9"/>
        <v/>
      </c>
      <c r="QK23" s="79" t="str">
        <f t="shared" si="9"/>
        <v/>
      </c>
      <c r="QL23" s="79" t="str">
        <f t="shared" si="9"/>
        <v/>
      </c>
      <c r="QM23" s="79" t="str">
        <f t="shared" si="9"/>
        <v/>
      </c>
      <c r="QN23" s="79" t="str">
        <f t="shared" si="9"/>
        <v/>
      </c>
      <c r="QO23" s="79" t="str">
        <f t="shared" si="9"/>
        <v/>
      </c>
      <c r="QP23" s="79" t="str">
        <f t="shared" si="9"/>
        <v/>
      </c>
      <c r="QQ23" s="79" t="str">
        <f t="shared" si="9"/>
        <v/>
      </c>
      <c r="QR23" s="79" t="str">
        <f t="shared" si="9"/>
        <v/>
      </c>
      <c r="QS23" s="79" t="str">
        <f t="shared" si="9"/>
        <v/>
      </c>
      <c r="QT23" s="79" t="str">
        <f t="shared" si="9"/>
        <v/>
      </c>
      <c r="QU23" s="79" t="str">
        <f t="shared" si="9"/>
        <v/>
      </c>
      <c r="QV23" s="79" t="str">
        <f t="shared" si="9"/>
        <v/>
      </c>
      <c r="QW23" s="79" t="str">
        <f t="shared" si="9"/>
        <v/>
      </c>
      <c r="QX23" s="79" t="str">
        <f t="shared" si="9"/>
        <v/>
      </c>
      <c r="QY23" s="79" t="str">
        <f t="shared" si="9"/>
        <v/>
      </c>
      <c r="QZ23" s="79" t="str">
        <f t="shared" si="9"/>
        <v/>
      </c>
      <c r="RA23" s="79" t="str">
        <f t="shared" si="9"/>
        <v/>
      </c>
      <c r="RB23" s="79" t="str">
        <f t="shared" si="9"/>
        <v/>
      </c>
      <c r="RC23" s="79" t="str">
        <f t="shared" si="9"/>
        <v/>
      </c>
      <c r="RD23" s="79" t="str">
        <f t="shared" si="9"/>
        <v/>
      </c>
      <c r="RE23" s="79" t="str">
        <f t="shared" si="9"/>
        <v/>
      </c>
      <c r="RF23" s="79" t="str">
        <f t="shared" si="9"/>
        <v/>
      </c>
      <c r="RG23" s="79" t="str">
        <f t="shared" si="9"/>
        <v/>
      </c>
      <c r="RH23" s="79" t="str">
        <f t="shared" si="9"/>
        <v/>
      </c>
      <c r="RI23" s="79" t="str">
        <f t="shared" si="9"/>
        <v/>
      </c>
      <c r="RJ23" s="79" t="str">
        <f t="shared" si="9"/>
        <v/>
      </c>
      <c r="RK23" s="79" t="str">
        <f t="shared" si="9"/>
        <v/>
      </c>
      <c r="RL23" s="79" t="str">
        <f t="shared" si="9"/>
        <v/>
      </c>
      <c r="RM23" s="79" t="str">
        <f t="shared" si="9"/>
        <v/>
      </c>
      <c r="RN23" s="79" t="str">
        <f t="shared" si="9"/>
        <v/>
      </c>
      <c r="RO23" s="79" t="str">
        <f t="shared" si="9"/>
        <v/>
      </c>
      <c r="RP23" s="79" t="str">
        <f t="shared" si="9"/>
        <v/>
      </c>
      <c r="RQ23" s="79" t="str">
        <f t="shared" si="9"/>
        <v/>
      </c>
      <c r="RR23" s="79" t="str">
        <f t="shared" si="9"/>
        <v/>
      </c>
      <c r="RS23" s="79" t="str">
        <f t="shared" si="9"/>
        <v/>
      </c>
      <c r="RT23" s="79" t="str">
        <f t="shared" si="9"/>
        <v/>
      </c>
      <c r="RU23" s="79" t="str">
        <f t="shared" si="9"/>
        <v/>
      </c>
      <c r="RV23" s="79" t="str">
        <f t="shared" si="9"/>
        <v/>
      </c>
      <c r="RW23" s="79" t="str">
        <f t="shared" si="9"/>
        <v/>
      </c>
      <c r="RX23" s="79" t="str">
        <f t="shared" si="9"/>
        <v/>
      </c>
      <c r="RY23" s="79" t="str">
        <f t="shared" si="9"/>
        <v/>
      </c>
      <c r="RZ23" s="79" t="str">
        <f t="shared" si="9"/>
        <v/>
      </c>
      <c r="SA23" s="79" t="str">
        <f t="shared" si="9"/>
        <v/>
      </c>
      <c r="SB23" s="79" t="str">
        <f t="shared" si="9"/>
        <v/>
      </c>
      <c r="SC23" s="79" t="str">
        <f t="shared" si="9"/>
        <v/>
      </c>
      <c r="SD23" s="79" t="str">
        <f t="shared" si="9"/>
        <v/>
      </c>
      <c r="SE23" s="79" t="str">
        <f t="shared" si="9"/>
        <v/>
      </c>
      <c r="SF23" s="79" t="str">
        <f t="shared" si="9"/>
        <v/>
      </c>
      <c r="SG23" s="79" t="str">
        <f t="shared" si="9"/>
        <v/>
      </c>
      <c r="SH23" s="79" t="str">
        <f t="shared" si="9"/>
        <v/>
      </c>
      <c r="SI23" s="79" t="str">
        <f t="shared" si="9"/>
        <v/>
      </c>
      <c r="SJ23" s="79" t="str">
        <f t="shared" si="9"/>
        <v/>
      </c>
      <c r="SK23" s="79" t="str">
        <f t="shared" si="9"/>
        <v/>
      </c>
      <c r="SL23" s="79" t="str">
        <f t="shared" si="9"/>
        <v/>
      </c>
      <c r="SM23" s="79" t="str">
        <f t="shared" si="9"/>
        <v/>
      </c>
      <c r="SN23" s="79" t="str">
        <f t="shared" si="9"/>
        <v/>
      </c>
      <c r="SO23" s="79" t="str">
        <f t="shared" si="9"/>
        <v/>
      </c>
      <c r="SP23" s="79" t="str">
        <f t="shared" si="9"/>
        <v/>
      </c>
      <c r="SQ23" s="79" t="str">
        <f t="shared" si="9"/>
        <v/>
      </c>
      <c r="SR23" s="79" t="str">
        <f t="shared" si="9"/>
        <v/>
      </c>
      <c r="SS23" s="79" t="str">
        <f t="shared" si="9"/>
        <v/>
      </c>
      <c r="ST23" s="79" t="str">
        <f t="shared" si="9"/>
        <v/>
      </c>
      <c r="SU23" s="79" t="str">
        <f t="shared" si="9"/>
        <v/>
      </c>
      <c r="SV23" s="79" t="str">
        <f t="shared" si="9"/>
        <v/>
      </c>
      <c r="SW23" s="80" t="str">
        <f t="shared" si="9"/>
        <v/>
      </c>
    </row>
    <row r="24" ht="14.25" customHeight="1" outlineLevel="1">
      <c r="C24" s="8"/>
      <c r="D24" s="81" t="s">
        <v>23</v>
      </c>
      <c r="E24" s="82" t="s">
        <v>20</v>
      </c>
      <c r="F24" s="83">
        <v>45760.0</v>
      </c>
      <c r="G24" s="89">
        <v>2.0</v>
      </c>
      <c r="H24" s="85">
        <f t="shared" si="5"/>
        <v>45761</v>
      </c>
      <c r="I24" s="86">
        <v>1.0</v>
      </c>
      <c r="J24" s="90" t="s">
        <v>16</v>
      </c>
      <c r="K24" s="88"/>
      <c r="L24" s="78" t="str">
        <f t="shared" ref="L24:SW24" si="10">IF($I24&gt;0%,IF(AND(L$16&gt;=$F24,L$16&lt;$F24+($G24*$I24)),"➤",""),"")</f>
        <v/>
      </c>
      <c r="M24" s="79" t="str">
        <f t="shared" si="10"/>
        <v/>
      </c>
      <c r="N24" s="79" t="str">
        <f t="shared" si="10"/>
        <v/>
      </c>
      <c r="O24" s="79" t="str">
        <f t="shared" si="10"/>
        <v/>
      </c>
      <c r="P24" s="79" t="str">
        <f t="shared" si="10"/>
        <v/>
      </c>
      <c r="Q24" s="79" t="str">
        <f t="shared" si="10"/>
        <v/>
      </c>
      <c r="R24" s="79" t="str">
        <f t="shared" si="10"/>
        <v/>
      </c>
      <c r="S24" s="79" t="str">
        <f t="shared" si="10"/>
        <v/>
      </c>
      <c r="T24" s="79" t="str">
        <f t="shared" si="10"/>
        <v/>
      </c>
      <c r="U24" s="79" t="str">
        <f t="shared" si="10"/>
        <v/>
      </c>
      <c r="V24" s="79" t="str">
        <f t="shared" si="10"/>
        <v/>
      </c>
      <c r="W24" s="79" t="str">
        <f t="shared" si="10"/>
        <v/>
      </c>
      <c r="X24" s="79" t="str">
        <f t="shared" si="10"/>
        <v/>
      </c>
      <c r="Y24" s="79" t="str">
        <f t="shared" si="10"/>
        <v/>
      </c>
      <c r="Z24" s="79" t="str">
        <f t="shared" si="10"/>
        <v/>
      </c>
      <c r="AA24" s="79" t="str">
        <f t="shared" si="10"/>
        <v/>
      </c>
      <c r="AB24" s="79" t="str">
        <f t="shared" si="10"/>
        <v/>
      </c>
      <c r="AC24" s="79" t="str">
        <f t="shared" si="10"/>
        <v/>
      </c>
      <c r="AD24" s="79" t="str">
        <f t="shared" si="10"/>
        <v/>
      </c>
      <c r="AE24" s="79" t="str">
        <f t="shared" si="10"/>
        <v>➤</v>
      </c>
      <c r="AF24" s="79" t="str">
        <f t="shared" si="10"/>
        <v>➤</v>
      </c>
      <c r="AG24" s="79" t="str">
        <f t="shared" si="10"/>
        <v/>
      </c>
      <c r="AH24" s="79" t="str">
        <f t="shared" si="10"/>
        <v/>
      </c>
      <c r="AI24" s="79" t="str">
        <f t="shared" si="10"/>
        <v/>
      </c>
      <c r="AJ24" s="79" t="str">
        <f t="shared" si="10"/>
        <v/>
      </c>
      <c r="AK24" s="79" t="str">
        <f t="shared" si="10"/>
        <v/>
      </c>
      <c r="AL24" s="79" t="str">
        <f t="shared" si="10"/>
        <v/>
      </c>
      <c r="AM24" s="79" t="str">
        <f t="shared" si="10"/>
        <v/>
      </c>
      <c r="AN24" s="79" t="str">
        <f t="shared" si="10"/>
        <v/>
      </c>
      <c r="AO24" s="79" t="str">
        <f t="shared" si="10"/>
        <v/>
      </c>
      <c r="AP24" s="79" t="str">
        <f t="shared" si="10"/>
        <v/>
      </c>
      <c r="AQ24" s="79" t="str">
        <f t="shared" si="10"/>
        <v/>
      </c>
      <c r="AR24" s="79" t="str">
        <f t="shared" si="10"/>
        <v/>
      </c>
      <c r="AS24" s="79" t="str">
        <f t="shared" si="10"/>
        <v/>
      </c>
      <c r="AT24" s="79" t="str">
        <f t="shared" si="10"/>
        <v/>
      </c>
      <c r="AU24" s="79" t="str">
        <f t="shared" si="10"/>
        <v/>
      </c>
      <c r="AV24" s="79" t="str">
        <f t="shared" si="10"/>
        <v/>
      </c>
      <c r="AW24" s="79" t="str">
        <f t="shared" si="10"/>
        <v/>
      </c>
      <c r="AX24" s="79" t="str">
        <f t="shared" si="10"/>
        <v/>
      </c>
      <c r="AY24" s="79" t="str">
        <f t="shared" si="10"/>
        <v/>
      </c>
      <c r="AZ24" s="79" t="str">
        <f t="shared" si="10"/>
        <v/>
      </c>
      <c r="BA24" s="79" t="str">
        <f t="shared" si="10"/>
        <v/>
      </c>
      <c r="BB24" s="79" t="str">
        <f t="shared" si="10"/>
        <v/>
      </c>
      <c r="BC24" s="79" t="str">
        <f t="shared" si="10"/>
        <v/>
      </c>
      <c r="BD24" s="79" t="str">
        <f t="shared" si="10"/>
        <v/>
      </c>
      <c r="BE24" s="79" t="str">
        <f t="shared" si="10"/>
        <v/>
      </c>
      <c r="BF24" s="79" t="str">
        <f t="shared" si="10"/>
        <v/>
      </c>
      <c r="BG24" s="79" t="str">
        <f t="shared" si="10"/>
        <v/>
      </c>
      <c r="BH24" s="79" t="str">
        <f t="shared" si="10"/>
        <v/>
      </c>
      <c r="BI24" s="79" t="str">
        <f t="shared" si="10"/>
        <v/>
      </c>
      <c r="BJ24" s="79" t="str">
        <f t="shared" si="10"/>
        <v/>
      </c>
      <c r="BK24" s="79" t="str">
        <f t="shared" si="10"/>
        <v/>
      </c>
      <c r="BL24" s="79" t="str">
        <f t="shared" si="10"/>
        <v/>
      </c>
      <c r="BM24" s="79" t="str">
        <f t="shared" si="10"/>
        <v/>
      </c>
      <c r="BN24" s="79" t="str">
        <f t="shared" si="10"/>
        <v/>
      </c>
      <c r="BO24" s="79" t="str">
        <f t="shared" si="10"/>
        <v/>
      </c>
      <c r="BP24" s="79" t="str">
        <f t="shared" si="10"/>
        <v/>
      </c>
      <c r="BQ24" s="79" t="str">
        <f t="shared" si="10"/>
        <v/>
      </c>
      <c r="BR24" s="79" t="str">
        <f t="shared" si="10"/>
        <v/>
      </c>
      <c r="BS24" s="79" t="str">
        <f t="shared" si="10"/>
        <v/>
      </c>
      <c r="BT24" s="79" t="str">
        <f t="shared" si="10"/>
        <v/>
      </c>
      <c r="BU24" s="79" t="str">
        <f t="shared" si="10"/>
        <v/>
      </c>
      <c r="BV24" s="79" t="str">
        <f t="shared" si="10"/>
        <v/>
      </c>
      <c r="BW24" s="79" t="str">
        <f t="shared" si="10"/>
        <v/>
      </c>
      <c r="BX24" s="79" t="str">
        <f t="shared" si="10"/>
        <v/>
      </c>
      <c r="BY24" s="79" t="str">
        <f t="shared" si="10"/>
        <v/>
      </c>
      <c r="BZ24" s="79" t="str">
        <f t="shared" si="10"/>
        <v/>
      </c>
      <c r="CA24" s="79" t="str">
        <f t="shared" si="10"/>
        <v/>
      </c>
      <c r="CB24" s="79" t="str">
        <f t="shared" si="10"/>
        <v/>
      </c>
      <c r="CC24" s="79" t="str">
        <f t="shared" si="10"/>
        <v/>
      </c>
      <c r="CD24" s="79" t="str">
        <f t="shared" si="10"/>
        <v/>
      </c>
      <c r="CE24" s="79" t="str">
        <f t="shared" si="10"/>
        <v/>
      </c>
      <c r="CF24" s="79" t="str">
        <f t="shared" si="10"/>
        <v/>
      </c>
      <c r="CG24" s="79" t="str">
        <f t="shared" si="10"/>
        <v/>
      </c>
      <c r="CH24" s="79" t="str">
        <f t="shared" si="10"/>
        <v/>
      </c>
      <c r="CI24" s="79" t="str">
        <f t="shared" si="10"/>
        <v/>
      </c>
      <c r="CJ24" s="79" t="str">
        <f t="shared" si="10"/>
        <v/>
      </c>
      <c r="CK24" s="79" t="str">
        <f t="shared" si="10"/>
        <v/>
      </c>
      <c r="CL24" s="79" t="str">
        <f t="shared" si="10"/>
        <v/>
      </c>
      <c r="CM24" s="79" t="str">
        <f t="shared" si="10"/>
        <v/>
      </c>
      <c r="CN24" s="79" t="str">
        <f t="shared" si="10"/>
        <v/>
      </c>
      <c r="CO24" s="79" t="str">
        <f t="shared" si="10"/>
        <v/>
      </c>
      <c r="CP24" s="79" t="str">
        <f t="shared" si="10"/>
        <v/>
      </c>
      <c r="CQ24" s="79" t="str">
        <f t="shared" si="10"/>
        <v/>
      </c>
      <c r="CR24" s="79" t="str">
        <f t="shared" si="10"/>
        <v/>
      </c>
      <c r="CS24" s="79" t="str">
        <f t="shared" si="10"/>
        <v/>
      </c>
      <c r="CT24" s="79" t="str">
        <f t="shared" si="10"/>
        <v/>
      </c>
      <c r="CU24" s="79" t="str">
        <f t="shared" si="10"/>
        <v/>
      </c>
      <c r="CV24" s="79" t="str">
        <f t="shared" si="10"/>
        <v/>
      </c>
      <c r="CW24" s="79" t="str">
        <f t="shared" si="10"/>
        <v/>
      </c>
      <c r="CX24" s="79" t="str">
        <f t="shared" si="10"/>
        <v/>
      </c>
      <c r="CY24" s="79" t="str">
        <f t="shared" si="10"/>
        <v/>
      </c>
      <c r="CZ24" s="79" t="str">
        <f t="shared" si="10"/>
        <v/>
      </c>
      <c r="DA24" s="79" t="str">
        <f t="shared" si="10"/>
        <v/>
      </c>
      <c r="DB24" s="79" t="str">
        <f t="shared" si="10"/>
        <v/>
      </c>
      <c r="DC24" s="79" t="str">
        <f t="shared" si="10"/>
        <v/>
      </c>
      <c r="DD24" s="79" t="str">
        <f t="shared" si="10"/>
        <v/>
      </c>
      <c r="DE24" s="79" t="str">
        <f t="shared" si="10"/>
        <v/>
      </c>
      <c r="DF24" s="79" t="str">
        <f t="shared" si="10"/>
        <v/>
      </c>
      <c r="DG24" s="79" t="str">
        <f t="shared" si="10"/>
        <v/>
      </c>
      <c r="DH24" s="79" t="str">
        <f t="shared" si="10"/>
        <v/>
      </c>
      <c r="DI24" s="79" t="str">
        <f t="shared" si="10"/>
        <v/>
      </c>
      <c r="DJ24" s="79" t="str">
        <f t="shared" si="10"/>
        <v/>
      </c>
      <c r="DK24" s="79" t="str">
        <f t="shared" si="10"/>
        <v/>
      </c>
      <c r="DL24" s="79" t="str">
        <f t="shared" si="10"/>
        <v/>
      </c>
      <c r="DM24" s="79" t="str">
        <f t="shared" si="10"/>
        <v/>
      </c>
      <c r="DN24" s="79" t="str">
        <f t="shared" si="10"/>
        <v/>
      </c>
      <c r="DO24" s="79" t="str">
        <f t="shared" si="10"/>
        <v/>
      </c>
      <c r="DP24" s="79" t="str">
        <f t="shared" si="10"/>
        <v/>
      </c>
      <c r="DQ24" s="79" t="str">
        <f t="shared" si="10"/>
        <v/>
      </c>
      <c r="DR24" s="79" t="str">
        <f t="shared" si="10"/>
        <v/>
      </c>
      <c r="DS24" s="79" t="str">
        <f t="shared" si="10"/>
        <v/>
      </c>
      <c r="DT24" s="79" t="str">
        <f t="shared" si="10"/>
        <v/>
      </c>
      <c r="DU24" s="79" t="str">
        <f t="shared" si="10"/>
        <v/>
      </c>
      <c r="DV24" s="79" t="str">
        <f t="shared" si="10"/>
        <v/>
      </c>
      <c r="DW24" s="79" t="str">
        <f t="shared" si="10"/>
        <v/>
      </c>
      <c r="DX24" s="79" t="str">
        <f t="shared" si="10"/>
        <v/>
      </c>
      <c r="DY24" s="79" t="str">
        <f t="shared" si="10"/>
        <v/>
      </c>
      <c r="DZ24" s="79" t="str">
        <f t="shared" si="10"/>
        <v/>
      </c>
      <c r="EA24" s="79" t="str">
        <f t="shared" si="10"/>
        <v/>
      </c>
      <c r="EB24" s="79" t="str">
        <f t="shared" si="10"/>
        <v/>
      </c>
      <c r="EC24" s="79" t="str">
        <f t="shared" si="10"/>
        <v/>
      </c>
      <c r="ED24" s="79" t="str">
        <f t="shared" si="10"/>
        <v/>
      </c>
      <c r="EE24" s="79" t="str">
        <f t="shared" si="10"/>
        <v/>
      </c>
      <c r="EF24" s="79" t="str">
        <f t="shared" si="10"/>
        <v/>
      </c>
      <c r="EG24" s="79" t="str">
        <f t="shared" si="10"/>
        <v/>
      </c>
      <c r="EH24" s="79" t="str">
        <f t="shared" si="10"/>
        <v/>
      </c>
      <c r="EI24" s="79" t="str">
        <f t="shared" si="10"/>
        <v/>
      </c>
      <c r="EJ24" s="79" t="str">
        <f t="shared" si="10"/>
        <v/>
      </c>
      <c r="EK24" s="79" t="str">
        <f t="shared" si="10"/>
        <v/>
      </c>
      <c r="EL24" s="79" t="str">
        <f t="shared" si="10"/>
        <v/>
      </c>
      <c r="EM24" s="79" t="str">
        <f t="shared" si="10"/>
        <v/>
      </c>
      <c r="EN24" s="79" t="str">
        <f t="shared" si="10"/>
        <v/>
      </c>
      <c r="EO24" s="79" t="str">
        <f t="shared" si="10"/>
        <v/>
      </c>
      <c r="EP24" s="79" t="str">
        <f t="shared" si="10"/>
        <v/>
      </c>
      <c r="EQ24" s="79" t="str">
        <f t="shared" si="10"/>
        <v/>
      </c>
      <c r="ER24" s="79" t="str">
        <f t="shared" si="10"/>
        <v/>
      </c>
      <c r="ES24" s="79" t="str">
        <f t="shared" si="10"/>
        <v/>
      </c>
      <c r="ET24" s="79" t="str">
        <f t="shared" si="10"/>
        <v/>
      </c>
      <c r="EU24" s="79" t="str">
        <f t="shared" si="10"/>
        <v/>
      </c>
      <c r="EV24" s="79" t="str">
        <f t="shared" si="10"/>
        <v/>
      </c>
      <c r="EW24" s="79" t="str">
        <f t="shared" si="10"/>
        <v/>
      </c>
      <c r="EX24" s="79" t="str">
        <f t="shared" si="10"/>
        <v/>
      </c>
      <c r="EY24" s="79" t="str">
        <f t="shared" si="10"/>
        <v/>
      </c>
      <c r="EZ24" s="79" t="str">
        <f t="shared" si="10"/>
        <v/>
      </c>
      <c r="FA24" s="79" t="str">
        <f t="shared" si="10"/>
        <v/>
      </c>
      <c r="FB24" s="79" t="str">
        <f t="shared" si="10"/>
        <v/>
      </c>
      <c r="FC24" s="79" t="str">
        <f t="shared" si="10"/>
        <v/>
      </c>
      <c r="FD24" s="79" t="str">
        <f t="shared" si="10"/>
        <v/>
      </c>
      <c r="FE24" s="79" t="str">
        <f t="shared" si="10"/>
        <v/>
      </c>
      <c r="FF24" s="79" t="str">
        <f t="shared" si="10"/>
        <v/>
      </c>
      <c r="FG24" s="79" t="str">
        <f t="shared" si="10"/>
        <v/>
      </c>
      <c r="FH24" s="79" t="str">
        <f t="shared" si="10"/>
        <v/>
      </c>
      <c r="FI24" s="79" t="str">
        <f t="shared" si="10"/>
        <v/>
      </c>
      <c r="FJ24" s="79" t="str">
        <f t="shared" si="10"/>
        <v/>
      </c>
      <c r="FK24" s="79" t="str">
        <f t="shared" si="10"/>
        <v/>
      </c>
      <c r="FL24" s="79" t="str">
        <f t="shared" si="10"/>
        <v/>
      </c>
      <c r="FM24" s="79" t="str">
        <f t="shared" si="10"/>
        <v/>
      </c>
      <c r="FN24" s="79" t="str">
        <f t="shared" si="10"/>
        <v/>
      </c>
      <c r="FO24" s="79" t="str">
        <f t="shared" si="10"/>
        <v/>
      </c>
      <c r="FP24" s="79" t="str">
        <f t="shared" si="10"/>
        <v/>
      </c>
      <c r="FQ24" s="79" t="str">
        <f t="shared" si="10"/>
        <v/>
      </c>
      <c r="FR24" s="79" t="str">
        <f t="shared" si="10"/>
        <v/>
      </c>
      <c r="FS24" s="79" t="str">
        <f t="shared" si="10"/>
        <v/>
      </c>
      <c r="FT24" s="79" t="str">
        <f t="shared" si="10"/>
        <v/>
      </c>
      <c r="FU24" s="79" t="str">
        <f t="shared" si="10"/>
        <v/>
      </c>
      <c r="FV24" s="79" t="str">
        <f t="shared" si="10"/>
        <v/>
      </c>
      <c r="FW24" s="79" t="str">
        <f t="shared" si="10"/>
        <v/>
      </c>
      <c r="FX24" s="79" t="str">
        <f t="shared" si="10"/>
        <v/>
      </c>
      <c r="FY24" s="79" t="str">
        <f t="shared" si="10"/>
        <v/>
      </c>
      <c r="FZ24" s="79" t="str">
        <f t="shared" si="10"/>
        <v/>
      </c>
      <c r="GA24" s="79" t="str">
        <f t="shared" si="10"/>
        <v/>
      </c>
      <c r="GB24" s="79" t="str">
        <f t="shared" si="10"/>
        <v/>
      </c>
      <c r="GC24" s="79" t="str">
        <f t="shared" si="10"/>
        <v/>
      </c>
      <c r="GD24" s="79" t="str">
        <f t="shared" si="10"/>
        <v/>
      </c>
      <c r="GE24" s="79" t="str">
        <f t="shared" si="10"/>
        <v/>
      </c>
      <c r="GF24" s="79" t="str">
        <f t="shared" si="10"/>
        <v/>
      </c>
      <c r="GG24" s="79" t="str">
        <f t="shared" si="10"/>
        <v/>
      </c>
      <c r="GH24" s="79" t="str">
        <f t="shared" si="10"/>
        <v/>
      </c>
      <c r="GI24" s="79" t="str">
        <f t="shared" si="10"/>
        <v/>
      </c>
      <c r="GJ24" s="79" t="str">
        <f t="shared" si="10"/>
        <v/>
      </c>
      <c r="GK24" s="79" t="str">
        <f t="shared" si="10"/>
        <v/>
      </c>
      <c r="GL24" s="79" t="str">
        <f t="shared" si="10"/>
        <v/>
      </c>
      <c r="GM24" s="79" t="str">
        <f t="shared" si="10"/>
        <v/>
      </c>
      <c r="GN24" s="79" t="str">
        <f t="shared" si="10"/>
        <v/>
      </c>
      <c r="GO24" s="79" t="str">
        <f t="shared" si="10"/>
        <v/>
      </c>
      <c r="GP24" s="79" t="str">
        <f t="shared" si="10"/>
        <v/>
      </c>
      <c r="GQ24" s="79" t="str">
        <f t="shared" si="10"/>
        <v/>
      </c>
      <c r="GR24" s="79" t="str">
        <f t="shared" si="10"/>
        <v/>
      </c>
      <c r="GS24" s="79" t="str">
        <f t="shared" si="10"/>
        <v/>
      </c>
      <c r="GT24" s="79" t="str">
        <f t="shared" si="10"/>
        <v/>
      </c>
      <c r="GU24" s="79" t="str">
        <f t="shared" si="10"/>
        <v/>
      </c>
      <c r="GV24" s="79" t="str">
        <f t="shared" si="10"/>
        <v/>
      </c>
      <c r="GW24" s="79" t="str">
        <f t="shared" si="10"/>
        <v/>
      </c>
      <c r="GX24" s="79" t="str">
        <f t="shared" si="10"/>
        <v/>
      </c>
      <c r="GY24" s="79" t="str">
        <f t="shared" si="10"/>
        <v/>
      </c>
      <c r="GZ24" s="79" t="str">
        <f t="shared" si="10"/>
        <v/>
      </c>
      <c r="HA24" s="79" t="str">
        <f t="shared" si="10"/>
        <v/>
      </c>
      <c r="HB24" s="79" t="str">
        <f t="shared" si="10"/>
        <v/>
      </c>
      <c r="HC24" s="79" t="str">
        <f t="shared" si="10"/>
        <v/>
      </c>
      <c r="HD24" s="79" t="str">
        <f t="shared" si="10"/>
        <v/>
      </c>
      <c r="HE24" s="79" t="str">
        <f t="shared" si="10"/>
        <v/>
      </c>
      <c r="HF24" s="79" t="str">
        <f t="shared" si="10"/>
        <v/>
      </c>
      <c r="HG24" s="79" t="str">
        <f t="shared" si="10"/>
        <v/>
      </c>
      <c r="HH24" s="79" t="str">
        <f t="shared" si="10"/>
        <v/>
      </c>
      <c r="HI24" s="79" t="str">
        <f t="shared" si="10"/>
        <v/>
      </c>
      <c r="HJ24" s="79" t="str">
        <f t="shared" si="10"/>
        <v/>
      </c>
      <c r="HK24" s="79" t="str">
        <f t="shared" si="10"/>
        <v/>
      </c>
      <c r="HL24" s="79" t="str">
        <f t="shared" si="10"/>
        <v/>
      </c>
      <c r="HM24" s="79" t="str">
        <f t="shared" si="10"/>
        <v/>
      </c>
      <c r="HN24" s="79" t="str">
        <f t="shared" si="10"/>
        <v/>
      </c>
      <c r="HO24" s="79" t="str">
        <f t="shared" si="10"/>
        <v/>
      </c>
      <c r="HP24" s="79" t="str">
        <f t="shared" si="10"/>
        <v/>
      </c>
      <c r="HQ24" s="79" t="str">
        <f t="shared" si="10"/>
        <v/>
      </c>
      <c r="HR24" s="79" t="str">
        <f t="shared" si="10"/>
        <v/>
      </c>
      <c r="HS24" s="79" t="str">
        <f t="shared" si="10"/>
        <v/>
      </c>
      <c r="HT24" s="79" t="str">
        <f t="shared" si="10"/>
        <v/>
      </c>
      <c r="HU24" s="79" t="str">
        <f t="shared" si="10"/>
        <v/>
      </c>
      <c r="HV24" s="79" t="str">
        <f t="shared" si="10"/>
        <v/>
      </c>
      <c r="HW24" s="79" t="str">
        <f t="shared" si="10"/>
        <v/>
      </c>
      <c r="HX24" s="79" t="str">
        <f t="shared" si="10"/>
        <v/>
      </c>
      <c r="HY24" s="79" t="str">
        <f t="shared" si="10"/>
        <v/>
      </c>
      <c r="HZ24" s="79" t="str">
        <f t="shared" si="10"/>
        <v/>
      </c>
      <c r="IA24" s="79" t="str">
        <f t="shared" si="10"/>
        <v/>
      </c>
      <c r="IB24" s="79" t="str">
        <f t="shared" si="10"/>
        <v/>
      </c>
      <c r="IC24" s="79" t="str">
        <f t="shared" si="10"/>
        <v/>
      </c>
      <c r="ID24" s="79" t="str">
        <f t="shared" si="10"/>
        <v/>
      </c>
      <c r="IE24" s="79" t="str">
        <f t="shared" si="10"/>
        <v/>
      </c>
      <c r="IF24" s="79" t="str">
        <f t="shared" si="10"/>
        <v/>
      </c>
      <c r="IG24" s="79" t="str">
        <f t="shared" si="10"/>
        <v/>
      </c>
      <c r="IH24" s="79" t="str">
        <f t="shared" si="10"/>
        <v/>
      </c>
      <c r="II24" s="79" t="str">
        <f t="shared" si="10"/>
        <v/>
      </c>
      <c r="IJ24" s="79" t="str">
        <f t="shared" si="10"/>
        <v/>
      </c>
      <c r="IK24" s="79" t="str">
        <f t="shared" si="10"/>
        <v/>
      </c>
      <c r="IL24" s="79" t="str">
        <f t="shared" si="10"/>
        <v/>
      </c>
      <c r="IM24" s="79" t="str">
        <f t="shared" si="10"/>
        <v/>
      </c>
      <c r="IN24" s="79" t="str">
        <f t="shared" si="10"/>
        <v/>
      </c>
      <c r="IO24" s="79" t="str">
        <f t="shared" si="10"/>
        <v/>
      </c>
      <c r="IP24" s="79" t="str">
        <f t="shared" si="10"/>
        <v/>
      </c>
      <c r="IQ24" s="79" t="str">
        <f t="shared" si="10"/>
        <v/>
      </c>
      <c r="IR24" s="79" t="str">
        <f t="shared" si="10"/>
        <v/>
      </c>
      <c r="IS24" s="79" t="str">
        <f t="shared" si="10"/>
        <v/>
      </c>
      <c r="IT24" s="79" t="str">
        <f t="shared" si="10"/>
        <v/>
      </c>
      <c r="IU24" s="79" t="str">
        <f t="shared" si="10"/>
        <v/>
      </c>
      <c r="IV24" s="79" t="str">
        <f t="shared" si="10"/>
        <v/>
      </c>
      <c r="IW24" s="79" t="str">
        <f t="shared" si="10"/>
        <v/>
      </c>
      <c r="IX24" s="79" t="str">
        <f t="shared" si="10"/>
        <v/>
      </c>
      <c r="IY24" s="79" t="str">
        <f t="shared" si="10"/>
        <v/>
      </c>
      <c r="IZ24" s="79" t="str">
        <f t="shared" si="10"/>
        <v/>
      </c>
      <c r="JA24" s="79" t="str">
        <f t="shared" si="10"/>
        <v/>
      </c>
      <c r="JB24" s="79" t="str">
        <f t="shared" si="10"/>
        <v/>
      </c>
      <c r="JC24" s="79" t="str">
        <f t="shared" si="10"/>
        <v/>
      </c>
      <c r="JD24" s="79" t="str">
        <f t="shared" si="10"/>
        <v/>
      </c>
      <c r="JE24" s="79" t="str">
        <f t="shared" si="10"/>
        <v/>
      </c>
      <c r="JF24" s="79" t="str">
        <f t="shared" si="10"/>
        <v/>
      </c>
      <c r="JG24" s="79" t="str">
        <f t="shared" si="10"/>
        <v/>
      </c>
      <c r="JH24" s="79" t="str">
        <f t="shared" si="10"/>
        <v/>
      </c>
      <c r="JI24" s="79" t="str">
        <f t="shared" si="10"/>
        <v/>
      </c>
      <c r="JJ24" s="79" t="str">
        <f t="shared" si="10"/>
        <v/>
      </c>
      <c r="JK24" s="79" t="str">
        <f t="shared" si="10"/>
        <v/>
      </c>
      <c r="JL24" s="79" t="str">
        <f t="shared" si="10"/>
        <v/>
      </c>
      <c r="JM24" s="79" t="str">
        <f t="shared" si="10"/>
        <v/>
      </c>
      <c r="JN24" s="79" t="str">
        <f t="shared" si="10"/>
        <v/>
      </c>
      <c r="JO24" s="79" t="str">
        <f t="shared" si="10"/>
        <v/>
      </c>
      <c r="JP24" s="79" t="str">
        <f t="shared" si="10"/>
        <v/>
      </c>
      <c r="JQ24" s="79" t="str">
        <f t="shared" si="10"/>
        <v/>
      </c>
      <c r="JR24" s="79" t="str">
        <f t="shared" si="10"/>
        <v/>
      </c>
      <c r="JS24" s="79" t="str">
        <f t="shared" si="10"/>
        <v/>
      </c>
      <c r="JT24" s="79" t="str">
        <f t="shared" si="10"/>
        <v/>
      </c>
      <c r="JU24" s="79" t="str">
        <f t="shared" si="10"/>
        <v/>
      </c>
      <c r="JV24" s="79" t="str">
        <f t="shared" si="10"/>
        <v/>
      </c>
      <c r="JW24" s="79" t="str">
        <f t="shared" si="10"/>
        <v/>
      </c>
      <c r="JX24" s="79" t="str">
        <f t="shared" si="10"/>
        <v/>
      </c>
      <c r="JY24" s="79" t="str">
        <f t="shared" si="10"/>
        <v/>
      </c>
      <c r="JZ24" s="79" t="str">
        <f t="shared" si="10"/>
        <v/>
      </c>
      <c r="KA24" s="79" t="str">
        <f t="shared" si="10"/>
        <v/>
      </c>
      <c r="KB24" s="79" t="str">
        <f t="shared" si="10"/>
        <v/>
      </c>
      <c r="KC24" s="79" t="str">
        <f t="shared" si="10"/>
        <v/>
      </c>
      <c r="KD24" s="79" t="str">
        <f t="shared" si="10"/>
        <v/>
      </c>
      <c r="KE24" s="79" t="str">
        <f t="shared" si="10"/>
        <v/>
      </c>
      <c r="KF24" s="79" t="str">
        <f t="shared" si="10"/>
        <v/>
      </c>
      <c r="KG24" s="79" t="str">
        <f t="shared" si="10"/>
        <v/>
      </c>
      <c r="KH24" s="79" t="str">
        <f t="shared" si="10"/>
        <v/>
      </c>
      <c r="KI24" s="79" t="str">
        <f t="shared" si="10"/>
        <v/>
      </c>
      <c r="KJ24" s="79" t="str">
        <f t="shared" si="10"/>
        <v/>
      </c>
      <c r="KK24" s="79" t="str">
        <f t="shared" si="10"/>
        <v/>
      </c>
      <c r="KL24" s="79" t="str">
        <f t="shared" si="10"/>
        <v/>
      </c>
      <c r="KM24" s="79" t="str">
        <f t="shared" si="10"/>
        <v/>
      </c>
      <c r="KN24" s="79" t="str">
        <f t="shared" si="10"/>
        <v/>
      </c>
      <c r="KO24" s="79" t="str">
        <f t="shared" si="10"/>
        <v/>
      </c>
      <c r="KP24" s="79" t="str">
        <f t="shared" si="10"/>
        <v/>
      </c>
      <c r="KQ24" s="79" t="str">
        <f t="shared" si="10"/>
        <v/>
      </c>
      <c r="KR24" s="79" t="str">
        <f t="shared" si="10"/>
        <v/>
      </c>
      <c r="KS24" s="79" t="str">
        <f t="shared" si="10"/>
        <v/>
      </c>
      <c r="KT24" s="79" t="str">
        <f t="shared" si="10"/>
        <v/>
      </c>
      <c r="KU24" s="79" t="str">
        <f t="shared" si="10"/>
        <v/>
      </c>
      <c r="KV24" s="79" t="str">
        <f t="shared" si="10"/>
        <v/>
      </c>
      <c r="KW24" s="79" t="str">
        <f t="shared" si="10"/>
        <v/>
      </c>
      <c r="KX24" s="79" t="str">
        <f t="shared" si="10"/>
        <v/>
      </c>
      <c r="KY24" s="79" t="str">
        <f t="shared" si="10"/>
        <v/>
      </c>
      <c r="KZ24" s="79" t="str">
        <f t="shared" si="10"/>
        <v/>
      </c>
      <c r="LA24" s="79" t="str">
        <f t="shared" si="10"/>
        <v/>
      </c>
      <c r="LB24" s="79" t="str">
        <f t="shared" si="10"/>
        <v/>
      </c>
      <c r="LC24" s="79" t="str">
        <f t="shared" si="10"/>
        <v/>
      </c>
      <c r="LD24" s="79" t="str">
        <f t="shared" si="10"/>
        <v/>
      </c>
      <c r="LE24" s="79" t="str">
        <f t="shared" si="10"/>
        <v/>
      </c>
      <c r="LF24" s="79" t="str">
        <f t="shared" si="10"/>
        <v/>
      </c>
      <c r="LG24" s="79" t="str">
        <f t="shared" si="10"/>
        <v/>
      </c>
      <c r="LH24" s="79" t="str">
        <f t="shared" si="10"/>
        <v/>
      </c>
      <c r="LI24" s="79" t="str">
        <f t="shared" si="10"/>
        <v/>
      </c>
      <c r="LJ24" s="79" t="str">
        <f t="shared" si="10"/>
        <v/>
      </c>
      <c r="LK24" s="79" t="str">
        <f t="shared" si="10"/>
        <v/>
      </c>
      <c r="LL24" s="79" t="str">
        <f t="shared" si="10"/>
        <v/>
      </c>
      <c r="LM24" s="79" t="str">
        <f t="shared" si="10"/>
        <v/>
      </c>
      <c r="LN24" s="79" t="str">
        <f t="shared" si="10"/>
        <v/>
      </c>
      <c r="LO24" s="79" t="str">
        <f t="shared" si="10"/>
        <v/>
      </c>
      <c r="LP24" s="79" t="str">
        <f t="shared" si="10"/>
        <v/>
      </c>
      <c r="LQ24" s="79" t="str">
        <f t="shared" si="10"/>
        <v/>
      </c>
      <c r="LR24" s="79" t="str">
        <f t="shared" si="10"/>
        <v/>
      </c>
      <c r="LS24" s="79" t="str">
        <f t="shared" si="10"/>
        <v/>
      </c>
      <c r="LT24" s="79" t="str">
        <f t="shared" si="10"/>
        <v/>
      </c>
      <c r="LU24" s="79" t="str">
        <f t="shared" si="10"/>
        <v/>
      </c>
      <c r="LV24" s="79" t="str">
        <f t="shared" si="10"/>
        <v/>
      </c>
      <c r="LW24" s="79" t="str">
        <f t="shared" si="10"/>
        <v/>
      </c>
      <c r="LX24" s="79" t="str">
        <f t="shared" si="10"/>
        <v/>
      </c>
      <c r="LY24" s="79" t="str">
        <f t="shared" si="10"/>
        <v/>
      </c>
      <c r="LZ24" s="79" t="str">
        <f t="shared" si="10"/>
        <v/>
      </c>
      <c r="MA24" s="79" t="str">
        <f t="shared" si="10"/>
        <v/>
      </c>
      <c r="MB24" s="79" t="str">
        <f t="shared" si="10"/>
        <v/>
      </c>
      <c r="MC24" s="79" t="str">
        <f t="shared" si="10"/>
        <v/>
      </c>
      <c r="MD24" s="79" t="str">
        <f t="shared" si="10"/>
        <v/>
      </c>
      <c r="ME24" s="79" t="str">
        <f t="shared" si="10"/>
        <v/>
      </c>
      <c r="MF24" s="79" t="str">
        <f t="shared" si="10"/>
        <v/>
      </c>
      <c r="MG24" s="79" t="str">
        <f t="shared" si="10"/>
        <v/>
      </c>
      <c r="MH24" s="79" t="str">
        <f t="shared" si="10"/>
        <v/>
      </c>
      <c r="MI24" s="79" t="str">
        <f t="shared" si="10"/>
        <v/>
      </c>
      <c r="MJ24" s="79" t="str">
        <f t="shared" si="10"/>
        <v/>
      </c>
      <c r="MK24" s="79" t="str">
        <f t="shared" si="10"/>
        <v/>
      </c>
      <c r="ML24" s="79" t="str">
        <f t="shared" si="10"/>
        <v/>
      </c>
      <c r="MM24" s="79" t="str">
        <f t="shared" si="10"/>
        <v/>
      </c>
      <c r="MN24" s="79" t="str">
        <f t="shared" si="10"/>
        <v/>
      </c>
      <c r="MO24" s="79" t="str">
        <f t="shared" si="10"/>
        <v/>
      </c>
      <c r="MP24" s="79" t="str">
        <f t="shared" si="10"/>
        <v/>
      </c>
      <c r="MQ24" s="79" t="str">
        <f t="shared" si="10"/>
        <v/>
      </c>
      <c r="MR24" s="79" t="str">
        <f t="shared" si="10"/>
        <v/>
      </c>
      <c r="MS24" s="79" t="str">
        <f t="shared" si="10"/>
        <v/>
      </c>
      <c r="MT24" s="79" t="str">
        <f t="shared" si="10"/>
        <v/>
      </c>
      <c r="MU24" s="79" t="str">
        <f t="shared" si="10"/>
        <v/>
      </c>
      <c r="MV24" s="79" t="str">
        <f t="shared" si="10"/>
        <v/>
      </c>
      <c r="MW24" s="79" t="str">
        <f t="shared" si="10"/>
        <v/>
      </c>
      <c r="MX24" s="79" t="str">
        <f t="shared" si="10"/>
        <v/>
      </c>
      <c r="MY24" s="79" t="str">
        <f t="shared" si="10"/>
        <v/>
      </c>
      <c r="MZ24" s="79" t="str">
        <f t="shared" si="10"/>
        <v/>
      </c>
      <c r="NA24" s="79" t="str">
        <f t="shared" si="10"/>
        <v/>
      </c>
      <c r="NB24" s="79" t="str">
        <f t="shared" si="10"/>
        <v/>
      </c>
      <c r="NC24" s="79" t="str">
        <f t="shared" si="10"/>
        <v/>
      </c>
      <c r="ND24" s="79" t="str">
        <f t="shared" si="10"/>
        <v/>
      </c>
      <c r="NE24" s="79" t="str">
        <f t="shared" si="10"/>
        <v/>
      </c>
      <c r="NF24" s="79" t="str">
        <f t="shared" si="10"/>
        <v/>
      </c>
      <c r="NG24" s="79" t="str">
        <f t="shared" si="10"/>
        <v/>
      </c>
      <c r="NH24" s="79" t="str">
        <f t="shared" si="10"/>
        <v/>
      </c>
      <c r="NI24" s="79" t="str">
        <f t="shared" si="10"/>
        <v/>
      </c>
      <c r="NJ24" s="79" t="str">
        <f t="shared" si="10"/>
        <v/>
      </c>
      <c r="NK24" s="79" t="str">
        <f t="shared" si="10"/>
        <v/>
      </c>
      <c r="NL24" s="79" t="str">
        <f t="shared" si="10"/>
        <v/>
      </c>
      <c r="NM24" s="79" t="str">
        <f t="shared" si="10"/>
        <v/>
      </c>
      <c r="NN24" s="79" t="str">
        <f t="shared" si="10"/>
        <v/>
      </c>
      <c r="NO24" s="79" t="str">
        <f t="shared" si="10"/>
        <v/>
      </c>
      <c r="NP24" s="79" t="str">
        <f t="shared" si="10"/>
        <v/>
      </c>
      <c r="NQ24" s="79" t="str">
        <f t="shared" si="10"/>
        <v/>
      </c>
      <c r="NR24" s="79" t="str">
        <f t="shared" si="10"/>
        <v/>
      </c>
      <c r="NS24" s="79" t="str">
        <f t="shared" si="10"/>
        <v/>
      </c>
      <c r="NT24" s="79" t="str">
        <f t="shared" si="10"/>
        <v/>
      </c>
      <c r="NU24" s="79" t="str">
        <f t="shared" si="10"/>
        <v/>
      </c>
      <c r="NV24" s="79" t="str">
        <f t="shared" si="10"/>
        <v/>
      </c>
      <c r="NW24" s="79" t="str">
        <f t="shared" si="10"/>
        <v/>
      </c>
      <c r="NX24" s="79" t="str">
        <f t="shared" si="10"/>
        <v/>
      </c>
      <c r="NY24" s="79" t="str">
        <f t="shared" si="10"/>
        <v/>
      </c>
      <c r="NZ24" s="79" t="str">
        <f t="shared" si="10"/>
        <v/>
      </c>
      <c r="OA24" s="79" t="str">
        <f t="shared" si="10"/>
        <v/>
      </c>
      <c r="OB24" s="79" t="str">
        <f t="shared" si="10"/>
        <v/>
      </c>
      <c r="OC24" s="79" t="str">
        <f t="shared" si="10"/>
        <v/>
      </c>
      <c r="OD24" s="79" t="str">
        <f t="shared" si="10"/>
        <v/>
      </c>
      <c r="OE24" s="79" t="str">
        <f t="shared" si="10"/>
        <v/>
      </c>
      <c r="OF24" s="79" t="str">
        <f t="shared" si="10"/>
        <v/>
      </c>
      <c r="OG24" s="79" t="str">
        <f t="shared" si="10"/>
        <v/>
      </c>
      <c r="OH24" s="79" t="str">
        <f t="shared" si="10"/>
        <v/>
      </c>
      <c r="OI24" s="79" t="str">
        <f t="shared" si="10"/>
        <v/>
      </c>
      <c r="OJ24" s="79" t="str">
        <f t="shared" si="10"/>
        <v/>
      </c>
      <c r="OK24" s="79" t="str">
        <f t="shared" si="10"/>
        <v/>
      </c>
      <c r="OL24" s="79" t="str">
        <f t="shared" si="10"/>
        <v/>
      </c>
      <c r="OM24" s="79" t="str">
        <f t="shared" si="10"/>
        <v/>
      </c>
      <c r="ON24" s="79" t="str">
        <f t="shared" si="10"/>
        <v/>
      </c>
      <c r="OO24" s="79" t="str">
        <f t="shared" si="10"/>
        <v/>
      </c>
      <c r="OP24" s="79" t="str">
        <f t="shared" si="10"/>
        <v/>
      </c>
      <c r="OQ24" s="79" t="str">
        <f t="shared" si="10"/>
        <v/>
      </c>
      <c r="OR24" s="79" t="str">
        <f t="shared" si="10"/>
        <v/>
      </c>
      <c r="OS24" s="79" t="str">
        <f t="shared" si="10"/>
        <v/>
      </c>
      <c r="OT24" s="79" t="str">
        <f t="shared" si="10"/>
        <v/>
      </c>
      <c r="OU24" s="79" t="str">
        <f t="shared" si="10"/>
        <v/>
      </c>
      <c r="OV24" s="79" t="str">
        <f t="shared" si="10"/>
        <v/>
      </c>
      <c r="OW24" s="79" t="str">
        <f t="shared" si="10"/>
        <v/>
      </c>
      <c r="OX24" s="79" t="str">
        <f t="shared" si="10"/>
        <v/>
      </c>
      <c r="OY24" s="79" t="str">
        <f t="shared" si="10"/>
        <v/>
      </c>
      <c r="OZ24" s="79" t="str">
        <f t="shared" si="10"/>
        <v/>
      </c>
      <c r="PA24" s="79" t="str">
        <f t="shared" si="10"/>
        <v/>
      </c>
      <c r="PB24" s="79" t="str">
        <f t="shared" si="10"/>
        <v/>
      </c>
      <c r="PC24" s="79" t="str">
        <f t="shared" si="10"/>
        <v/>
      </c>
      <c r="PD24" s="79" t="str">
        <f t="shared" si="10"/>
        <v/>
      </c>
      <c r="PE24" s="79" t="str">
        <f t="shared" si="10"/>
        <v/>
      </c>
      <c r="PF24" s="79" t="str">
        <f t="shared" si="10"/>
        <v/>
      </c>
      <c r="PG24" s="79" t="str">
        <f t="shared" si="10"/>
        <v/>
      </c>
      <c r="PH24" s="79" t="str">
        <f t="shared" si="10"/>
        <v/>
      </c>
      <c r="PI24" s="79" t="str">
        <f t="shared" si="10"/>
        <v/>
      </c>
      <c r="PJ24" s="79" t="str">
        <f t="shared" si="10"/>
        <v/>
      </c>
      <c r="PK24" s="79" t="str">
        <f t="shared" si="10"/>
        <v/>
      </c>
      <c r="PL24" s="79" t="str">
        <f t="shared" si="10"/>
        <v/>
      </c>
      <c r="PM24" s="79" t="str">
        <f t="shared" si="10"/>
        <v/>
      </c>
      <c r="PN24" s="79" t="str">
        <f t="shared" si="10"/>
        <v/>
      </c>
      <c r="PO24" s="79" t="str">
        <f t="shared" si="10"/>
        <v/>
      </c>
      <c r="PP24" s="79" t="str">
        <f t="shared" si="10"/>
        <v/>
      </c>
      <c r="PQ24" s="79" t="str">
        <f t="shared" si="10"/>
        <v/>
      </c>
      <c r="PR24" s="79" t="str">
        <f t="shared" si="10"/>
        <v/>
      </c>
      <c r="PS24" s="79" t="str">
        <f t="shared" si="10"/>
        <v/>
      </c>
      <c r="PT24" s="79" t="str">
        <f t="shared" si="10"/>
        <v/>
      </c>
      <c r="PU24" s="79" t="str">
        <f t="shared" si="10"/>
        <v/>
      </c>
      <c r="PV24" s="79" t="str">
        <f t="shared" si="10"/>
        <v/>
      </c>
      <c r="PW24" s="79" t="str">
        <f t="shared" si="10"/>
        <v/>
      </c>
      <c r="PX24" s="79" t="str">
        <f t="shared" si="10"/>
        <v/>
      </c>
      <c r="PY24" s="79" t="str">
        <f t="shared" si="10"/>
        <v/>
      </c>
      <c r="PZ24" s="79" t="str">
        <f t="shared" si="10"/>
        <v/>
      </c>
      <c r="QA24" s="79" t="str">
        <f t="shared" si="10"/>
        <v/>
      </c>
      <c r="QB24" s="79" t="str">
        <f t="shared" si="10"/>
        <v/>
      </c>
      <c r="QC24" s="79" t="str">
        <f t="shared" si="10"/>
        <v/>
      </c>
      <c r="QD24" s="79" t="str">
        <f t="shared" si="10"/>
        <v/>
      </c>
      <c r="QE24" s="79" t="str">
        <f t="shared" si="10"/>
        <v/>
      </c>
      <c r="QF24" s="79" t="str">
        <f t="shared" si="10"/>
        <v/>
      </c>
      <c r="QG24" s="79" t="str">
        <f t="shared" si="10"/>
        <v/>
      </c>
      <c r="QH24" s="79" t="str">
        <f t="shared" si="10"/>
        <v/>
      </c>
      <c r="QI24" s="79" t="str">
        <f t="shared" si="10"/>
        <v/>
      </c>
      <c r="QJ24" s="79" t="str">
        <f t="shared" si="10"/>
        <v/>
      </c>
      <c r="QK24" s="79" t="str">
        <f t="shared" si="10"/>
        <v/>
      </c>
      <c r="QL24" s="79" t="str">
        <f t="shared" si="10"/>
        <v/>
      </c>
      <c r="QM24" s="79" t="str">
        <f t="shared" si="10"/>
        <v/>
      </c>
      <c r="QN24" s="79" t="str">
        <f t="shared" si="10"/>
        <v/>
      </c>
      <c r="QO24" s="79" t="str">
        <f t="shared" si="10"/>
        <v/>
      </c>
      <c r="QP24" s="79" t="str">
        <f t="shared" si="10"/>
        <v/>
      </c>
      <c r="QQ24" s="79" t="str">
        <f t="shared" si="10"/>
        <v/>
      </c>
      <c r="QR24" s="79" t="str">
        <f t="shared" si="10"/>
        <v/>
      </c>
      <c r="QS24" s="79" t="str">
        <f t="shared" si="10"/>
        <v/>
      </c>
      <c r="QT24" s="79" t="str">
        <f t="shared" si="10"/>
        <v/>
      </c>
      <c r="QU24" s="79" t="str">
        <f t="shared" si="10"/>
        <v/>
      </c>
      <c r="QV24" s="79" t="str">
        <f t="shared" si="10"/>
        <v/>
      </c>
      <c r="QW24" s="79" t="str">
        <f t="shared" si="10"/>
        <v/>
      </c>
      <c r="QX24" s="79" t="str">
        <f t="shared" si="10"/>
        <v/>
      </c>
      <c r="QY24" s="79" t="str">
        <f t="shared" si="10"/>
        <v/>
      </c>
      <c r="QZ24" s="79" t="str">
        <f t="shared" si="10"/>
        <v/>
      </c>
      <c r="RA24" s="79" t="str">
        <f t="shared" si="10"/>
        <v/>
      </c>
      <c r="RB24" s="79" t="str">
        <f t="shared" si="10"/>
        <v/>
      </c>
      <c r="RC24" s="79" t="str">
        <f t="shared" si="10"/>
        <v/>
      </c>
      <c r="RD24" s="79" t="str">
        <f t="shared" si="10"/>
        <v/>
      </c>
      <c r="RE24" s="79" t="str">
        <f t="shared" si="10"/>
        <v/>
      </c>
      <c r="RF24" s="79" t="str">
        <f t="shared" si="10"/>
        <v/>
      </c>
      <c r="RG24" s="79" t="str">
        <f t="shared" si="10"/>
        <v/>
      </c>
      <c r="RH24" s="79" t="str">
        <f t="shared" si="10"/>
        <v/>
      </c>
      <c r="RI24" s="79" t="str">
        <f t="shared" si="10"/>
        <v/>
      </c>
      <c r="RJ24" s="79" t="str">
        <f t="shared" si="10"/>
        <v/>
      </c>
      <c r="RK24" s="79" t="str">
        <f t="shared" si="10"/>
        <v/>
      </c>
      <c r="RL24" s="79" t="str">
        <f t="shared" si="10"/>
        <v/>
      </c>
      <c r="RM24" s="79" t="str">
        <f t="shared" si="10"/>
        <v/>
      </c>
      <c r="RN24" s="79" t="str">
        <f t="shared" si="10"/>
        <v/>
      </c>
      <c r="RO24" s="79" t="str">
        <f t="shared" si="10"/>
        <v/>
      </c>
      <c r="RP24" s="79" t="str">
        <f t="shared" si="10"/>
        <v/>
      </c>
      <c r="RQ24" s="79" t="str">
        <f t="shared" si="10"/>
        <v/>
      </c>
      <c r="RR24" s="79" t="str">
        <f t="shared" si="10"/>
        <v/>
      </c>
      <c r="RS24" s="79" t="str">
        <f t="shared" si="10"/>
        <v/>
      </c>
      <c r="RT24" s="79" t="str">
        <f t="shared" si="10"/>
        <v/>
      </c>
      <c r="RU24" s="79" t="str">
        <f t="shared" si="10"/>
        <v/>
      </c>
      <c r="RV24" s="79" t="str">
        <f t="shared" si="10"/>
        <v/>
      </c>
      <c r="RW24" s="79" t="str">
        <f t="shared" si="10"/>
        <v/>
      </c>
      <c r="RX24" s="79" t="str">
        <f t="shared" si="10"/>
        <v/>
      </c>
      <c r="RY24" s="79" t="str">
        <f t="shared" si="10"/>
        <v/>
      </c>
      <c r="RZ24" s="79" t="str">
        <f t="shared" si="10"/>
        <v/>
      </c>
      <c r="SA24" s="79" t="str">
        <f t="shared" si="10"/>
        <v/>
      </c>
      <c r="SB24" s="79" t="str">
        <f t="shared" si="10"/>
        <v/>
      </c>
      <c r="SC24" s="79" t="str">
        <f t="shared" si="10"/>
        <v/>
      </c>
      <c r="SD24" s="79" t="str">
        <f t="shared" si="10"/>
        <v/>
      </c>
      <c r="SE24" s="79" t="str">
        <f t="shared" si="10"/>
        <v/>
      </c>
      <c r="SF24" s="79" t="str">
        <f t="shared" si="10"/>
        <v/>
      </c>
      <c r="SG24" s="79" t="str">
        <f t="shared" si="10"/>
        <v/>
      </c>
      <c r="SH24" s="79" t="str">
        <f t="shared" si="10"/>
        <v/>
      </c>
      <c r="SI24" s="79" t="str">
        <f t="shared" si="10"/>
        <v/>
      </c>
      <c r="SJ24" s="79" t="str">
        <f t="shared" si="10"/>
        <v/>
      </c>
      <c r="SK24" s="79" t="str">
        <f t="shared" si="10"/>
        <v/>
      </c>
      <c r="SL24" s="79" t="str">
        <f t="shared" si="10"/>
        <v/>
      </c>
      <c r="SM24" s="79" t="str">
        <f t="shared" si="10"/>
        <v/>
      </c>
      <c r="SN24" s="79" t="str">
        <f t="shared" si="10"/>
        <v/>
      </c>
      <c r="SO24" s="79" t="str">
        <f t="shared" si="10"/>
        <v/>
      </c>
      <c r="SP24" s="79" t="str">
        <f t="shared" si="10"/>
        <v/>
      </c>
      <c r="SQ24" s="79" t="str">
        <f t="shared" si="10"/>
        <v/>
      </c>
      <c r="SR24" s="79" t="str">
        <f t="shared" si="10"/>
        <v/>
      </c>
      <c r="SS24" s="79" t="str">
        <f t="shared" si="10"/>
        <v/>
      </c>
      <c r="ST24" s="79" t="str">
        <f t="shared" si="10"/>
        <v/>
      </c>
      <c r="SU24" s="79" t="str">
        <f t="shared" si="10"/>
        <v/>
      </c>
      <c r="SV24" s="79" t="str">
        <f t="shared" si="10"/>
        <v/>
      </c>
      <c r="SW24" s="80" t="str">
        <f t="shared" si="10"/>
        <v/>
      </c>
    </row>
    <row r="25" ht="14.25" customHeight="1" outlineLevel="1">
      <c r="C25" s="8"/>
      <c r="D25" s="81" t="s">
        <v>24</v>
      </c>
      <c r="E25" s="82" t="s">
        <v>15</v>
      </c>
      <c r="F25" s="83">
        <v>45762.0</v>
      </c>
      <c r="G25" s="84">
        <v>2.0</v>
      </c>
      <c r="H25" s="85">
        <f t="shared" si="5"/>
        <v>45763</v>
      </c>
      <c r="I25" s="86">
        <v>1.0</v>
      </c>
      <c r="J25" s="90" t="s">
        <v>16</v>
      </c>
      <c r="K25" s="88"/>
      <c r="L25" s="78" t="str">
        <f t="shared" ref="L25:SW25" si="11">IF($I25&gt;0%,IF(AND(L$16&gt;=$F25,L$16&lt;$F25+($G25*$I25)),"➤",""),"")</f>
        <v/>
      </c>
      <c r="M25" s="79" t="str">
        <f t="shared" si="11"/>
        <v/>
      </c>
      <c r="N25" s="79" t="str">
        <f t="shared" si="11"/>
        <v/>
      </c>
      <c r="O25" s="79" t="str">
        <f t="shared" si="11"/>
        <v/>
      </c>
      <c r="P25" s="79" t="str">
        <f t="shared" si="11"/>
        <v/>
      </c>
      <c r="Q25" s="79" t="str">
        <f t="shared" si="11"/>
        <v/>
      </c>
      <c r="R25" s="79" t="str">
        <f t="shared" si="11"/>
        <v/>
      </c>
      <c r="S25" s="79" t="str">
        <f t="shared" si="11"/>
        <v/>
      </c>
      <c r="T25" s="79" t="str">
        <f t="shared" si="11"/>
        <v/>
      </c>
      <c r="U25" s="79" t="str">
        <f t="shared" si="11"/>
        <v/>
      </c>
      <c r="V25" s="79" t="str">
        <f t="shared" si="11"/>
        <v/>
      </c>
      <c r="W25" s="79" t="str">
        <f t="shared" si="11"/>
        <v/>
      </c>
      <c r="X25" s="79" t="str">
        <f t="shared" si="11"/>
        <v/>
      </c>
      <c r="Y25" s="79" t="str">
        <f t="shared" si="11"/>
        <v/>
      </c>
      <c r="Z25" s="79" t="str">
        <f t="shared" si="11"/>
        <v/>
      </c>
      <c r="AA25" s="79" t="str">
        <f t="shared" si="11"/>
        <v/>
      </c>
      <c r="AB25" s="79" t="str">
        <f t="shared" si="11"/>
        <v/>
      </c>
      <c r="AC25" s="79" t="str">
        <f t="shared" si="11"/>
        <v/>
      </c>
      <c r="AD25" s="79" t="str">
        <f t="shared" si="11"/>
        <v/>
      </c>
      <c r="AE25" s="79" t="str">
        <f t="shared" si="11"/>
        <v/>
      </c>
      <c r="AF25" s="79" t="str">
        <f t="shared" si="11"/>
        <v/>
      </c>
      <c r="AG25" s="79" t="str">
        <f t="shared" si="11"/>
        <v>➤</v>
      </c>
      <c r="AH25" s="79" t="str">
        <f t="shared" si="11"/>
        <v>➤</v>
      </c>
      <c r="AI25" s="79" t="str">
        <f t="shared" si="11"/>
        <v/>
      </c>
      <c r="AJ25" s="79" t="str">
        <f t="shared" si="11"/>
        <v/>
      </c>
      <c r="AK25" s="79" t="str">
        <f t="shared" si="11"/>
        <v/>
      </c>
      <c r="AL25" s="79" t="str">
        <f t="shared" si="11"/>
        <v/>
      </c>
      <c r="AM25" s="79" t="str">
        <f t="shared" si="11"/>
        <v/>
      </c>
      <c r="AN25" s="79" t="str">
        <f t="shared" si="11"/>
        <v/>
      </c>
      <c r="AO25" s="79" t="str">
        <f t="shared" si="11"/>
        <v/>
      </c>
      <c r="AP25" s="79" t="str">
        <f t="shared" si="11"/>
        <v/>
      </c>
      <c r="AQ25" s="79" t="str">
        <f t="shared" si="11"/>
        <v/>
      </c>
      <c r="AR25" s="79" t="str">
        <f t="shared" si="11"/>
        <v/>
      </c>
      <c r="AS25" s="79" t="str">
        <f t="shared" si="11"/>
        <v/>
      </c>
      <c r="AT25" s="79" t="str">
        <f t="shared" si="11"/>
        <v/>
      </c>
      <c r="AU25" s="79" t="str">
        <f t="shared" si="11"/>
        <v/>
      </c>
      <c r="AV25" s="79" t="str">
        <f t="shared" si="11"/>
        <v/>
      </c>
      <c r="AW25" s="79" t="str">
        <f t="shared" si="11"/>
        <v/>
      </c>
      <c r="AX25" s="79" t="str">
        <f t="shared" si="11"/>
        <v/>
      </c>
      <c r="AY25" s="79" t="str">
        <f t="shared" si="11"/>
        <v/>
      </c>
      <c r="AZ25" s="79" t="str">
        <f t="shared" si="11"/>
        <v/>
      </c>
      <c r="BA25" s="79" t="str">
        <f t="shared" si="11"/>
        <v/>
      </c>
      <c r="BB25" s="79" t="str">
        <f t="shared" si="11"/>
        <v/>
      </c>
      <c r="BC25" s="79" t="str">
        <f t="shared" si="11"/>
        <v/>
      </c>
      <c r="BD25" s="79" t="str">
        <f t="shared" si="11"/>
        <v/>
      </c>
      <c r="BE25" s="79" t="str">
        <f t="shared" si="11"/>
        <v/>
      </c>
      <c r="BF25" s="79" t="str">
        <f t="shared" si="11"/>
        <v/>
      </c>
      <c r="BG25" s="79" t="str">
        <f t="shared" si="11"/>
        <v/>
      </c>
      <c r="BH25" s="79" t="str">
        <f t="shared" si="11"/>
        <v/>
      </c>
      <c r="BI25" s="79" t="str">
        <f t="shared" si="11"/>
        <v/>
      </c>
      <c r="BJ25" s="79" t="str">
        <f t="shared" si="11"/>
        <v/>
      </c>
      <c r="BK25" s="79" t="str">
        <f t="shared" si="11"/>
        <v/>
      </c>
      <c r="BL25" s="79" t="str">
        <f t="shared" si="11"/>
        <v/>
      </c>
      <c r="BM25" s="79" t="str">
        <f t="shared" si="11"/>
        <v/>
      </c>
      <c r="BN25" s="79" t="str">
        <f t="shared" si="11"/>
        <v/>
      </c>
      <c r="BO25" s="79" t="str">
        <f t="shared" si="11"/>
        <v/>
      </c>
      <c r="BP25" s="79" t="str">
        <f t="shared" si="11"/>
        <v/>
      </c>
      <c r="BQ25" s="79" t="str">
        <f t="shared" si="11"/>
        <v/>
      </c>
      <c r="BR25" s="79" t="str">
        <f t="shared" si="11"/>
        <v/>
      </c>
      <c r="BS25" s="79" t="str">
        <f t="shared" si="11"/>
        <v/>
      </c>
      <c r="BT25" s="79" t="str">
        <f t="shared" si="11"/>
        <v/>
      </c>
      <c r="BU25" s="79" t="str">
        <f t="shared" si="11"/>
        <v/>
      </c>
      <c r="BV25" s="79" t="str">
        <f t="shared" si="11"/>
        <v/>
      </c>
      <c r="BW25" s="79" t="str">
        <f t="shared" si="11"/>
        <v/>
      </c>
      <c r="BX25" s="79" t="str">
        <f t="shared" si="11"/>
        <v/>
      </c>
      <c r="BY25" s="79" t="str">
        <f t="shared" si="11"/>
        <v/>
      </c>
      <c r="BZ25" s="79" t="str">
        <f t="shared" si="11"/>
        <v/>
      </c>
      <c r="CA25" s="79" t="str">
        <f t="shared" si="11"/>
        <v/>
      </c>
      <c r="CB25" s="79" t="str">
        <f t="shared" si="11"/>
        <v/>
      </c>
      <c r="CC25" s="79" t="str">
        <f t="shared" si="11"/>
        <v/>
      </c>
      <c r="CD25" s="79" t="str">
        <f t="shared" si="11"/>
        <v/>
      </c>
      <c r="CE25" s="79" t="str">
        <f t="shared" si="11"/>
        <v/>
      </c>
      <c r="CF25" s="79" t="str">
        <f t="shared" si="11"/>
        <v/>
      </c>
      <c r="CG25" s="79" t="str">
        <f t="shared" si="11"/>
        <v/>
      </c>
      <c r="CH25" s="79" t="str">
        <f t="shared" si="11"/>
        <v/>
      </c>
      <c r="CI25" s="79" t="str">
        <f t="shared" si="11"/>
        <v/>
      </c>
      <c r="CJ25" s="79" t="str">
        <f t="shared" si="11"/>
        <v/>
      </c>
      <c r="CK25" s="79" t="str">
        <f t="shared" si="11"/>
        <v/>
      </c>
      <c r="CL25" s="79" t="str">
        <f t="shared" si="11"/>
        <v/>
      </c>
      <c r="CM25" s="79" t="str">
        <f t="shared" si="11"/>
        <v/>
      </c>
      <c r="CN25" s="79" t="str">
        <f t="shared" si="11"/>
        <v/>
      </c>
      <c r="CO25" s="79" t="str">
        <f t="shared" si="11"/>
        <v/>
      </c>
      <c r="CP25" s="79" t="str">
        <f t="shared" si="11"/>
        <v/>
      </c>
      <c r="CQ25" s="79" t="str">
        <f t="shared" si="11"/>
        <v/>
      </c>
      <c r="CR25" s="79" t="str">
        <f t="shared" si="11"/>
        <v/>
      </c>
      <c r="CS25" s="79" t="str">
        <f t="shared" si="11"/>
        <v/>
      </c>
      <c r="CT25" s="79" t="str">
        <f t="shared" si="11"/>
        <v/>
      </c>
      <c r="CU25" s="79" t="str">
        <f t="shared" si="11"/>
        <v/>
      </c>
      <c r="CV25" s="79" t="str">
        <f t="shared" si="11"/>
        <v/>
      </c>
      <c r="CW25" s="79" t="str">
        <f t="shared" si="11"/>
        <v/>
      </c>
      <c r="CX25" s="79" t="str">
        <f t="shared" si="11"/>
        <v/>
      </c>
      <c r="CY25" s="79" t="str">
        <f t="shared" si="11"/>
        <v/>
      </c>
      <c r="CZ25" s="79" t="str">
        <f t="shared" si="11"/>
        <v/>
      </c>
      <c r="DA25" s="79" t="str">
        <f t="shared" si="11"/>
        <v/>
      </c>
      <c r="DB25" s="79" t="str">
        <f t="shared" si="11"/>
        <v/>
      </c>
      <c r="DC25" s="79" t="str">
        <f t="shared" si="11"/>
        <v/>
      </c>
      <c r="DD25" s="79" t="str">
        <f t="shared" si="11"/>
        <v/>
      </c>
      <c r="DE25" s="79" t="str">
        <f t="shared" si="11"/>
        <v/>
      </c>
      <c r="DF25" s="79" t="str">
        <f t="shared" si="11"/>
        <v/>
      </c>
      <c r="DG25" s="79" t="str">
        <f t="shared" si="11"/>
        <v/>
      </c>
      <c r="DH25" s="79" t="str">
        <f t="shared" si="11"/>
        <v/>
      </c>
      <c r="DI25" s="79" t="str">
        <f t="shared" si="11"/>
        <v/>
      </c>
      <c r="DJ25" s="79" t="str">
        <f t="shared" si="11"/>
        <v/>
      </c>
      <c r="DK25" s="79" t="str">
        <f t="shared" si="11"/>
        <v/>
      </c>
      <c r="DL25" s="79" t="str">
        <f t="shared" si="11"/>
        <v/>
      </c>
      <c r="DM25" s="79" t="str">
        <f t="shared" si="11"/>
        <v/>
      </c>
      <c r="DN25" s="79" t="str">
        <f t="shared" si="11"/>
        <v/>
      </c>
      <c r="DO25" s="79" t="str">
        <f t="shared" si="11"/>
        <v/>
      </c>
      <c r="DP25" s="79" t="str">
        <f t="shared" si="11"/>
        <v/>
      </c>
      <c r="DQ25" s="79" t="str">
        <f t="shared" si="11"/>
        <v/>
      </c>
      <c r="DR25" s="79" t="str">
        <f t="shared" si="11"/>
        <v/>
      </c>
      <c r="DS25" s="79" t="str">
        <f t="shared" si="11"/>
        <v/>
      </c>
      <c r="DT25" s="79" t="str">
        <f t="shared" si="11"/>
        <v/>
      </c>
      <c r="DU25" s="79" t="str">
        <f t="shared" si="11"/>
        <v/>
      </c>
      <c r="DV25" s="79" t="str">
        <f t="shared" si="11"/>
        <v/>
      </c>
      <c r="DW25" s="79" t="str">
        <f t="shared" si="11"/>
        <v/>
      </c>
      <c r="DX25" s="79" t="str">
        <f t="shared" si="11"/>
        <v/>
      </c>
      <c r="DY25" s="79" t="str">
        <f t="shared" si="11"/>
        <v/>
      </c>
      <c r="DZ25" s="79" t="str">
        <f t="shared" si="11"/>
        <v/>
      </c>
      <c r="EA25" s="79" t="str">
        <f t="shared" si="11"/>
        <v/>
      </c>
      <c r="EB25" s="79" t="str">
        <f t="shared" si="11"/>
        <v/>
      </c>
      <c r="EC25" s="79" t="str">
        <f t="shared" si="11"/>
        <v/>
      </c>
      <c r="ED25" s="79" t="str">
        <f t="shared" si="11"/>
        <v/>
      </c>
      <c r="EE25" s="79" t="str">
        <f t="shared" si="11"/>
        <v/>
      </c>
      <c r="EF25" s="79" t="str">
        <f t="shared" si="11"/>
        <v/>
      </c>
      <c r="EG25" s="79" t="str">
        <f t="shared" si="11"/>
        <v/>
      </c>
      <c r="EH25" s="79" t="str">
        <f t="shared" si="11"/>
        <v/>
      </c>
      <c r="EI25" s="79" t="str">
        <f t="shared" si="11"/>
        <v/>
      </c>
      <c r="EJ25" s="79" t="str">
        <f t="shared" si="11"/>
        <v/>
      </c>
      <c r="EK25" s="79" t="str">
        <f t="shared" si="11"/>
        <v/>
      </c>
      <c r="EL25" s="79" t="str">
        <f t="shared" si="11"/>
        <v/>
      </c>
      <c r="EM25" s="79" t="str">
        <f t="shared" si="11"/>
        <v/>
      </c>
      <c r="EN25" s="79" t="str">
        <f t="shared" si="11"/>
        <v/>
      </c>
      <c r="EO25" s="79" t="str">
        <f t="shared" si="11"/>
        <v/>
      </c>
      <c r="EP25" s="79" t="str">
        <f t="shared" si="11"/>
        <v/>
      </c>
      <c r="EQ25" s="79" t="str">
        <f t="shared" si="11"/>
        <v/>
      </c>
      <c r="ER25" s="79" t="str">
        <f t="shared" si="11"/>
        <v/>
      </c>
      <c r="ES25" s="79" t="str">
        <f t="shared" si="11"/>
        <v/>
      </c>
      <c r="ET25" s="79" t="str">
        <f t="shared" si="11"/>
        <v/>
      </c>
      <c r="EU25" s="79" t="str">
        <f t="shared" si="11"/>
        <v/>
      </c>
      <c r="EV25" s="79" t="str">
        <f t="shared" si="11"/>
        <v/>
      </c>
      <c r="EW25" s="79" t="str">
        <f t="shared" si="11"/>
        <v/>
      </c>
      <c r="EX25" s="79" t="str">
        <f t="shared" si="11"/>
        <v/>
      </c>
      <c r="EY25" s="79" t="str">
        <f t="shared" si="11"/>
        <v/>
      </c>
      <c r="EZ25" s="79" t="str">
        <f t="shared" si="11"/>
        <v/>
      </c>
      <c r="FA25" s="79" t="str">
        <f t="shared" si="11"/>
        <v/>
      </c>
      <c r="FB25" s="79" t="str">
        <f t="shared" si="11"/>
        <v/>
      </c>
      <c r="FC25" s="79" t="str">
        <f t="shared" si="11"/>
        <v/>
      </c>
      <c r="FD25" s="79" t="str">
        <f t="shared" si="11"/>
        <v/>
      </c>
      <c r="FE25" s="79" t="str">
        <f t="shared" si="11"/>
        <v/>
      </c>
      <c r="FF25" s="79" t="str">
        <f t="shared" si="11"/>
        <v/>
      </c>
      <c r="FG25" s="79" t="str">
        <f t="shared" si="11"/>
        <v/>
      </c>
      <c r="FH25" s="79" t="str">
        <f t="shared" si="11"/>
        <v/>
      </c>
      <c r="FI25" s="79" t="str">
        <f t="shared" si="11"/>
        <v/>
      </c>
      <c r="FJ25" s="79" t="str">
        <f t="shared" si="11"/>
        <v/>
      </c>
      <c r="FK25" s="79" t="str">
        <f t="shared" si="11"/>
        <v/>
      </c>
      <c r="FL25" s="79" t="str">
        <f t="shared" si="11"/>
        <v/>
      </c>
      <c r="FM25" s="79" t="str">
        <f t="shared" si="11"/>
        <v/>
      </c>
      <c r="FN25" s="79" t="str">
        <f t="shared" si="11"/>
        <v/>
      </c>
      <c r="FO25" s="79" t="str">
        <f t="shared" si="11"/>
        <v/>
      </c>
      <c r="FP25" s="79" t="str">
        <f t="shared" si="11"/>
        <v/>
      </c>
      <c r="FQ25" s="79" t="str">
        <f t="shared" si="11"/>
        <v/>
      </c>
      <c r="FR25" s="79" t="str">
        <f t="shared" si="11"/>
        <v/>
      </c>
      <c r="FS25" s="79" t="str">
        <f t="shared" si="11"/>
        <v/>
      </c>
      <c r="FT25" s="79" t="str">
        <f t="shared" si="11"/>
        <v/>
      </c>
      <c r="FU25" s="79" t="str">
        <f t="shared" si="11"/>
        <v/>
      </c>
      <c r="FV25" s="79" t="str">
        <f t="shared" si="11"/>
        <v/>
      </c>
      <c r="FW25" s="79" t="str">
        <f t="shared" si="11"/>
        <v/>
      </c>
      <c r="FX25" s="79" t="str">
        <f t="shared" si="11"/>
        <v/>
      </c>
      <c r="FY25" s="79" t="str">
        <f t="shared" si="11"/>
        <v/>
      </c>
      <c r="FZ25" s="79" t="str">
        <f t="shared" si="11"/>
        <v/>
      </c>
      <c r="GA25" s="79" t="str">
        <f t="shared" si="11"/>
        <v/>
      </c>
      <c r="GB25" s="79" t="str">
        <f t="shared" si="11"/>
        <v/>
      </c>
      <c r="GC25" s="79" t="str">
        <f t="shared" si="11"/>
        <v/>
      </c>
      <c r="GD25" s="79" t="str">
        <f t="shared" si="11"/>
        <v/>
      </c>
      <c r="GE25" s="79" t="str">
        <f t="shared" si="11"/>
        <v/>
      </c>
      <c r="GF25" s="79" t="str">
        <f t="shared" si="11"/>
        <v/>
      </c>
      <c r="GG25" s="79" t="str">
        <f t="shared" si="11"/>
        <v/>
      </c>
      <c r="GH25" s="79" t="str">
        <f t="shared" si="11"/>
        <v/>
      </c>
      <c r="GI25" s="79" t="str">
        <f t="shared" si="11"/>
        <v/>
      </c>
      <c r="GJ25" s="79" t="str">
        <f t="shared" si="11"/>
        <v/>
      </c>
      <c r="GK25" s="79" t="str">
        <f t="shared" si="11"/>
        <v/>
      </c>
      <c r="GL25" s="79" t="str">
        <f t="shared" si="11"/>
        <v/>
      </c>
      <c r="GM25" s="79" t="str">
        <f t="shared" si="11"/>
        <v/>
      </c>
      <c r="GN25" s="79" t="str">
        <f t="shared" si="11"/>
        <v/>
      </c>
      <c r="GO25" s="79" t="str">
        <f t="shared" si="11"/>
        <v/>
      </c>
      <c r="GP25" s="79" t="str">
        <f t="shared" si="11"/>
        <v/>
      </c>
      <c r="GQ25" s="79" t="str">
        <f t="shared" si="11"/>
        <v/>
      </c>
      <c r="GR25" s="79" t="str">
        <f t="shared" si="11"/>
        <v/>
      </c>
      <c r="GS25" s="79" t="str">
        <f t="shared" si="11"/>
        <v/>
      </c>
      <c r="GT25" s="79" t="str">
        <f t="shared" si="11"/>
        <v/>
      </c>
      <c r="GU25" s="79" t="str">
        <f t="shared" si="11"/>
        <v/>
      </c>
      <c r="GV25" s="79" t="str">
        <f t="shared" si="11"/>
        <v/>
      </c>
      <c r="GW25" s="79" t="str">
        <f t="shared" si="11"/>
        <v/>
      </c>
      <c r="GX25" s="79" t="str">
        <f t="shared" si="11"/>
        <v/>
      </c>
      <c r="GY25" s="79" t="str">
        <f t="shared" si="11"/>
        <v/>
      </c>
      <c r="GZ25" s="79" t="str">
        <f t="shared" si="11"/>
        <v/>
      </c>
      <c r="HA25" s="79" t="str">
        <f t="shared" si="11"/>
        <v/>
      </c>
      <c r="HB25" s="79" t="str">
        <f t="shared" si="11"/>
        <v/>
      </c>
      <c r="HC25" s="79" t="str">
        <f t="shared" si="11"/>
        <v/>
      </c>
      <c r="HD25" s="79" t="str">
        <f t="shared" si="11"/>
        <v/>
      </c>
      <c r="HE25" s="79" t="str">
        <f t="shared" si="11"/>
        <v/>
      </c>
      <c r="HF25" s="79" t="str">
        <f t="shared" si="11"/>
        <v/>
      </c>
      <c r="HG25" s="79" t="str">
        <f t="shared" si="11"/>
        <v/>
      </c>
      <c r="HH25" s="79" t="str">
        <f t="shared" si="11"/>
        <v/>
      </c>
      <c r="HI25" s="79" t="str">
        <f t="shared" si="11"/>
        <v/>
      </c>
      <c r="HJ25" s="79" t="str">
        <f t="shared" si="11"/>
        <v/>
      </c>
      <c r="HK25" s="79" t="str">
        <f t="shared" si="11"/>
        <v/>
      </c>
      <c r="HL25" s="79" t="str">
        <f t="shared" si="11"/>
        <v/>
      </c>
      <c r="HM25" s="79" t="str">
        <f t="shared" si="11"/>
        <v/>
      </c>
      <c r="HN25" s="79" t="str">
        <f t="shared" si="11"/>
        <v/>
      </c>
      <c r="HO25" s="79" t="str">
        <f t="shared" si="11"/>
        <v/>
      </c>
      <c r="HP25" s="79" t="str">
        <f t="shared" si="11"/>
        <v/>
      </c>
      <c r="HQ25" s="79" t="str">
        <f t="shared" si="11"/>
        <v/>
      </c>
      <c r="HR25" s="79" t="str">
        <f t="shared" si="11"/>
        <v/>
      </c>
      <c r="HS25" s="79" t="str">
        <f t="shared" si="11"/>
        <v/>
      </c>
      <c r="HT25" s="79" t="str">
        <f t="shared" si="11"/>
        <v/>
      </c>
      <c r="HU25" s="79" t="str">
        <f t="shared" si="11"/>
        <v/>
      </c>
      <c r="HV25" s="79" t="str">
        <f t="shared" si="11"/>
        <v/>
      </c>
      <c r="HW25" s="79" t="str">
        <f t="shared" si="11"/>
        <v/>
      </c>
      <c r="HX25" s="79" t="str">
        <f t="shared" si="11"/>
        <v/>
      </c>
      <c r="HY25" s="79" t="str">
        <f t="shared" si="11"/>
        <v/>
      </c>
      <c r="HZ25" s="79" t="str">
        <f t="shared" si="11"/>
        <v/>
      </c>
      <c r="IA25" s="79" t="str">
        <f t="shared" si="11"/>
        <v/>
      </c>
      <c r="IB25" s="79" t="str">
        <f t="shared" si="11"/>
        <v/>
      </c>
      <c r="IC25" s="79" t="str">
        <f t="shared" si="11"/>
        <v/>
      </c>
      <c r="ID25" s="79" t="str">
        <f t="shared" si="11"/>
        <v/>
      </c>
      <c r="IE25" s="79" t="str">
        <f t="shared" si="11"/>
        <v/>
      </c>
      <c r="IF25" s="79" t="str">
        <f t="shared" si="11"/>
        <v/>
      </c>
      <c r="IG25" s="79" t="str">
        <f t="shared" si="11"/>
        <v/>
      </c>
      <c r="IH25" s="79" t="str">
        <f t="shared" si="11"/>
        <v/>
      </c>
      <c r="II25" s="79" t="str">
        <f t="shared" si="11"/>
        <v/>
      </c>
      <c r="IJ25" s="79" t="str">
        <f t="shared" si="11"/>
        <v/>
      </c>
      <c r="IK25" s="79" t="str">
        <f t="shared" si="11"/>
        <v/>
      </c>
      <c r="IL25" s="79" t="str">
        <f t="shared" si="11"/>
        <v/>
      </c>
      <c r="IM25" s="79" t="str">
        <f t="shared" si="11"/>
        <v/>
      </c>
      <c r="IN25" s="79" t="str">
        <f t="shared" si="11"/>
        <v/>
      </c>
      <c r="IO25" s="79" t="str">
        <f t="shared" si="11"/>
        <v/>
      </c>
      <c r="IP25" s="79" t="str">
        <f t="shared" si="11"/>
        <v/>
      </c>
      <c r="IQ25" s="79" t="str">
        <f t="shared" si="11"/>
        <v/>
      </c>
      <c r="IR25" s="79" t="str">
        <f t="shared" si="11"/>
        <v/>
      </c>
      <c r="IS25" s="79" t="str">
        <f t="shared" si="11"/>
        <v/>
      </c>
      <c r="IT25" s="79" t="str">
        <f t="shared" si="11"/>
        <v/>
      </c>
      <c r="IU25" s="79" t="str">
        <f t="shared" si="11"/>
        <v/>
      </c>
      <c r="IV25" s="79" t="str">
        <f t="shared" si="11"/>
        <v/>
      </c>
      <c r="IW25" s="79" t="str">
        <f t="shared" si="11"/>
        <v/>
      </c>
      <c r="IX25" s="79" t="str">
        <f t="shared" si="11"/>
        <v/>
      </c>
      <c r="IY25" s="79" t="str">
        <f t="shared" si="11"/>
        <v/>
      </c>
      <c r="IZ25" s="79" t="str">
        <f t="shared" si="11"/>
        <v/>
      </c>
      <c r="JA25" s="79" t="str">
        <f t="shared" si="11"/>
        <v/>
      </c>
      <c r="JB25" s="79" t="str">
        <f t="shared" si="11"/>
        <v/>
      </c>
      <c r="JC25" s="79" t="str">
        <f t="shared" si="11"/>
        <v/>
      </c>
      <c r="JD25" s="79" t="str">
        <f t="shared" si="11"/>
        <v/>
      </c>
      <c r="JE25" s="79" t="str">
        <f t="shared" si="11"/>
        <v/>
      </c>
      <c r="JF25" s="79" t="str">
        <f t="shared" si="11"/>
        <v/>
      </c>
      <c r="JG25" s="79" t="str">
        <f t="shared" si="11"/>
        <v/>
      </c>
      <c r="JH25" s="79" t="str">
        <f t="shared" si="11"/>
        <v/>
      </c>
      <c r="JI25" s="79" t="str">
        <f t="shared" si="11"/>
        <v/>
      </c>
      <c r="JJ25" s="79" t="str">
        <f t="shared" si="11"/>
        <v/>
      </c>
      <c r="JK25" s="79" t="str">
        <f t="shared" si="11"/>
        <v/>
      </c>
      <c r="JL25" s="79" t="str">
        <f t="shared" si="11"/>
        <v/>
      </c>
      <c r="JM25" s="79" t="str">
        <f t="shared" si="11"/>
        <v/>
      </c>
      <c r="JN25" s="79" t="str">
        <f t="shared" si="11"/>
        <v/>
      </c>
      <c r="JO25" s="79" t="str">
        <f t="shared" si="11"/>
        <v/>
      </c>
      <c r="JP25" s="79" t="str">
        <f t="shared" si="11"/>
        <v/>
      </c>
      <c r="JQ25" s="79" t="str">
        <f t="shared" si="11"/>
        <v/>
      </c>
      <c r="JR25" s="79" t="str">
        <f t="shared" si="11"/>
        <v/>
      </c>
      <c r="JS25" s="79" t="str">
        <f t="shared" si="11"/>
        <v/>
      </c>
      <c r="JT25" s="79" t="str">
        <f t="shared" si="11"/>
        <v/>
      </c>
      <c r="JU25" s="79" t="str">
        <f t="shared" si="11"/>
        <v/>
      </c>
      <c r="JV25" s="79" t="str">
        <f t="shared" si="11"/>
        <v/>
      </c>
      <c r="JW25" s="79" t="str">
        <f t="shared" si="11"/>
        <v/>
      </c>
      <c r="JX25" s="79" t="str">
        <f t="shared" si="11"/>
        <v/>
      </c>
      <c r="JY25" s="79" t="str">
        <f t="shared" si="11"/>
        <v/>
      </c>
      <c r="JZ25" s="79" t="str">
        <f t="shared" si="11"/>
        <v/>
      </c>
      <c r="KA25" s="79" t="str">
        <f t="shared" si="11"/>
        <v/>
      </c>
      <c r="KB25" s="79" t="str">
        <f t="shared" si="11"/>
        <v/>
      </c>
      <c r="KC25" s="79" t="str">
        <f t="shared" si="11"/>
        <v/>
      </c>
      <c r="KD25" s="79" t="str">
        <f t="shared" si="11"/>
        <v/>
      </c>
      <c r="KE25" s="79" t="str">
        <f t="shared" si="11"/>
        <v/>
      </c>
      <c r="KF25" s="79" t="str">
        <f t="shared" si="11"/>
        <v/>
      </c>
      <c r="KG25" s="79" t="str">
        <f t="shared" si="11"/>
        <v/>
      </c>
      <c r="KH25" s="79" t="str">
        <f t="shared" si="11"/>
        <v/>
      </c>
      <c r="KI25" s="79" t="str">
        <f t="shared" si="11"/>
        <v/>
      </c>
      <c r="KJ25" s="79" t="str">
        <f t="shared" si="11"/>
        <v/>
      </c>
      <c r="KK25" s="79" t="str">
        <f t="shared" si="11"/>
        <v/>
      </c>
      <c r="KL25" s="79" t="str">
        <f t="shared" si="11"/>
        <v/>
      </c>
      <c r="KM25" s="79" t="str">
        <f t="shared" si="11"/>
        <v/>
      </c>
      <c r="KN25" s="79" t="str">
        <f t="shared" si="11"/>
        <v/>
      </c>
      <c r="KO25" s="79" t="str">
        <f t="shared" si="11"/>
        <v/>
      </c>
      <c r="KP25" s="79" t="str">
        <f t="shared" si="11"/>
        <v/>
      </c>
      <c r="KQ25" s="79" t="str">
        <f t="shared" si="11"/>
        <v/>
      </c>
      <c r="KR25" s="79" t="str">
        <f t="shared" si="11"/>
        <v/>
      </c>
      <c r="KS25" s="79" t="str">
        <f t="shared" si="11"/>
        <v/>
      </c>
      <c r="KT25" s="79" t="str">
        <f t="shared" si="11"/>
        <v/>
      </c>
      <c r="KU25" s="79" t="str">
        <f t="shared" si="11"/>
        <v/>
      </c>
      <c r="KV25" s="79" t="str">
        <f t="shared" si="11"/>
        <v/>
      </c>
      <c r="KW25" s="79" t="str">
        <f t="shared" si="11"/>
        <v/>
      </c>
      <c r="KX25" s="79" t="str">
        <f t="shared" si="11"/>
        <v/>
      </c>
      <c r="KY25" s="79" t="str">
        <f t="shared" si="11"/>
        <v/>
      </c>
      <c r="KZ25" s="79" t="str">
        <f t="shared" si="11"/>
        <v/>
      </c>
      <c r="LA25" s="79" t="str">
        <f t="shared" si="11"/>
        <v/>
      </c>
      <c r="LB25" s="79" t="str">
        <f t="shared" si="11"/>
        <v/>
      </c>
      <c r="LC25" s="79" t="str">
        <f t="shared" si="11"/>
        <v/>
      </c>
      <c r="LD25" s="79" t="str">
        <f t="shared" si="11"/>
        <v/>
      </c>
      <c r="LE25" s="79" t="str">
        <f t="shared" si="11"/>
        <v/>
      </c>
      <c r="LF25" s="79" t="str">
        <f t="shared" si="11"/>
        <v/>
      </c>
      <c r="LG25" s="79" t="str">
        <f t="shared" si="11"/>
        <v/>
      </c>
      <c r="LH25" s="79" t="str">
        <f t="shared" si="11"/>
        <v/>
      </c>
      <c r="LI25" s="79" t="str">
        <f t="shared" si="11"/>
        <v/>
      </c>
      <c r="LJ25" s="79" t="str">
        <f t="shared" si="11"/>
        <v/>
      </c>
      <c r="LK25" s="79" t="str">
        <f t="shared" si="11"/>
        <v/>
      </c>
      <c r="LL25" s="79" t="str">
        <f t="shared" si="11"/>
        <v/>
      </c>
      <c r="LM25" s="79" t="str">
        <f t="shared" si="11"/>
        <v/>
      </c>
      <c r="LN25" s="79" t="str">
        <f t="shared" si="11"/>
        <v/>
      </c>
      <c r="LO25" s="79" t="str">
        <f t="shared" si="11"/>
        <v/>
      </c>
      <c r="LP25" s="79" t="str">
        <f t="shared" si="11"/>
        <v/>
      </c>
      <c r="LQ25" s="79" t="str">
        <f t="shared" si="11"/>
        <v/>
      </c>
      <c r="LR25" s="79" t="str">
        <f t="shared" si="11"/>
        <v/>
      </c>
      <c r="LS25" s="79" t="str">
        <f t="shared" si="11"/>
        <v/>
      </c>
      <c r="LT25" s="79" t="str">
        <f t="shared" si="11"/>
        <v/>
      </c>
      <c r="LU25" s="79" t="str">
        <f t="shared" si="11"/>
        <v/>
      </c>
      <c r="LV25" s="79" t="str">
        <f t="shared" si="11"/>
        <v/>
      </c>
      <c r="LW25" s="79" t="str">
        <f t="shared" si="11"/>
        <v/>
      </c>
      <c r="LX25" s="79" t="str">
        <f t="shared" si="11"/>
        <v/>
      </c>
      <c r="LY25" s="79" t="str">
        <f t="shared" si="11"/>
        <v/>
      </c>
      <c r="LZ25" s="79" t="str">
        <f t="shared" si="11"/>
        <v/>
      </c>
      <c r="MA25" s="79" t="str">
        <f t="shared" si="11"/>
        <v/>
      </c>
      <c r="MB25" s="79" t="str">
        <f t="shared" si="11"/>
        <v/>
      </c>
      <c r="MC25" s="79" t="str">
        <f t="shared" si="11"/>
        <v/>
      </c>
      <c r="MD25" s="79" t="str">
        <f t="shared" si="11"/>
        <v/>
      </c>
      <c r="ME25" s="79" t="str">
        <f t="shared" si="11"/>
        <v/>
      </c>
      <c r="MF25" s="79" t="str">
        <f t="shared" si="11"/>
        <v/>
      </c>
      <c r="MG25" s="79" t="str">
        <f t="shared" si="11"/>
        <v/>
      </c>
      <c r="MH25" s="79" t="str">
        <f t="shared" si="11"/>
        <v/>
      </c>
      <c r="MI25" s="79" t="str">
        <f t="shared" si="11"/>
        <v/>
      </c>
      <c r="MJ25" s="79" t="str">
        <f t="shared" si="11"/>
        <v/>
      </c>
      <c r="MK25" s="79" t="str">
        <f t="shared" si="11"/>
        <v/>
      </c>
      <c r="ML25" s="79" t="str">
        <f t="shared" si="11"/>
        <v/>
      </c>
      <c r="MM25" s="79" t="str">
        <f t="shared" si="11"/>
        <v/>
      </c>
      <c r="MN25" s="79" t="str">
        <f t="shared" si="11"/>
        <v/>
      </c>
      <c r="MO25" s="79" t="str">
        <f t="shared" si="11"/>
        <v/>
      </c>
      <c r="MP25" s="79" t="str">
        <f t="shared" si="11"/>
        <v/>
      </c>
      <c r="MQ25" s="79" t="str">
        <f t="shared" si="11"/>
        <v/>
      </c>
      <c r="MR25" s="79" t="str">
        <f t="shared" si="11"/>
        <v/>
      </c>
      <c r="MS25" s="79" t="str">
        <f t="shared" si="11"/>
        <v/>
      </c>
      <c r="MT25" s="79" t="str">
        <f t="shared" si="11"/>
        <v/>
      </c>
      <c r="MU25" s="79" t="str">
        <f t="shared" si="11"/>
        <v/>
      </c>
      <c r="MV25" s="79" t="str">
        <f t="shared" si="11"/>
        <v/>
      </c>
      <c r="MW25" s="79" t="str">
        <f t="shared" si="11"/>
        <v/>
      </c>
      <c r="MX25" s="79" t="str">
        <f t="shared" si="11"/>
        <v/>
      </c>
      <c r="MY25" s="79" t="str">
        <f t="shared" si="11"/>
        <v/>
      </c>
      <c r="MZ25" s="79" t="str">
        <f t="shared" si="11"/>
        <v/>
      </c>
      <c r="NA25" s="79" t="str">
        <f t="shared" si="11"/>
        <v/>
      </c>
      <c r="NB25" s="79" t="str">
        <f t="shared" si="11"/>
        <v/>
      </c>
      <c r="NC25" s="79" t="str">
        <f t="shared" si="11"/>
        <v/>
      </c>
      <c r="ND25" s="79" t="str">
        <f t="shared" si="11"/>
        <v/>
      </c>
      <c r="NE25" s="79" t="str">
        <f t="shared" si="11"/>
        <v/>
      </c>
      <c r="NF25" s="79" t="str">
        <f t="shared" si="11"/>
        <v/>
      </c>
      <c r="NG25" s="79" t="str">
        <f t="shared" si="11"/>
        <v/>
      </c>
      <c r="NH25" s="79" t="str">
        <f t="shared" si="11"/>
        <v/>
      </c>
      <c r="NI25" s="79" t="str">
        <f t="shared" si="11"/>
        <v/>
      </c>
      <c r="NJ25" s="79" t="str">
        <f t="shared" si="11"/>
        <v/>
      </c>
      <c r="NK25" s="79" t="str">
        <f t="shared" si="11"/>
        <v/>
      </c>
      <c r="NL25" s="79" t="str">
        <f t="shared" si="11"/>
        <v/>
      </c>
      <c r="NM25" s="79" t="str">
        <f t="shared" si="11"/>
        <v/>
      </c>
      <c r="NN25" s="79" t="str">
        <f t="shared" si="11"/>
        <v/>
      </c>
      <c r="NO25" s="79" t="str">
        <f t="shared" si="11"/>
        <v/>
      </c>
      <c r="NP25" s="79" t="str">
        <f t="shared" si="11"/>
        <v/>
      </c>
      <c r="NQ25" s="79" t="str">
        <f t="shared" si="11"/>
        <v/>
      </c>
      <c r="NR25" s="79" t="str">
        <f t="shared" si="11"/>
        <v/>
      </c>
      <c r="NS25" s="79" t="str">
        <f t="shared" si="11"/>
        <v/>
      </c>
      <c r="NT25" s="79" t="str">
        <f t="shared" si="11"/>
        <v/>
      </c>
      <c r="NU25" s="79" t="str">
        <f t="shared" si="11"/>
        <v/>
      </c>
      <c r="NV25" s="79" t="str">
        <f t="shared" si="11"/>
        <v/>
      </c>
      <c r="NW25" s="79" t="str">
        <f t="shared" si="11"/>
        <v/>
      </c>
      <c r="NX25" s="79" t="str">
        <f t="shared" si="11"/>
        <v/>
      </c>
      <c r="NY25" s="79" t="str">
        <f t="shared" si="11"/>
        <v/>
      </c>
      <c r="NZ25" s="79" t="str">
        <f t="shared" si="11"/>
        <v/>
      </c>
      <c r="OA25" s="79" t="str">
        <f t="shared" si="11"/>
        <v/>
      </c>
      <c r="OB25" s="79" t="str">
        <f t="shared" si="11"/>
        <v/>
      </c>
      <c r="OC25" s="79" t="str">
        <f t="shared" si="11"/>
        <v/>
      </c>
      <c r="OD25" s="79" t="str">
        <f t="shared" si="11"/>
        <v/>
      </c>
      <c r="OE25" s="79" t="str">
        <f t="shared" si="11"/>
        <v/>
      </c>
      <c r="OF25" s="79" t="str">
        <f t="shared" si="11"/>
        <v/>
      </c>
      <c r="OG25" s="79" t="str">
        <f t="shared" si="11"/>
        <v/>
      </c>
      <c r="OH25" s="79" t="str">
        <f t="shared" si="11"/>
        <v/>
      </c>
      <c r="OI25" s="79" t="str">
        <f t="shared" si="11"/>
        <v/>
      </c>
      <c r="OJ25" s="79" t="str">
        <f t="shared" si="11"/>
        <v/>
      </c>
      <c r="OK25" s="79" t="str">
        <f t="shared" si="11"/>
        <v/>
      </c>
      <c r="OL25" s="79" t="str">
        <f t="shared" si="11"/>
        <v/>
      </c>
      <c r="OM25" s="79" t="str">
        <f t="shared" si="11"/>
        <v/>
      </c>
      <c r="ON25" s="79" t="str">
        <f t="shared" si="11"/>
        <v/>
      </c>
      <c r="OO25" s="79" t="str">
        <f t="shared" si="11"/>
        <v/>
      </c>
      <c r="OP25" s="79" t="str">
        <f t="shared" si="11"/>
        <v/>
      </c>
      <c r="OQ25" s="79" t="str">
        <f t="shared" si="11"/>
        <v/>
      </c>
      <c r="OR25" s="79" t="str">
        <f t="shared" si="11"/>
        <v/>
      </c>
      <c r="OS25" s="79" t="str">
        <f t="shared" si="11"/>
        <v/>
      </c>
      <c r="OT25" s="79" t="str">
        <f t="shared" si="11"/>
        <v/>
      </c>
      <c r="OU25" s="79" t="str">
        <f t="shared" si="11"/>
        <v/>
      </c>
      <c r="OV25" s="79" t="str">
        <f t="shared" si="11"/>
        <v/>
      </c>
      <c r="OW25" s="79" t="str">
        <f t="shared" si="11"/>
        <v/>
      </c>
      <c r="OX25" s="79" t="str">
        <f t="shared" si="11"/>
        <v/>
      </c>
      <c r="OY25" s="79" t="str">
        <f t="shared" si="11"/>
        <v/>
      </c>
      <c r="OZ25" s="79" t="str">
        <f t="shared" si="11"/>
        <v/>
      </c>
      <c r="PA25" s="79" t="str">
        <f t="shared" si="11"/>
        <v/>
      </c>
      <c r="PB25" s="79" t="str">
        <f t="shared" si="11"/>
        <v/>
      </c>
      <c r="PC25" s="79" t="str">
        <f t="shared" si="11"/>
        <v/>
      </c>
      <c r="PD25" s="79" t="str">
        <f t="shared" si="11"/>
        <v/>
      </c>
      <c r="PE25" s="79" t="str">
        <f t="shared" si="11"/>
        <v/>
      </c>
      <c r="PF25" s="79" t="str">
        <f t="shared" si="11"/>
        <v/>
      </c>
      <c r="PG25" s="79" t="str">
        <f t="shared" si="11"/>
        <v/>
      </c>
      <c r="PH25" s="79" t="str">
        <f t="shared" si="11"/>
        <v/>
      </c>
      <c r="PI25" s="79" t="str">
        <f t="shared" si="11"/>
        <v/>
      </c>
      <c r="PJ25" s="79" t="str">
        <f t="shared" si="11"/>
        <v/>
      </c>
      <c r="PK25" s="79" t="str">
        <f t="shared" si="11"/>
        <v/>
      </c>
      <c r="PL25" s="79" t="str">
        <f t="shared" si="11"/>
        <v/>
      </c>
      <c r="PM25" s="79" t="str">
        <f t="shared" si="11"/>
        <v/>
      </c>
      <c r="PN25" s="79" t="str">
        <f t="shared" si="11"/>
        <v/>
      </c>
      <c r="PO25" s="79" t="str">
        <f t="shared" si="11"/>
        <v/>
      </c>
      <c r="PP25" s="79" t="str">
        <f t="shared" si="11"/>
        <v/>
      </c>
      <c r="PQ25" s="79" t="str">
        <f t="shared" si="11"/>
        <v/>
      </c>
      <c r="PR25" s="79" t="str">
        <f t="shared" si="11"/>
        <v/>
      </c>
      <c r="PS25" s="79" t="str">
        <f t="shared" si="11"/>
        <v/>
      </c>
      <c r="PT25" s="79" t="str">
        <f t="shared" si="11"/>
        <v/>
      </c>
      <c r="PU25" s="79" t="str">
        <f t="shared" si="11"/>
        <v/>
      </c>
      <c r="PV25" s="79" t="str">
        <f t="shared" si="11"/>
        <v/>
      </c>
      <c r="PW25" s="79" t="str">
        <f t="shared" si="11"/>
        <v/>
      </c>
      <c r="PX25" s="79" t="str">
        <f t="shared" si="11"/>
        <v/>
      </c>
      <c r="PY25" s="79" t="str">
        <f t="shared" si="11"/>
        <v/>
      </c>
      <c r="PZ25" s="79" t="str">
        <f t="shared" si="11"/>
        <v/>
      </c>
      <c r="QA25" s="79" t="str">
        <f t="shared" si="11"/>
        <v/>
      </c>
      <c r="QB25" s="79" t="str">
        <f t="shared" si="11"/>
        <v/>
      </c>
      <c r="QC25" s="79" t="str">
        <f t="shared" si="11"/>
        <v/>
      </c>
      <c r="QD25" s="79" t="str">
        <f t="shared" si="11"/>
        <v/>
      </c>
      <c r="QE25" s="79" t="str">
        <f t="shared" si="11"/>
        <v/>
      </c>
      <c r="QF25" s="79" t="str">
        <f t="shared" si="11"/>
        <v/>
      </c>
      <c r="QG25" s="79" t="str">
        <f t="shared" si="11"/>
        <v/>
      </c>
      <c r="QH25" s="79" t="str">
        <f t="shared" si="11"/>
        <v/>
      </c>
      <c r="QI25" s="79" t="str">
        <f t="shared" si="11"/>
        <v/>
      </c>
      <c r="QJ25" s="79" t="str">
        <f t="shared" si="11"/>
        <v/>
      </c>
      <c r="QK25" s="79" t="str">
        <f t="shared" si="11"/>
        <v/>
      </c>
      <c r="QL25" s="79" t="str">
        <f t="shared" si="11"/>
        <v/>
      </c>
      <c r="QM25" s="79" t="str">
        <f t="shared" si="11"/>
        <v/>
      </c>
      <c r="QN25" s="79" t="str">
        <f t="shared" si="11"/>
        <v/>
      </c>
      <c r="QO25" s="79" t="str">
        <f t="shared" si="11"/>
        <v/>
      </c>
      <c r="QP25" s="79" t="str">
        <f t="shared" si="11"/>
        <v/>
      </c>
      <c r="QQ25" s="79" t="str">
        <f t="shared" si="11"/>
        <v/>
      </c>
      <c r="QR25" s="79" t="str">
        <f t="shared" si="11"/>
        <v/>
      </c>
      <c r="QS25" s="79" t="str">
        <f t="shared" si="11"/>
        <v/>
      </c>
      <c r="QT25" s="79" t="str">
        <f t="shared" si="11"/>
        <v/>
      </c>
      <c r="QU25" s="79" t="str">
        <f t="shared" si="11"/>
        <v/>
      </c>
      <c r="QV25" s="79" t="str">
        <f t="shared" si="11"/>
        <v/>
      </c>
      <c r="QW25" s="79" t="str">
        <f t="shared" si="11"/>
        <v/>
      </c>
      <c r="QX25" s="79" t="str">
        <f t="shared" si="11"/>
        <v/>
      </c>
      <c r="QY25" s="79" t="str">
        <f t="shared" si="11"/>
        <v/>
      </c>
      <c r="QZ25" s="79" t="str">
        <f t="shared" si="11"/>
        <v/>
      </c>
      <c r="RA25" s="79" t="str">
        <f t="shared" si="11"/>
        <v/>
      </c>
      <c r="RB25" s="79" t="str">
        <f t="shared" si="11"/>
        <v/>
      </c>
      <c r="RC25" s="79" t="str">
        <f t="shared" si="11"/>
        <v/>
      </c>
      <c r="RD25" s="79" t="str">
        <f t="shared" si="11"/>
        <v/>
      </c>
      <c r="RE25" s="79" t="str">
        <f t="shared" si="11"/>
        <v/>
      </c>
      <c r="RF25" s="79" t="str">
        <f t="shared" si="11"/>
        <v/>
      </c>
      <c r="RG25" s="79" t="str">
        <f t="shared" si="11"/>
        <v/>
      </c>
      <c r="RH25" s="79" t="str">
        <f t="shared" si="11"/>
        <v/>
      </c>
      <c r="RI25" s="79" t="str">
        <f t="shared" si="11"/>
        <v/>
      </c>
      <c r="RJ25" s="79" t="str">
        <f t="shared" si="11"/>
        <v/>
      </c>
      <c r="RK25" s="79" t="str">
        <f t="shared" si="11"/>
        <v/>
      </c>
      <c r="RL25" s="79" t="str">
        <f t="shared" si="11"/>
        <v/>
      </c>
      <c r="RM25" s="79" t="str">
        <f t="shared" si="11"/>
        <v/>
      </c>
      <c r="RN25" s="79" t="str">
        <f t="shared" si="11"/>
        <v/>
      </c>
      <c r="RO25" s="79" t="str">
        <f t="shared" si="11"/>
        <v/>
      </c>
      <c r="RP25" s="79" t="str">
        <f t="shared" si="11"/>
        <v/>
      </c>
      <c r="RQ25" s="79" t="str">
        <f t="shared" si="11"/>
        <v/>
      </c>
      <c r="RR25" s="79" t="str">
        <f t="shared" si="11"/>
        <v/>
      </c>
      <c r="RS25" s="79" t="str">
        <f t="shared" si="11"/>
        <v/>
      </c>
      <c r="RT25" s="79" t="str">
        <f t="shared" si="11"/>
        <v/>
      </c>
      <c r="RU25" s="79" t="str">
        <f t="shared" si="11"/>
        <v/>
      </c>
      <c r="RV25" s="79" t="str">
        <f t="shared" si="11"/>
        <v/>
      </c>
      <c r="RW25" s="79" t="str">
        <f t="shared" si="11"/>
        <v/>
      </c>
      <c r="RX25" s="79" t="str">
        <f t="shared" si="11"/>
        <v/>
      </c>
      <c r="RY25" s="79" t="str">
        <f t="shared" si="11"/>
        <v/>
      </c>
      <c r="RZ25" s="79" t="str">
        <f t="shared" si="11"/>
        <v/>
      </c>
      <c r="SA25" s="79" t="str">
        <f t="shared" si="11"/>
        <v/>
      </c>
      <c r="SB25" s="79" t="str">
        <f t="shared" si="11"/>
        <v/>
      </c>
      <c r="SC25" s="79" t="str">
        <f t="shared" si="11"/>
        <v/>
      </c>
      <c r="SD25" s="79" t="str">
        <f t="shared" si="11"/>
        <v/>
      </c>
      <c r="SE25" s="79" t="str">
        <f t="shared" si="11"/>
        <v/>
      </c>
      <c r="SF25" s="79" t="str">
        <f t="shared" si="11"/>
        <v/>
      </c>
      <c r="SG25" s="79" t="str">
        <f t="shared" si="11"/>
        <v/>
      </c>
      <c r="SH25" s="79" t="str">
        <f t="shared" si="11"/>
        <v/>
      </c>
      <c r="SI25" s="79" t="str">
        <f t="shared" si="11"/>
        <v/>
      </c>
      <c r="SJ25" s="79" t="str">
        <f t="shared" si="11"/>
        <v/>
      </c>
      <c r="SK25" s="79" t="str">
        <f t="shared" si="11"/>
        <v/>
      </c>
      <c r="SL25" s="79" t="str">
        <f t="shared" si="11"/>
        <v/>
      </c>
      <c r="SM25" s="79" t="str">
        <f t="shared" si="11"/>
        <v/>
      </c>
      <c r="SN25" s="79" t="str">
        <f t="shared" si="11"/>
        <v/>
      </c>
      <c r="SO25" s="79" t="str">
        <f t="shared" si="11"/>
        <v/>
      </c>
      <c r="SP25" s="79" t="str">
        <f t="shared" si="11"/>
        <v/>
      </c>
      <c r="SQ25" s="79" t="str">
        <f t="shared" si="11"/>
        <v/>
      </c>
      <c r="SR25" s="79" t="str">
        <f t="shared" si="11"/>
        <v/>
      </c>
      <c r="SS25" s="79" t="str">
        <f t="shared" si="11"/>
        <v/>
      </c>
      <c r="ST25" s="79" t="str">
        <f t="shared" si="11"/>
        <v/>
      </c>
      <c r="SU25" s="79" t="str">
        <f t="shared" si="11"/>
        <v/>
      </c>
      <c r="SV25" s="79" t="str">
        <f t="shared" si="11"/>
        <v/>
      </c>
      <c r="SW25" s="80" t="str">
        <f t="shared" si="11"/>
        <v/>
      </c>
    </row>
    <row r="26" ht="14.25" customHeight="1" outlineLevel="1">
      <c r="C26" s="8"/>
      <c r="D26" s="81" t="s">
        <v>25</v>
      </c>
      <c r="E26" s="82" t="s">
        <v>18</v>
      </c>
      <c r="F26" s="83">
        <v>45764.0</v>
      </c>
      <c r="G26" s="84">
        <v>4.0</v>
      </c>
      <c r="H26" s="85">
        <f t="shared" si="5"/>
        <v>45767</v>
      </c>
      <c r="I26" s="86">
        <v>1.0</v>
      </c>
      <c r="J26" s="90" t="s">
        <v>16</v>
      </c>
      <c r="K26" s="88"/>
      <c r="L26" s="78" t="str">
        <f t="shared" ref="L26:SW26" si="12">IF($I26&gt;0%,IF(AND(L$16&gt;=$F26,L$16&lt;$F26+($G26*$I26)),"➤",""),"")</f>
        <v/>
      </c>
      <c r="M26" s="79" t="str">
        <f t="shared" si="12"/>
        <v/>
      </c>
      <c r="N26" s="79" t="str">
        <f t="shared" si="12"/>
        <v/>
      </c>
      <c r="O26" s="79" t="str">
        <f t="shared" si="12"/>
        <v/>
      </c>
      <c r="P26" s="79" t="str">
        <f t="shared" si="12"/>
        <v/>
      </c>
      <c r="Q26" s="79" t="str">
        <f t="shared" si="12"/>
        <v/>
      </c>
      <c r="R26" s="79" t="str">
        <f t="shared" si="12"/>
        <v/>
      </c>
      <c r="S26" s="79" t="str">
        <f t="shared" si="12"/>
        <v/>
      </c>
      <c r="T26" s="79" t="str">
        <f t="shared" si="12"/>
        <v/>
      </c>
      <c r="U26" s="79" t="str">
        <f t="shared" si="12"/>
        <v/>
      </c>
      <c r="V26" s="79" t="str">
        <f t="shared" si="12"/>
        <v/>
      </c>
      <c r="W26" s="79" t="str">
        <f t="shared" si="12"/>
        <v/>
      </c>
      <c r="X26" s="79" t="str">
        <f t="shared" si="12"/>
        <v/>
      </c>
      <c r="Y26" s="79" t="str">
        <f t="shared" si="12"/>
        <v/>
      </c>
      <c r="Z26" s="79" t="str">
        <f t="shared" si="12"/>
        <v/>
      </c>
      <c r="AA26" s="79" t="str">
        <f t="shared" si="12"/>
        <v/>
      </c>
      <c r="AB26" s="79" t="str">
        <f t="shared" si="12"/>
        <v/>
      </c>
      <c r="AC26" s="79" t="str">
        <f t="shared" si="12"/>
        <v/>
      </c>
      <c r="AD26" s="79" t="str">
        <f t="shared" si="12"/>
        <v/>
      </c>
      <c r="AE26" s="79" t="str">
        <f t="shared" si="12"/>
        <v/>
      </c>
      <c r="AF26" s="79" t="str">
        <f t="shared" si="12"/>
        <v/>
      </c>
      <c r="AG26" s="79" t="str">
        <f t="shared" si="12"/>
        <v/>
      </c>
      <c r="AH26" s="79" t="str">
        <f t="shared" si="12"/>
        <v/>
      </c>
      <c r="AI26" s="79" t="str">
        <f t="shared" si="12"/>
        <v>➤</v>
      </c>
      <c r="AJ26" s="79" t="str">
        <f t="shared" si="12"/>
        <v>➤</v>
      </c>
      <c r="AK26" s="79" t="str">
        <f t="shared" si="12"/>
        <v>➤</v>
      </c>
      <c r="AL26" s="79" t="str">
        <f t="shared" si="12"/>
        <v>➤</v>
      </c>
      <c r="AM26" s="79" t="str">
        <f t="shared" si="12"/>
        <v/>
      </c>
      <c r="AN26" s="79" t="str">
        <f t="shared" si="12"/>
        <v/>
      </c>
      <c r="AO26" s="79" t="str">
        <f t="shared" si="12"/>
        <v/>
      </c>
      <c r="AP26" s="79" t="str">
        <f t="shared" si="12"/>
        <v/>
      </c>
      <c r="AQ26" s="79" t="str">
        <f t="shared" si="12"/>
        <v/>
      </c>
      <c r="AR26" s="79" t="str">
        <f t="shared" si="12"/>
        <v/>
      </c>
      <c r="AS26" s="79" t="str">
        <f t="shared" si="12"/>
        <v/>
      </c>
      <c r="AT26" s="79" t="str">
        <f t="shared" si="12"/>
        <v/>
      </c>
      <c r="AU26" s="79" t="str">
        <f t="shared" si="12"/>
        <v/>
      </c>
      <c r="AV26" s="79" t="str">
        <f t="shared" si="12"/>
        <v/>
      </c>
      <c r="AW26" s="79" t="str">
        <f t="shared" si="12"/>
        <v/>
      </c>
      <c r="AX26" s="79" t="str">
        <f t="shared" si="12"/>
        <v/>
      </c>
      <c r="AY26" s="79" t="str">
        <f t="shared" si="12"/>
        <v/>
      </c>
      <c r="AZ26" s="79" t="str">
        <f t="shared" si="12"/>
        <v/>
      </c>
      <c r="BA26" s="79" t="str">
        <f t="shared" si="12"/>
        <v/>
      </c>
      <c r="BB26" s="79" t="str">
        <f t="shared" si="12"/>
        <v/>
      </c>
      <c r="BC26" s="79" t="str">
        <f t="shared" si="12"/>
        <v/>
      </c>
      <c r="BD26" s="79" t="str">
        <f t="shared" si="12"/>
        <v/>
      </c>
      <c r="BE26" s="79" t="str">
        <f t="shared" si="12"/>
        <v/>
      </c>
      <c r="BF26" s="79" t="str">
        <f t="shared" si="12"/>
        <v/>
      </c>
      <c r="BG26" s="79" t="str">
        <f t="shared" si="12"/>
        <v/>
      </c>
      <c r="BH26" s="79" t="str">
        <f t="shared" si="12"/>
        <v/>
      </c>
      <c r="BI26" s="79" t="str">
        <f t="shared" si="12"/>
        <v/>
      </c>
      <c r="BJ26" s="79" t="str">
        <f t="shared" si="12"/>
        <v/>
      </c>
      <c r="BK26" s="79" t="str">
        <f t="shared" si="12"/>
        <v/>
      </c>
      <c r="BL26" s="79" t="str">
        <f t="shared" si="12"/>
        <v/>
      </c>
      <c r="BM26" s="79" t="str">
        <f t="shared" si="12"/>
        <v/>
      </c>
      <c r="BN26" s="79" t="str">
        <f t="shared" si="12"/>
        <v/>
      </c>
      <c r="BO26" s="79" t="str">
        <f t="shared" si="12"/>
        <v/>
      </c>
      <c r="BP26" s="79" t="str">
        <f t="shared" si="12"/>
        <v/>
      </c>
      <c r="BQ26" s="79" t="str">
        <f t="shared" si="12"/>
        <v/>
      </c>
      <c r="BR26" s="79" t="str">
        <f t="shared" si="12"/>
        <v/>
      </c>
      <c r="BS26" s="79" t="str">
        <f t="shared" si="12"/>
        <v/>
      </c>
      <c r="BT26" s="79" t="str">
        <f t="shared" si="12"/>
        <v/>
      </c>
      <c r="BU26" s="79" t="str">
        <f t="shared" si="12"/>
        <v/>
      </c>
      <c r="BV26" s="79" t="str">
        <f t="shared" si="12"/>
        <v/>
      </c>
      <c r="BW26" s="79" t="str">
        <f t="shared" si="12"/>
        <v/>
      </c>
      <c r="BX26" s="79" t="str">
        <f t="shared" si="12"/>
        <v/>
      </c>
      <c r="BY26" s="79" t="str">
        <f t="shared" si="12"/>
        <v/>
      </c>
      <c r="BZ26" s="79" t="str">
        <f t="shared" si="12"/>
        <v/>
      </c>
      <c r="CA26" s="79" t="str">
        <f t="shared" si="12"/>
        <v/>
      </c>
      <c r="CB26" s="79" t="str">
        <f t="shared" si="12"/>
        <v/>
      </c>
      <c r="CC26" s="79" t="str">
        <f t="shared" si="12"/>
        <v/>
      </c>
      <c r="CD26" s="79" t="str">
        <f t="shared" si="12"/>
        <v/>
      </c>
      <c r="CE26" s="79" t="str">
        <f t="shared" si="12"/>
        <v/>
      </c>
      <c r="CF26" s="79" t="str">
        <f t="shared" si="12"/>
        <v/>
      </c>
      <c r="CG26" s="79" t="str">
        <f t="shared" si="12"/>
        <v/>
      </c>
      <c r="CH26" s="79" t="str">
        <f t="shared" si="12"/>
        <v/>
      </c>
      <c r="CI26" s="79" t="str">
        <f t="shared" si="12"/>
        <v/>
      </c>
      <c r="CJ26" s="79" t="str">
        <f t="shared" si="12"/>
        <v/>
      </c>
      <c r="CK26" s="79" t="str">
        <f t="shared" si="12"/>
        <v/>
      </c>
      <c r="CL26" s="79" t="str">
        <f t="shared" si="12"/>
        <v/>
      </c>
      <c r="CM26" s="79" t="str">
        <f t="shared" si="12"/>
        <v/>
      </c>
      <c r="CN26" s="79" t="str">
        <f t="shared" si="12"/>
        <v/>
      </c>
      <c r="CO26" s="79" t="str">
        <f t="shared" si="12"/>
        <v/>
      </c>
      <c r="CP26" s="79" t="str">
        <f t="shared" si="12"/>
        <v/>
      </c>
      <c r="CQ26" s="79" t="str">
        <f t="shared" si="12"/>
        <v/>
      </c>
      <c r="CR26" s="79" t="str">
        <f t="shared" si="12"/>
        <v/>
      </c>
      <c r="CS26" s="79" t="str">
        <f t="shared" si="12"/>
        <v/>
      </c>
      <c r="CT26" s="79" t="str">
        <f t="shared" si="12"/>
        <v/>
      </c>
      <c r="CU26" s="79" t="str">
        <f t="shared" si="12"/>
        <v/>
      </c>
      <c r="CV26" s="79" t="str">
        <f t="shared" si="12"/>
        <v/>
      </c>
      <c r="CW26" s="79" t="str">
        <f t="shared" si="12"/>
        <v/>
      </c>
      <c r="CX26" s="79" t="str">
        <f t="shared" si="12"/>
        <v/>
      </c>
      <c r="CY26" s="79" t="str">
        <f t="shared" si="12"/>
        <v/>
      </c>
      <c r="CZ26" s="79" t="str">
        <f t="shared" si="12"/>
        <v/>
      </c>
      <c r="DA26" s="79" t="str">
        <f t="shared" si="12"/>
        <v/>
      </c>
      <c r="DB26" s="79" t="str">
        <f t="shared" si="12"/>
        <v/>
      </c>
      <c r="DC26" s="79" t="str">
        <f t="shared" si="12"/>
        <v/>
      </c>
      <c r="DD26" s="79" t="str">
        <f t="shared" si="12"/>
        <v/>
      </c>
      <c r="DE26" s="79" t="str">
        <f t="shared" si="12"/>
        <v/>
      </c>
      <c r="DF26" s="79" t="str">
        <f t="shared" si="12"/>
        <v/>
      </c>
      <c r="DG26" s="79" t="str">
        <f t="shared" si="12"/>
        <v/>
      </c>
      <c r="DH26" s="79" t="str">
        <f t="shared" si="12"/>
        <v/>
      </c>
      <c r="DI26" s="79" t="str">
        <f t="shared" si="12"/>
        <v/>
      </c>
      <c r="DJ26" s="79" t="str">
        <f t="shared" si="12"/>
        <v/>
      </c>
      <c r="DK26" s="79" t="str">
        <f t="shared" si="12"/>
        <v/>
      </c>
      <c r="DL26" s="79" t="str">
        <f t="shared" si="12"/>
        <v/>
      </c>
      <c r="DM26" s="79" t="str">
        <f t="shared" si="12"/>
        <v/>
      </c>
      <c r="DN26" s="79" t="str">
        <f t="shared" si="12"/>
        <v/>
      </c>
      <c r="DO26" s="79" t="str">
        <f t="shared" si="12"/>
        <v/>
      </c>
      <c r="DP26" s="79" t="str">
        <f t="shared" si="12"/>
        <v/>
      </c>
      <c r="DQ26" s="79" t="str">
        <f t="shared" si="12"/>
        <v/>
      </c>
      <c r="DR26" s="79" t="str">
        <f t="shared" si="12"/>
        <v/>
      </c>
      <c r="DS26" s="79" t="str">
        <f t="shared" si="12"/>
        <v/>
      </c>
      <c r="DT26" s="79" t="str">
        <f t="shared" si="12"/>
        <v/>
      </c>
      <c r="DU26" s="79" t="str">
        <f t="shared" si="12"/>
        <v/>
      </c>
      <c r="DV26" s="79" t="str">
        <f t="shared" si="12"/>
        <v/>
      </c>
      <c r="DW26" s="79" t="str">
        <f t="shared" si="12"/>
        <v/>
      </c>
      <c r="DX26" s="79" t="str">
        <f t="shared" si="12"/>
        <v/>
      </c>
      <c r="DY26" s="79" t="str">
        <f t="shared" si="12"/>
        <v/>
      </c>
      <c r="DZ26" s="79" t="str">
        <f t="shared" si="12"/>
        <v/>
      </c>
      <c r="EA26" s="79" t="str">
        <f t="shared" si="12"/>
        <v/>
      </c>
      <c r="EB26" s="79" t="str">
        <f t="shared" si="12"/>
        <v/>
      </c>
      <c r="EC26" s="79" t="str">
        <f t="shared" si="12"/>
        <v/>
      </c>
      <c r="ED26" s="79" t="str">
        <f t="shared" si="12"/>
        <v/>
      </c>
      <c r="EE26" s="79" t="str">
        <f t="shared" si="12"/>
        <v/>
      </c>
      <c r="EF26" s="79" t="str">
        <f t="shared" si="12"/>
        <v/>
      </c>
      <c r="EG26" s="79" t="str">
        <f t="shared" si="12"/>
        <v/>
      </c>
      <c r="EH26" s="79" t="str">
        <f t="shared" si="12"/>
        <v/>
      </c>
      <c r="EI26" s="79" t="str">
        <f t="shared" si="12"/>
        <v/>
      </c>
      <c r="EJ26" s="79" t="str">
        <f t="shared" si="12"/>
        <v/>
      </c>
      <c r="EK26" s="79" t="str">
        <f t="shared" si="12"/>
        <v/>
      </c>
      <c r="EL26" s="79" t="str">
        <f t="shared" si="12"/>
        <v/>
      </c>
      <c r="EM26" s="79" t="str">
        <f t="shared" si="12"/>
        <v/>
      </c>
      <c r="EN26" s="79" t="str">
        <f t="shared" si="12"/>
        <v/>
      </c>
      <c r="EO26" s="79" t="str">
        <f t="shared" si="12"/>
        <v/>
      </c>
      <c r="EP26" s="79" t="str">
        <f t="shared" si="12"/>
        <v/>
      </c>
      <c r="EQ26" s="79" t="str">
        <f t="shared" si="12"/>
        <v/>
      </c>
      <c r="ER26" s="79" t="str">
        <f t="shared" si="12"/>
        <v/>
      </c>
      <c r="ES26" s="79" t="str">
        <f t="shared" si="12"/>
        <v/>
      </c>
      <c r="ET26" s="79" t="str">
        <f t="shared" si="12"/>
        <v/>
      </c>
      <c r="EU26" s="79" t="str">
        <f t="shared" si="12"/>
        <v/>
      </c>
      <c r="EV26" s="79" t="str">
        <f t="shared" si="12"/>
        <v/>
      </c>
      <c r="EW26" s="79" t="str">
        <f t="shared" si="12"/>
        <v/>
      </c>
      <c r="EX26" s="79" t="str">
        <f t="shared" si="12"/>
        <v/>
      </c>
      <c r="EY26" s="79" t="str">
        <f t="shared" si="12"/>
        <v/>
      </c>
      <c r="EZ26" s="79" t="str">
        <f t="shared" si="12"/>
        <v/>
      </c>
      <c r="FA26" s="79" t="str">
        <f t="shared" si="12"/>
        <v/>
      </c>
      <c r="FB26" s="79" t="str">
        <f t="shared" si="12"/>
        <v/>
      </c>
      <c r="FC26" s="79" t="str">
        <f t="shared" si="12"/>
        <v/>
      </c>
      <c r="FD26" s="79" t="str">
        <f t="shared" si="12"/>
        <v/>
      </c>
      <c r="FE26" s="79" t="str">
        <f t="shared" si="12"/>
        <v/>
      </c>
      <c r="FF26" s="79" t="str">
        <f t="shared" si="12"/>
        <v/>
      </c>
      <c r="FG26" s="79" t="str">
        <f t="shared" si="12"/>
        <v/>
      </c>
      <c r="FH26" s="79" t="str">
        <f t="shared" si="12"/>
        <v/>
      </c>
      <c r="FI26" s="79" t="str">
        <f t="shared" si="12"/>
        <v/>
      </c>
      <c r="FJ26" s="79" t="str">
        <f t="shared" si="12"/>
        <v/>
      </c>
      <c r="FK26" s="79" t="str">
        <f t="shared" si="12"/>
        <v/>
      </c>
      <c r="FL26" s="79" t="str">
        <f t="shared" si="12"/>
        <v/>
      </c>
      <c r="FM26" s="79" t="str">
        <f t="shared" si="12"/>
        <v/>
      </c>
      <c r="FN26" s="79" t="str">
        <f t="shared" si="12"/>
        <v/>
      </c>
      <c r="FO26" s="79" t="str">
        <f t="shared" si="12"/>
        <v/>
      </c>
      <c r="FP26" s="79" t="str">
        <f t="shared" si="12"/>
        <v/>
      </c>
      <c r="FQ26" s="79" t="str">
        <f t="shared" si="12"/>
        <v/>
      </c>
      <c r="FR26" s="79" t="str">
        <f t="shared" si="12"/>
        <v/>
      </c>
      <c r="FS26" s="79" t="str">
        <f t="shared" si="12"/>
        <v/>
      </c>
      <c r="FT26" s="79" t="str">
        <f t="shared" si="12"/>
        <v/>
      </c>
      <c r="FU26" s="79" t="str">
        <f t="shared" si="12"/>
        <v/>
      </c>
      <c r="FV26" s="79" t="str">
        <f t="shared" si="12"/>
        <v/>
      </c>
      <c r="FW26" s="79" t="str">
        <f t="shared" si="12"/>
        <v/>
      </c>
      <c r="FX26" s="79" t="str">
        <f t="shared" si="12"/>
        <v/>
      </c>
      <c r="FY26" s="79" t="str">
        <f t="shared" si="12"/>
        <v/>
      </c>
      <c r="FZ26" s="79" t="str">
        <f t="shared" si="12"/>
        <v/>
      </c>
      <c r="GA26" s="79" t="str">
        <f t="shared" si="12"/>
        <v/>
      </c>
      <c r="GB26" s="79" t="str">
        <f t="shared" si="12"/>
        <v/>
      </c>
      <c r="GC26" s="79" t="str">
        <f t="shared" si="12"/>
        <v/>
      </c>
      <c r="GD26" s="79" t="str">
        <f t="shared" si="12"/>
        <v/>
      </c>
      <c r="GE26" s="79" t="str">
        <f t="shared" si="12"/>
        <v/>
      </c>
      <c r="GF26" s="79" t="str">
        <f t="shared" si="12"/>
        <v/>
      </c>
      <c r="GG26" s="79" t="str">
        <f t="shared" si="12"/>
        <v/>
      </c>
      <c r="GH26" s="79" t="str">
        <f t="shared" si="12"/>
        <v/>
      </c>
      <c r="GI26" s="79" t="str">
        <f t="shared" si="12"/>
        <v/>
      </c>
      <c r="GJ26" s="79" t="str">
        <f t="shared" si="12"/>
        <v/>
      </c>
      <c r="GK26" s="79" t="str">
        <f t="shared" si="12"/>
        <v/>
      </c>
      <c r="GL26" s="79" t="str">
        <f t="shared" si="12"/>
        <v/>
      </c>
      <c r="GM26" s="79" t="str">
        <f t="shared" si="12"/>
        <v/>
      </c>
      <c r="GN26" s="79" t="str">
        <f t="shared" si="12"/>
        <v/>
      </c>
      <c r="GO26" s="79" t="str">
        <f t="shared" si="12"/>
        <v/>
      </c>
      <c r="GP26" s="79" t="str">
        <f t="shared" si="12"/>
        <v/>
      </c>
      <c r="GQ26" s="79" t="str">
        <f t="shared" si="12"/>
        <v/>
      </c>
      <c r="GR26" s="79" t="str">
        <f t="shared" si="12"/>
        <v/>
      </c>
      <c r="GS26" s="79" t="str">
        <f t="shared" si="12"/>
        <v/>
      </c>
      <c r="GT26" s="79" t="str">
        <f t="shared" si="12"/>
        <v/>
      </c>
      <c r="GU26" s="79" t="str">
        <f t="shared" si="12"/>
        <v/>
      </c>
      <c r="GV26" s="79" t="str">
        <f t="shared" si="12"/>
        <v/>
      </c>
      <c r="GW26" s="79" t="str">
        <f t="shared" si="12"/>
        <v/>
      </c>
      <c r="GX26" s="79" t="str">
        <f t="shared" si="12"/>
        <v/>
      </c>
      <c r="GY26" s="79" t="str">
        <f t="shared" si="12"/>
        <v/>
      </c>
      <c r="GZ26" s="79" t="str">
        <f t="shared" si="12"/>
        <v/>
      </c>
      <c r="HA26" s="79" t="str">
        <f t="shared" si="12"/>
        <v/>
      </c>
      <c r="HB26" s="79" t="str">
        <f t="shared" si="12"/>
        <v/>
      </c>
      <c r="HC26" s="79" t="str">
        <f t="shared" si="12"/>
        <v/>
      </c>
      <c r="HD26" s="79" t="str">
        <f t="shared" si="12"/>
        <v/>
      </c>
      <c r="HE26" s="79" t="str">
        <f t="shared" si="12"/>
        <v/>
      </c>
      <c r="HF26" s="79" t="str">
        <f t="shared" si="12"/>
        <v/>
      </c>
      <c r="HG26" s="79" t="str">
        <f t="shared" si="12"/>
        <v/>
      </c>
      <c r="HH26" s="79" t="str">
        <f t="shared" si="12"/>
        <v/>
      </c>
      <c r="HI26" s="79" t="str">
        <f t="shared" si="12"/>
        <v/>
      </c>
      <c r="HJ26" s="79" t="str">
        <f t="shared" si="12"/>
        <v/>
      </c>
      <c r="HK26" s="79" t="str">
        <f t="shared" si="12"/>
        <v/>
      </c>
      <c r="HL26" s="79" t="str">
        <f t="shared" si="12"/>
        <v/>
      </c>
      <c r="HM26" s="79" t="str">
        <f t="shared" si="12"/>
        <v/>
      </c>
      <c r="HN26" s="79" t="str">
        <f t="shared" si="12"/>
        <v/>
      </c>
      <c r="HO26" s="79" t="str">
        <f t="shared" si="12"/>
        <v/>
      </c>
      <c r="HP26" s="79" t="str">
        <f t="shared" si="12"/>
        <v/>
      </c>
      <c r="HQ26" s="79" t="str">
        <f t="shared" si="12"/>
        <v/>
      </c>
      <c r="HR26" s="79" t="str">
        <f t="shared" si="12"/>
        <v/>
      </c>
      <c r="HS26" s="79" t="str">
        <f t="shared" si="12"/>
        <v/>
      </c>
      <c r="HT26" s="79" t="str">
        <f t="shared" si="12"/>
        <v/>
      </c>
      <c r="HU26" s="79" t="str">
        <f t="shared" si="12"/>
        <v/>
      </c>
      <c r="HV26" s="79" t="str">
        <f t="shared" si="12"/>
        <v/>
      </c>
      <c r="HW26" s="79" t="str">
        <f t="shared" si="12"/>
        <v/>
      </c>
      <c r="HX26" s="79" t="str">
        <f t="shared" si="12"/>
        <v/>
      </c>
      <c r="HY26" s="79" t="str">
        <f t="shared" si="12"/>
        <v/>
      </c>
      <c r="HZ26" s="79" t="str">
        <f t="shared" si="12"/>
        <v/>
      </c>
      <c r="IA26" s="79" t="str">
        <f t="shared" si="12"/>
        <v/>
      </c>
      <c r="IB26" s="79" t="str">
        <f t="shared" si="12"/>
        <v/>
      </c>
      <c r="IC26" s="79" t="str">
        <f t="shared" si="12"/>
        <v/>
      </c>
      <c r="ID26" s="79" t="str">
        <f t="shared" si="12"/>
        <v/>
      </c>
      <c r="IE26" s="79" t="str">
        <f t="shared" si="12"/>
        <v/>
      </c>
      <c r="IF26" s="79" t="str">
        <f t="shared" si="12"/>
        <v/>
      </c>
      <c r="IG26" s="79" t="str">
        <f t="shared" si="12"/>
        <v/>
      </c>
      <c r="IH26" s="79" t="str">
        <f t="shared" si="12"/>
        <v/>
      </c>
      <c r="II26" s="79" t="str">
        <f t="shared" si="12"/>
        <v/>
      </c>
      <c r="IJ26" s="79" t="str">
        <f t="shared" si="12"/>
        <v/>
      </c>
      <c r="IK26" s="79" t="str">
        <f t="shared" si="12"/>
        <v/>
      </c>
      <c r="IL26" s="79" t="str">
        <f t="shared" si="12"/>
        <v/>
      </c>
      <c r="IM26" s="79" t="str">
        <f t="shared" si="12"/>
        <v/>
      </c>
      <c r="IN26" s="79" t="str">
        <f t="shared" si="12"/>
        <v/>
      </c>
      <c r="IO26" s="79" t="str">
        <f t="shared" si="12"/>
        <v/>
      </c>
      <c r="IP26" s="79" t="str">
        <f t="shared" si="12"/>
        <v/>
      </c>
      <c r="IQ26" s="79" t="str">
        <f t="shared" si="12"/>
        <v/>
      </c>
      <c r="IR26" s="79" t="str">
        <f t="shared" si="12"/>
        <v/>
      </c>
      <c r="IS26" s="79" t="str">
        <f t="shared" si="12"/>
        <v/>
      </c>
      <c r="IT26" s="79" t="str">
        <f t="shared" si="12"/>
        <v/>
      </c>
      <c r="IU26" s="79" t="str">
        <f t="shared" si="12"/>
        <v/>
      </c>
      <c r="IV26" s="79" t="str">
        <f t="shared" si="12"/>
        <v/>
      </c>
      <c r="IW26" s="79" t="str">
        <f t="shared" si="12"/>
        <v/>
      </c>
      <c r="IX26" s="79" t="str">
        <f t="shared" si="12"/>
        <v/>
      </c>
      <c r="IY26" s="79" t="str">
        <f t="shared" si="12"/>
        <v/>
      </c>
      <c r="IZ26" s="79" t="str">
        <f t="shared" si="12"/>
        <v/>
      </c>
      <c r="JA26" s="79" t="str">
        <f t="shared" si="12"/>
        <v/>
      </c>
      <c r="JB26" s="79" t="str">
        <f t="shared" si="12"/>
        <v/>
      </c>
      <c r="JC26" s="79" t="str">
        <f t="shared" si="12"/>
        <v/>
      </c>
      <c r="JD26" s="79" t="str">
        <f t="shared" si="12"/>
        <v/>
      </c>
      <c r="JE26" s="79" t="str">
        <f t="shared" si="12"/>
        <v/>
      </c>
      <c r="JF26" s="79" t="str">
        <f t="shared" si="12"/>
        <v/>
      </c>
      <c r="JG26" s="79" t="str">
        <f t="shared" si="12"/>
        <v/>
      </c>
      <c r="JH26" s="79" t="str">
        <f t="shared" si="12"/>
        <v/>
      </c>
      <c r="JI26" s="79" t="str">
        <f t="shared" si="12"/>
        <v/>
      </c>
      <c r="JJ26" s="79" t="str">
        <f t="shared" si="12"/>
        <v/>
      </c>
      <c r="JK26" s="79" t="str">
        <f t="shared" si="12"/>
        <v/>
      </c>
      <c r="JL26" s="79" t="str">
        <f t="shared" si="12"/>
        <v/>
      </c>
      <c r="JM26" s="79" t="str">
        <f t="shared" si="12"/>
        <v/>
      </c>
      <c r="JN26" s="79" t="str">
        <f t="shared" si="12"/>
        <v/>
      </c>
      <c r="JO26" s="79" t="str">
        <f t="shared" si="12"/>
        <v/>
      </c>
      <c r="JP26" s="79" t="str">
        <f t="shared" si="12"/>
        <v/>
      </c>
      <c r="JQ26" s="79" t="str">
        <f t="shared" si="12"/>
        <v/>
      </c>
      <c r="JR26" s="79" t="str">
        <f t="shared" si="12"/>
        <v/>
      </c>
      <c r="JS26" s="79" t="str">
        <f t="shared" si="12"/>
        <v/>
      </c>
      <c r="JT26" s="79" t="str">
        <f t="shared" si="12"/>
        <v/>
      </c>
      <c r="JU26" s="79" t="str">
        <f t="shared" si="12"/>
        <v/>
      </c>
      <c r="JV26" s="79" t="str">
        <f t="shared" si="12"/>
        <v/>
      </c>
      <c r="JW26" s="79" t="str">
        <f t="shared" si="12"/>
        <v/>
      </c>
      <c r="JX26" s="79" t="str">
        <f t="shared" si="12"/>
        <v/>
      </c>
      <c r="JY26" s="79" t="str">
        <f t="shared" si="12"/>
        <v/>
      </c>
      <c r="JZ26" s="79" t="str">
        <f t="shared" si="12"/>
        <v/>
      </c>
      <c r="KA26" s="79" t="str">
        <f t="shared" si="12"/>
        <v/>
      </c>
      <c r="KB26" s="79" t="str">
        <f t="shared" si="12"/>
        <v/>
      </c>
      <c r="KC26" s="79" t="str">
        <f t="shared" si="12"/>
        <v/>
      </c>
      <c r="KD26" s="79" t="str">
        <f t="shared" si="12"/>
        <v/>
      </c>
      <c r="KE26" s="79" t="str">
        <f t="shared" si="12"/>
        <v/>
      </c>
      <c r="KF26" s="79" t="str">
        <f t="shared" si="12"/>
        <v/>
      </c>
      <c r="KG26" s="79" t="str">
        <f t="shared" si="12"/>
        <v/>
      </c>
      <c r="KH26" s="79" t="str">
        <f t="shared" si="12"/>
        <v/>
      </c>
      <c r="KI26" s="79" t="str">
        <f t="shared" si="12"/>
        <v/>
      </c>
      <c r="KJ26" s="79" t="str">
        <f t="shared" si="12"/>
        <v/>
      </c>
      <c r="KK26" s="79" t="str">
        <f t="shared" si="12"/>
        <v/>
      </c>
      <c r="KL26" s="79" t="str">
        <f t="shared" si="12"/>
        <v/>
      </c>
      <c r="KM26" s="79" t="str">
        <f t="shared" si="12"/>
        <v/>
      </c>
      <c r="KN26" s="79" t="str">
        <f t="shared" si="12"/>
        <v/>
      </c>
      <c r="KO26" s="79" t="str">
        <f t="shared" si="12"/>
        <v/>
      </c>
      <c r="KP26" s="79" t="str">
        <f t="shared" si="12"/>
        <v/>
      </c>
      <c r="KQ26" s="79" t="str">
        <f t="shared" si="12"/>
        <v/>
      </c>
      <c r="KR26" s="79" t="str">
        <f t="shared" si="12"/>
        <v/>
      </c>
      <c r="KS26" s="79" t="str">
        <f t="shared" si="12"/>
        <v/>
      </c>
      <c r="KT26" s="79" t="str">
        <f t="shared" si="12"/>
        <v/>
      </c>
      <c r="KU26" s="79" t="str">
        <f t="shared" si="12"/>
        <v/>
      </c>
      <c r="KV26" s="79" t="str">
        <f t="shared" si="12"/>
        <v/>
      </c>
      <c r="KW26" s="79" t="str">
        <f t="shared" si="12"/>
        <v/>
      </c>
      <c r="KX26" s="79" t="str">
        <f t="shared" si="12"/>
        <v/>
      </c>
      <c r="KY26" s="79" t="str">
        <f t="shared" si="12"/>
        <v/>
      </c>
      <c r="KZ26" s="79" t="str">
        <f t="shared" si="12"/>
        <v/>
      </c>
      <c r="LA26" s="79" t="str">
        <f t="shared" si="12"/>
        <v/>
      </c>
      <c r="LB26" s="79" t="str">
        <f t="shared" si="12"/>
        <v/>
      </c>
      <c r="LC26" s="79" t="str">
        <f t="shared" si="12"/>
        <v/>
      </c>
      <c r="LD26" s="79" t="str">
        <f t="shared" si="12"/>
        <v/>
      </c>
      <c r="LE26" s="79" t="str">
        <f t="shared" si="12"/>
        <v/>
      </c>
      <c r="LF26" s="79" t="str">
        <f t="shared" si="12"/>
        <v/>
      </c>
      <c r="LG26" s="79" t="str">
        <f t="shared" si="12"/>
        <v/>
      </c>
      <c r="LH26" s="79" t="str">
        <f t="shared" si="12"/>
        <v/>
      </c>
      <c r="LI26" s="79" t="str">
        <f t="shared" si="12"/>
        <v/>
      </c>
      <c r="LJ26" s="79" t="str">
        <f t="shared" si="12"/>
        <v/>
      </c>
      <c r="LK26" s="79" t="str">
        <f t="shared" si="12"/>
        <v/>
      </c>
      <c r="LL26" s="79" t="str">
        <f t="shared" si="12"/>
        <v/>
      </c>
      <c r="LM26" s="79" t="str">
        <f t="shared" si="12"/>
        <v/>
      </c>
      <c r="LN26" s="79" t="str">
        <f t="shared" si="12"/>
        <v/>
      </c>
      <c r="LO26" s="79" t="str">
        <f t="shared" si="12"/>
        <v/>
      </c>
      <c r="LP26" s="79" t="str">
        <f t="shared" si="12"/>
        <v/>
      </c>
      <c r="LQ26" s="79" t="str">
        <f t="shared" si="12"/>
        <v/>
      </c>
      <c r="LR26" s="79" t="str">
        <f t="shared" si="12"/>
        <v/>
      </c>
      <c r="LS26" s="79" t="str">
        <f t="shared" si="12"/>
        <v/>
      </c>
      <c r="LT26" s="79" t="str">
        <f t="shared" si="12"/>
        <v/>
      </c>
      <c r="LU26" s="79" t="str">
        <f t="shared" si="12"/>
        <v/>
      </c>
      <c r="LV26" s="79" t="str">
        <f t="shared" si="12"/>
        <v/>
      </c>
      <c r="LW26" s="79" t="str">
        <f t="shared" si="12"/>
        <v/>
      </c>
      <c r="LX26" s="79" t="str">
        <f t="shared" si="12"/>
        <v/>
      </c>
      <c r="LY26" s="79" t="str">
        <f t="shared" si="12"/>
        <v/>
      </c>
      <c r="LZ26" s="79" t="str">
        <f t="shared" si="12"/>
        <v/>
      </c>
      <c r="MA26" s="79" t="str">
        <f t="shared" si="12"/>
        <v/>
      </c>
      <c r="MB26" s="79" t="str">
        <f t="shared" si="12"/>
        <v/>
      </c>
      <c r="MC26" s="79" t="str">
        <f t="shared" si="12"/>
        <v/>
      </c>
      <c r="MD26" s="79" t="str">
        <f t="shared" si="12"/>
        <v/>
      </c>
      <c r="ME26" s="79" t="str">
        <f t="shared" si="12"/>
        <v/>
      </c>
      <c r="MF26" s="79" t="str">
        <f t="shared" si="12"/>
        <v/>
      </c>
      <c r="MG26" s="79" t="str">
        <f t="shared" si="12"/>
        <v/>
      </c>
      <c r="MH26" s="79" t="str">
        <f t="shared" si="12"/>
        <v/>
      </c>
      <c r="MI26" s="79" t="str">
        <f t="shared" si="12"/>
        <v/>
      </c>
      <c r="MJ26" s="79" t="str">
        <f t="shared" si="12"/>
        <v/>
      </c>
      <c r="MK26" s="79" t="str">
        <f t="shared" si="12"/>
        <v/>
      </c>
      <c r="ML26" s="79" t="str">
        <f t="shared" si="12"/>
        <v/>
      </c>
      <c r="MM26" s="79" t="str">
        <f t="shared" si="12"/>
        <v/>
      </c>
      <c r="MN26" s="79" t="str">
        <f t="shared" si="12"/>
        <v/>
      </c>
      <c r="MO26" s="79" t="str">
        <f t="shared" si="12"/>
        <v/>
      </c>
      <c r="MP26" s="79" t="str">
        <f t="shared" si="12"/>
        <v/>
      </c>
      <c r="MQ26" s="79" t="str">
        <f t="shared" si="12"/>
        <v/>
      </c>
      <c r="MR26" s="79" t="str">
        <f t="shared" si="12"/>
        <v/>
      </c>
      <c r="MS26" s="79" t="str">
        <f t="shared" si="12"/>
        <v/>
      </c>
      <c r="MT26" s="79" t="str">
        <f t="shared" si="12"/>
        <v/>
      </c>
      <c r="MU26" s="79" t="str">
        <f t="shared" si="12"/>
        <v/>
      </c>
      <c r="MV26" s="79" t="str">
        <f t="shared" si="12"/>
        <v/>
      </c>
      <c r="MW26" s="79" t="str">
        <f t="shared" si="12"/>
        <v/>
      </c>
      <c r="MX26" s="79" t="str">
        <f t="shared" si="12"/>
        <v/>
      </c>
      <c r="MY26" s="79" t="str">
        <f t="shared" si="12"/>
        <v/>
      </c>
      <c r="MZ26" s="79" t="str">
        <f t="shared" si="12"/>
        <v/>
      </c>
      <c r="NA26" s="79" t="str">
        <f t="shared" si="12"/>
        <v/>
      </c>
      <c r="NB26" s="79" t="str">
        <f t="shared" si="12"/>
        <v/>
      </c>
      <c r="NC26" s="79" t="str">
        <f t="shared" si="12"/>
        <v/>
      </c>
      <c r="ND26" s="79" t="str">
        <f t="shared" si="12"/>
        <v/>
      </c>
      <c r="NE26" s="79" t="str">
        <f t="shared" si="12"/>
        <v/>
      </c>
      <c r="NF26" s="79" t="str">
        <f t="shared" si="12"/>
        <v/>
      </c>
      <c r="NG26" s="79" t="str">
        <f t="shared" si="12"/>
        <v/>
      </c>
      <c r="NH26" s="79" t="str">
        <f t="shared" si="12"/>
        <v/>
      </c>
      <c r="NI26" s="79" t="str">
        <f t="shared" si="12"/>
        <v/>
      </c>
      <c r="NJ26" s="79" t="str">
        <f t="shared" si="12"/>
        <v/>
      </c>
      <c r="NK26" s="79" t="str">
        <f t="shared" si="12"/>
        <v/>
      </c>
      <c r="NL26" s="79" t="str">
        <f t="shared" si="12"/>
        <v/>
      </c>
      <c r="NM26" s="79" t="str">
        <f t="shared" si="12"/>
        <v/>
      </c>
      <c r="NN26" s="79" t="str">
        <f t="shared" si="12"/>
        <v/>
      </c>
      <c r="NO26" s="79" t="str">
        <f t="shared" si="12"/>
        <v/>
      </c>
      <c r="NP26" s="79" t="str">
        <f t="shared" si="12"/>
        <v/>
      </c>
      <c r="NQ26" s="79" t="str">
        <f t="shared" si="12"/>
        <v/>
      </c>
      <c r="NR26" s="79" t="str">
        <f t="shared" si="12"/>
        <v/>
      </c>
      <c r="NS26" s="79" t="str">
        <f t="shared" si="12"/>
        <v/>
      </c>
      <c r="NT26" s="79" t="str">
        <f t="shared" si="12"/>
        <v/>
      </c>
      <c r="NU26" s="79" t="str">
        <f t="shared" si="12"/>
        <v/>
      </c>
      <c r="NV26" s="79" t="str">
        <f t="shared" si="12"/>
        <v/>
      </c>
      <c r="NW26" s="79" t="str">
        <f t="shared" si="12"/>
        <v/>
      </c>
      <c r="NX26" s="79" t="str">
        <f t="shared" si="12"/>
        <v/>
      </c>
      <c r="NY26" s="79" t="str">
        <f t="shared" si="12"/>
        <v/>
      </c>
      <c r="NZ26" s="79" t="str">
        <f t="shared" si="12"/>
        <v/>
      </c>
      <c r="OA26" s="79" t="str">
        <f t="shared" si="12"/>
        <v/>
      </c>
      <c r="OB26" s="79" t="str">
        <f t="shared" si="12"/>
        <v/>
      </c>
      <c r="OC26" s="79" t="str">
        <f t="shared" si="12"/>
        <v/>
      </c>
      <c r="OD26" s="79" t="str">
        <f t="shared" si="12"/>
        <v/>
      </c>
      <c r="OE26" s="79" t="str">
        <f t="shared" si="12"/>
        <v/>
      </c>
      <c r="OF26" s="79" t="str">
        <f t="shared" si="12"/>
        <v/>
      </c>
      <c r="OG26" s="79" t="str">
        <f t="shared" si="12"/>
        <v/>
      </c>
      <c r="OH26" s="79" t="str">
        <f t="shared" si="12"/>
        <v/>
      </c>
      <c r="OI26" s="79" t="str">
        <f t="shared" si="12"/>
        <v/>
      </c>
      <c r="OJ26" s="79" t="str">
        <f t="shared" si="12"/>
        <v/>
      </c>
      <c r="OK26" s="79" t="str">
        <f t="shared" si="12"/>
        <v/>
      </c>
      <c r="OL26" s="79" t="str">
        <f t="shared" si="12"/>
        <v/>
      </c>
      <c r="OM26" s="79" t="str">
        <f t="shared" si="12"/>
        <v/>
      </c>
      <c r="ON26" s="79" t="str">
        <f t="shared" si="12"/>
        <v/>
      </c>
      <c r="OO26" s="79" t="str">
        <f t="shared" si="12"/>
        <v/>
      </c>
      <c r="OP26" s="79" t="str">
        <f t="shared" si="12"/>
        <v/>
      </c>
      <c r="OQ26" s="79" t="str">
        <f t="shared" si="12"/>
        <v/>
      </c>
      <c r="OR26" s="79" t="str">
        <f t="shared" si="12"/>
        <v/>
      </c>
      <c r="OS26" s="79" t="str">
        <f t="shared" si="12"/>
        <v/>
      </c>
      <c r="OT26" s="79" t="str">
        <f t="shared" si="12"/>
        <v/>
      </c>
      <c r="OU26" s="79" t="str">
        <f t="shared" si="12"/>
        <v/>
      </c>
      <c r="OV26" s="79" t="str">
        <f t="shared" si="12"/>
        <v/>
      </c>
      <c r="OW26" s="79" t="str">
        <f t="shared" si="12"/>
        <v/>
      </c>
      <c r="OX26" s="79" t="str">
        <f t="shared" si="12"/>
        <v/>
      </c>
      <c r="OY26" s="79" t="str">
        <f t="shared" si="12"/>
        <v/>
      </c>
      <c r="OZ26" s="79" t="str">
        <f t="shared" si="12"/>
        <v/>
      </c>
      <c r="PA26" s="79" t="str">
        <f t="shared" si="12"/>
        <v/>
      </c>
      <c r="PB26" s="79" t="str">
        <f t="shared" si="12"/>
        <v/>
      </c>
      <c r="PC26" s="79" t="str">
        <f t="shared" si="12"/>
        <v/>
      </c>
      <c r="PD26" s="79" t="str">
        <f t="shared" si="12"/>
        <v/>
      </c>
      <c r="PE26" s="79" t="str">
        <f t="shared" si="12"/>
        <v/>
      </c>
      <c r="PF26" s="79" t="str">
        <f t="shared" si="12"/>
        <v/>
      </c>
      <c r="PG26" s="79" t="str">
        <f t="shared" si="12"/>
        <v/>
      </c>
      <c r="PH26" s="79" t="str">
        <f t="shared" si="12"/>
        <v/>
      </c>
      <c r="PI26" s="79" t="str">
        <f t="shared" si="12"/>
        <v/>
      </c>
      <c r="PJ26" s="79" t="str">
        <f t="shared" si="12"/>
        <v/>
      </c>
      <c r="PK26" s="79" t="str">
        <f t="shared" si="12"/>
        <v/>
      </c>
      <c r="PL26" s="79" t="str">
        <f t="shared" si="12"/>
        <v/>
      </c>
      <c r="PM26" s="79" t="str">
        <f t="shared" si="12"/>
        <v/>
      </c>
      <c r="PN26" s="79" t="str">
        <f t="shared" si="12"/>
        <v/>
      </c>
      <c r="PO26" s="79" t="str">
        <f t="shared" si="12"/>
        <v/>
      </c>
      <c r="PP26" s="79" t="str">
        <f t="shared" si="12"/>
        <v/>
      </c>
      <c r="PQ26" s="79" t="str">
        <f t="shared" si="12"/>
        <v/>
      </c>
      <c r="PR26" s="79" t="str">
        <f t="shared" si="12"/>
        <v/>
      </c>
      <c r="PS26" s="79" t="str">
        <f t="shared" si="12"/>
        <v/>
      </c>
      <c r="PT26" s="79" t="str">
        <f t="shared" si="12"/>
        <v/>
      </c>
      <c r="PU26" s="79" t="str">
        <f t="shared" si="12"/>
        <v/>
      </c>
      <c r="PV26" s="79" t="str">
        <f t="shared" si="12"/>
        <v/>
      </c>
      <c r="PW26" s="79" t="str">
        <f t="shared" si="12"/>
        <v/>
      </c>
      <c r="PX26" s="79" t="str">
        <f t="shared" si="12"/>
        <v/>
      </c>
      <c r="PY26" s="79" t="str">
        <f t="shared" si="12"/>
        <v/>
      </c>
      <c r="PZ26" s="79" t="str">
        <f t="shared" si="12"/>
        <v/>
      </c>
      <c r="QA26" s="79" t="str">
        <f t="shared" si="12"/>
        <v/>
      </c>
      <c r="QB26" s="79" t="str">
        <f t="shared" si="12"/>
        <v/>
      </c>
      <c r="QC26" s="79" t="str">
        <f t="shared" si="12"/>
        <v/>
      </c>
      <c r="QD26" s="79" t="str">
        <f t="shared" si="12"/>
        <v/>
      </c>
      <c r="QE26" s="79" t="str">
        <f t="shared" si="12"/>
        <v/>
      </c>
      <c r="QF26" s="79" t="str">
        <f t="shared" si="12"/>
        <v/>
      </c>
      <c r="QG26" s="79" t="str">
        <f t="shared" si="12"/>
        <v/>
      </c>
      <c r="QH26" s="79" t="str">
        <f t="shared" si="12"/>
        <v/>
      </c>
      <c r="QI26" s="79" t="str">
        <f t="shared" si="12"/>
        <v/>
      </c>
      <c r="QJ26" s="79" t="str">
        <f t="shared" si="12"/>
        <v/>
      </c>
      <c r="QK26" s="79" t="str">
        <f t="shared" si="12"/>
        <v/>
      </c>
      <c r="QL26" s="79" t="str">
        <f t="shared" si="12"/>
        <v/>
      </c>
      <c r="QM26" s="79" t="str">
        <f t="shared" si="12"/>
        <v/>
      </c>
      <c r="QN26" s="79" t="str">
        <f t="shared" si="12"/>
        <v/>
      </c>
      <c r="QO26" s="79" t="str">
        <f t="shared" si="12"/>
        <v/>
      </c>
      <c r="QP26" s="79" t="str">
        <f t="shared" si="12"/>
        <v/>
      </c>
      <c r="QQ26" s="79" t="str">
        <f t="shared" si="12"/>
        <v/>
      </c>
      <c r="QR26" s="79" t="str">
        <f t="shared" si="12"/>
        <v/>
      </c>
      <c r="QS26" s="79" t="str">
        <f t="shared" si="12"/>
        <v/>
      </c>
      <c r="QT26" s="79" t="str">
        <f t="shared" si="12"/>
        <v/>
      </c>
      <c r="QU26" s="79" t="str">
        <f t="shared" si="12"/>
        <v/>
      </c>
      <c r="QV26" s="79" t="str">
        <f t="shared" si="12"/>
        <v/>
      </c>
      <c r="QW26" s="79" t="str">
        <f t="shared" si="12"/>
        <v/>
      </c>
      <c r="QX26" s="79" t="str">
        <f t="shared" si="12"/>
        <v/>
      </c>
      <c r="QY26" s="79" t="str">
        <f t="shared" si="12"/>
        <v/>
      </c>
      <c r="QZ26" s="79" t="str">
        <f t="shared" si="12"/>
        <v/>
      </c>
      <c r="RA26" s="79" t="str">
        <f t="shared" si="12"/>
        <v/>
      </c>
      <c r="RB26" s="79" t="str">
        <f t="shared" si="12"/>
        <v/>
      </c>
      <c r="RC26" s="79" t="str">
        <f t="shared" si="12"/>
        <v/>
      </c>
      <c r="RD26" s="79" t="str">
        <f t="shared" si="12"/>
        <v/>
      </c>
      <c r="RE26" s="79" t="str">
        <f t="shared" si="12"/>
        <v/>
      </c>
      <c r="RF26" s="79" t="str">
        <f t="shared" si="12"/>
        <v/>
      </c>
      <c r="RG26" s="79" t="str">
        <f t="shared" si="12"/>
        <v/>
      </c>
      <c r="RH26" s="79" t="str">
        <f t="shared" si="12"/>
        <v/>
      </c>
      <c r="RI26" s="79" t="str">
        <f t="shared" si="12"/>
        <v/>
      </c>
      <c r="RJ26" s="79" t="str">
        <f t="shared" si="12"/>
        <v/>
      </c>
      <c r="RK26" s="79" t="str">
        <f t="shared" si="12"/>
        <v/>
      </c>
      <c r="RL26" s="79" t="str">
        <f t="shared" si="12"/>
        <v/>
      </c>
      <c r="RM26" s="79" t="str">
        <f t="shared" si="12"/>
        <v/>
      </c>
      <c r="RN26" s="79" t="str">
        <f t="shared" si="12"/>
        <v/>
      </c>
      <c r="RO26" s="79" t="str">
        <f t="shared" si="12"/>
        <v/>
      </c>
      <c r="RP26" s="79" t="str">
        <f t="shared" si="12"/>
        <v/>
      </c>
      <c r="RQ26" s="79" t="str">
        <f t="shared" si="12"/>
        <v/>
      </c>
      <c r="RR26" s="79" t="str">
        <f t="shared" si="12"/>
        <v/>
      </c>
      <c r="RS26" s="79" t="str">
        <f t="shared" si="12"/>
        <v/>
      </c>
      <c r="RT26" s="79" t="str">
        <f t="shared" si="12"/>
        <v/>
      </c>
      <c r="RU26" s="79" t="str">
        <f t="shared" si="12"/>
        <v/>
      </c>
      <c r="RV26" s="79" t="str">
        <f t="shared" si="12"/>
        <v/>
      </c>
      <c r="RW26" s="79" t="str">
        <f t="shared" si="12"/>
        <v/>
      </c>
      <c r="RX26" s="79" t="str">
        <f t="shared" si="12"/>
        <v/>
      </c>
      <c r="RY26" s="79" t="str">
        <f t="shared" si="12"/>
        <v/>
      </c>
      <c r="RZ26" s="79" t="str">
        <f t="shared" si="12"/>
        <v/>
      </c>
      <c r="SA26" s="79" t="str">
        <f t="shared" si="12"/>
        <v/>
      </c>
      <c r="SB26" s="79" t="str">
        <f t="shared" si="12"/>
        <v/>
      </c>
      <c r="SC26" s="79" t="str">
        <f t="shared" si="12"/>
        <v/>
      </c>
      <c r="SD26" s="79" t="str">
        <f t="shared" si="12"/>
        <v/>
      </c>
      <c r="SE26" s="79" t="str">
        <f t="shared" si="12"/>
        <v/>
      </c>
      <c r="SF26" s="79" t="str">
        <f t="shared" si="12"/>
        <v/>
      </c>
      <c r="SG26" s="79" t="str">
        <f t="shared" si="12"/>
        <v/>
      </c>
      <c r="SH26" s="79" t="str">
        <f t="shared" si="12"/>
        <v/>
      </c>
      <c r="SI26" s="79" t="str">
        <f t="shared" si="12"/>
        <v/>
      </c>
      <c r="SJ26" s="79" t="str">
        <f t="shared" si="12"/>
        <v/>
      </c>
      <c r="SK26" s="79" t="str">
        <f t="shared" si="12"/>
        <v/>
      </c>
      <c r="SL26" s="79" t="str">
        <f t="shared" si="12"/>
        <v/>
      </c>
      <c r="SM26" s="79" t="str">
        <f t="shared" si="12"/>
        <v/>
      </c>
      <c r="SN26" s="79" t="str">
        <f t="shared" si="12"/>
        <v/>
      </c>
      <c r="SO26" s="79" t="str">
        <f t="shared" si="12"/>
        <v/>
      </c>
      <c r="SP26" s="79" t="str">
        <f t="shared" si="12"/>
        <v/>
      </c>
      <c r="SQ26" s="79" t="str">
        <f t="shared" si="12"/>
        <v/>
      </c>
      <c r="SR26" s="79" t="str">
        <f t="shared" si="12"/>
        <v/>
      </c>
      <c r="SS26" s="79" t="str">
        <f t="shared" si="12"/>
        <v/>
      </c>
      <c r="ST26" s="79" t="str">
        <f t="shared" si="12"/>
        <v/>
      </c>
      <c r="SU26" s="79" t="str">
        <f t="shared" si="12"/>
        <v/>
      </c>
      <c r="SV26" s="79" t="str">
        <f t="shared" si="12"/>
        <v/>
      </c>
      <c r="SW26" s="80" t="str">
        <f t="shared" si="12"/>
        <v/>
      </c>
    </row>
    <row r="27" ht="14.25" customHeight="1" outlineLevel="1">
      <c r="C27" s="8"/>
      <c r="D27" s="81" t="s">
        <v>26</v>
      </c>
      <c r="E27" s="82" t="s">
        <v>15</v>
      </c>
      <c r="F27" s="83">
        <v>45768.0</v>
      </c>
      <c r="G27" s="84">
        <v>2.0</v>
      </c>
      <c r="H27" s="85">
        <f t="shared" si="5"/>
        <v>45769</v>
      </c>
      <c r="I27" s="86">
        <v>1.0</v>
      </c>
      <c r="J27" s="90" t="s">
        <v>16</v>
      </c>
      <c r="K27" s="88"/>
      <c r="L27" s="78" t="str">
        <f t="shared" ref="L27:SW27" si="13">IF($I27&gt;0%,IF(AND(L$16&gt;=$F27,L$16&lt;$F27+($G27*$I27)),"➤",""),"")</f>
        <v/>
      </c>
      <c r="M27" s="79" t="str">
        <f t="shared" si="13"/>
        <v/>
      </c>
      <c r="N27" s="79" t="str">
        <f t="shared" si="13"/>
        <v/>
      </c>
      <c r="O27" s="79" t="str">
        <f t="shared" si="13"/>
        <v/>
      </c>
      <c r="P27" s="79" t="str">
        <f t="shared" si="13"/>
        <v/>
      </c>
      <c r="Q27" s="79" t="str">
        <f t="shared" si="13"/>
        <v/>
      </c>
      <c r="R27" s="79" t="str">
        <f t="shared" si="13"/>
        <v/>
      </c>
      <c r="S27" s="79" t="str">
        <f t="shared" si="13"/>
        <v/>
      </c>
      <c r="T27" s="79" t="str">
        <f t="shared" si="13"/>
        <v/>
      </c>
      <c r="U27" s="79" t="str">
        <f t="shared" si="13"/>
        <v/>
      </c>
      <c r="V27" s="79" t="str">
        <f t="shared" si="13"/>
        <v/>
      </c>
      <c r="W27" s="79" t="str">
        <f t="shared" si="13"/>
        <v/>
      </c>
      <c r="X27" s="79" t="str">
        <f t="shared" si="13"/>
        <v/>
      </c>
      <c r="Y27" s="79" t="str">
        <f t="shared" si="13"/>
        <v/>
      </c>
      <c r="Z27" s="79" t="str">
        <f t="shared" si="13"/>
        <v/>
      </c>
      <c r="AA27" s="79" t="str">
        <f t="shared" si="13"/>
        <v/>
      </c>
      <c r="AB27" s="79" t="str">
        <f t="shared" si="13"/>
        <v/>
      </c>
      <c r="AC27" s="79" t="str">
        <f t="shared" si="13"/>
        <v/>
      </c>
      <c r="AD27" s="79" t="str">
        <f t="shared" si="13"/>
        <v/>
      </c>
      <c r="AE27" s="79" t="str">
        <f t="shared" si="13"/>
        <v/>
      </c>
      <c r="AF27" s="79" t="str">
        <f t="shared" si="13"/>
        <v/>
      </c>
      <c r="AG27" s="79" t="str">
        <f t="shared" si="13"/>
        <v/>
      </c>
      <c r="AH27" s="79" t="str">
        <f t="shared" si="13"/>
        <v/>
      </c>
      <c r="AI27" s="79" t="str">
        <f t="shared" si="13"/>
        <v/>
      </c>
      <c r="AJ27" s="79" t="str">
        <f t="shared" si="13"/>
        <v/>
      </c>
      <c r="AK27" s="79" t="str">
        <f t="shared" si="13"/>
        <v/>
      </c>
      <c r="AL27" s="79" t="str">
        <f t="shared" si="13"/>
        <v/>
      </c>
      <c r="AM27" s="79" t="str">
        <f t="shared" si="13"/>
        <v>➤</v>
      </c>
      <c r="AN27" s="79" t="str">
        <f t="shared" si="13"/>
        <v>➤</v>
      </c>
      <c r="AO27" s="79" t="str">
        <f t="shared" si="13"/>
        <v/>
      </c>
      <c r="AP27" s="79" t="str">
        <f t="shared" si="13"/>
        <v/>
      </c>
      <c r="AQ27" s="79" t="str">
        <f t="shared" si="13"/>
        <v/>
      </c>
      <c r="AR27" s="79" t="str">
        <f t="shared" si="13"/>
        <v/>
      </c>
      <c r="AS27" s="79" t="str">
        <f t="shared" si="13"/>
        <v/>
      </c>
      <c r="AT27" s="79" t="str">
        <f t="shared" si="13"/>
        <v/>
      </c>
      <c r="AU27" s="79" t="str">
        <f t="shared" si="13"/>
        <v/>
      </c>
      <c r="AV27" s="79" t="str">
        <f t="shared" si="13"/>
        <v/>
      </c>
      <c r="AW27" s="79" t="str">
        <f t="shared" si="13"/>
        <v/>
      </c>
      <c r="AX27" s="79" t="str">
        <f t="shared" si="13"/>
        <v/>
      </c>
      <c r="AY27" s="79" t="str">
        <f t="shared" si="13"/>
        <v/>
      </c>
      <c r="AZ27" s="79" t="str">
        <f t="shared" si="13"/>
        <v/>
      </c>
      <c r="BA27" s="79" t="str">
        <f t="shared" si="13"/>
        <v/>
      </c>
      <c r="BB27" s="79" t="str">
        <f t="shared" si="13"/>
        <v/>
      </c>
      <c r="BC27" s="79" t="str">
        <f t="shared" si="13"/>
        <v/>
      </c>
      <c r="BD27" s="79" t="str">
        <f t="shared" si="13"/>
        <v/>
      </c>
      <c r="BE27" s="79" t="str">
        <f t="shared" si="13"/>
        <v/>
      </c>
      <c r="BF27" s="79" t="str">
        <f t="shared" si="13"/>
        <v/>
      </c>
      <c r="BG27" s="79" t="str">
        <f t="shared" si="13"/>
        <v/>
      </c>
      <c r="BH27" s="79" t="str">
        <f t="shared" si="13"/>
        <v/>
      </c>
      <c r="BI27" s="79" t="str">
        <f t="shared" si="13"/>
        <v/>
      </c>
      <c r="BJ27" s="79" t="str">
        <f t="shared" si="13"/>
        <v/>
      </c>
      <c r="BK27" s="79" t="str">
        <f t="shared" si="13"/>
        <v/>
      </c>
      <c r="BL27" s="79" t="str">
        <f t="shared" si="13"/>
        <v/>
      </c>
      <c r="BM27" s="79" t="str">
        <f t="shared" si="13"/>
        <v/>
      </c>
      <c r="BN27" s="79" t="str">
        <f t="shared" si="13"/>
        <v/>
      </c>
      <c r="BO27" s="79" t="str">
        <f t="shared" si="13"/>
        <v/>
      </c>
      <c r="BP27" s="79" t="str">
        <f t="shared" si="13"/>
        <v/>
      </c>
      <c r="BQ27" s="79" t="str">
        <f t="shared" si="13"/>
        <v/>
      </c>
      <c r="BR27" s="79" t="str">
        <f t="shared" si="13"/>
        <v/>
      </c>
      <c r="BS27" s="79" t="str">
        <f t="shared" si="13"/>
        <v/>
      </c>
      <c r="BT27" s="79" t="str">
        <f t="shared" si="13"/>
        <v/>
      </c>
      <c r="BU27" s="79" t="str">
        <f t="shared" si="13"/>
        <v/>
      </c>
      <c r="BV27" s="79" t="str">
        <f t="shared" si="13"/>
        <v/>
      </c>
      <c r="BW27" s="79" t="str">
        <f t="shared" si="13"/>
        <v/>
      </c>
      <c r="BX27" s="79" t="str">
        <f t="shared" si="13"/>
        <v/>
      </c>
      <c r="BY27" s="79" t="str">
        <f t="shared" si="13"/>
        <v/>
      </c>
      <c r="BZ27" s="79" t="str">
        <f t="shared" si="13"/>
        <v/>
      </c>
      <c r="CA27" s="79" t="str">
        <f t="shared" si="13"/>
        <v/>
      </c>
      <c r="CB27" s="79" t="str">
        <f t="shared" si="13"/>
        <v/>
      </c>
      <c r="CC27" s="79" t="str">
        <f t="shared" si="13"/>
        <v/>
      </c>
      <c r="CD27" s="79" t="str">
        <f t="shared" si="13"/>
        <v/>
      </c>
      <c r="CE27" s="79" t="str">
        <f t="shared" si="13"/>
        <v/>
      </c>
      <c r="CF27" s="79" t="str">
        <f t="shared" si="13"/>
        <v/>
      </c>
      <c r="CG27" s="79" t="str">
        <f t="shared" si="13"/>
        <v/>
      </c>
      <c r="CH27" s="79" t="str">
        <f t="shared" si="13"/>
        <v/>
      </c>
      <c r="CI27" s="79" t="str">
        <f t="shared" si="13"/>
        <v/>
      </c>
      <c r="CJ27" s="79" t="str">
        <f t="shared" si="13"/>
        <v/>
      </c>
      <c r="CK27" s="79" t="str">
        <f t="shared" si="13"/>
        <v/>
      </c>
      <c r="CL27" s="79" t="str">
        <f t="shared" si="13"/>
        <v/>
      </c>
      <c r="CM27" s="79" t="str">
        <f t="shared" si="13"/>
        <v/>
      </c>
      <c r="CN27" s="79" t="str">
        <f t="shared" si="13"/>
        <v/>
      </c>
      <c r="CO27" s="79" t="str">
        <f t="shared" si="13"/>
        <v/>
      </c>
      <c r="CP27" s="79" t="str">
        <f t="shared" si="13"/>
        <v/>
      </c>
      <c r="CQ27" s="79" t="str">
        <f t="shared" si="13"/>
        <v/>
      </c>
      <c r="CR27" s="79" t="str">
        <f t="shared" si="13"/>
        <v/>
      </c>
      <c r="CS27" s="79" t="str">
        <f t="shared" si="13"/>
        <v/>
      </c>
      <c r="CT27" s="79" t="str">
        <f t="shared" si="13"/>
        <v/>
      </c>
      <c r="CU27" s="79" t="str">
        <f t="shared" si="13"/>
        <v/>
      </c>
      <c r="CV27" s="79" t="str">
        <f t="shared" si="13"/>
        <v/>
      </c>
      <c r="CW27" s="79" t="str">
        <f t="shared" si="13"/>
        <v/>
      </c>
      <c r="CX27" s="79" t="str">
        <f t="shared" si="13"/>
        <v/>
      </c>
      <c r="CY27" s="79" t="str">
        <f t="shared" si="13"/>
        <v/>
      </c>
      <c r="CZ27" s="79" t="str">
        <f t="shared" si="13"/>
        <v/>
      </c>
      <c r="DA27" s="79" t="str">
        <f t="shared" si="13"/>
        <v/>
      </c>
      <c r="DB27" s="79" t="str">
        <f t="shared" si="13"/>
        <v/>
      </c>
      <c r="DC27" s="79" t="str">
        <f t="shared" si="13"/>
        <v/>
      </c>
      <c r="DD27" s="79" t="str">
        <f t="shared" si="13"/>
        <v/>
      </c>
      <c r="DE27" s="79" t="str">
        <f t="shared" si="13"/>
        <v/>
      </c>
      <c r="DF27" s="79" t="str">
        <f t="shared" si="13"/>
        <v/>
      </c>
      <c r="DG27" s="79" t="str">
        <f t="shared" si="13"/>
        <v/>
      </c>
      <c r="DH27" s="79" t="str">
        <f t="shared" si="13"/>
        <v/>
      </c>
      <c r="DI27" s="79" t="str">
        <f t="shared" si="13"/>
        <v/>
      </c>
      <c r="DJ27" s="79" t="str">
        <f t="shared" si="13"/>
        <v/>
      </c>
      <c r="DK27" s="79" t="str">
        <f t="shared" si="13"/>
        <v/>
      </c>
      <c r="DL27" s="79" t="str">
        <f t="shared" si="13"/>
        <v/>
      </c>
      <c r="DM27" s="79" t="str">
        <f t="shared" si="13"/>
        <v/>
      </c>
      <c r="DN27" s="79" t="str">
        <f t="shared" si="13"/>
        <v/>
      </c>
      <c r="DO27" s="79" t="str">
        <f t="shared" si="13"/>
        <v/>
      </c>
      <c r="DP27" s="79" t="str">
        <f t="shared" si="13"/>
        <v/>
      </c>
      <c r="DQ27" s="79" t="str">
        <f t="shared" si="13"/>
        <v/>
      </c>
      <c r="DR27" s="79" t="str">
        <f t="shared" si="13"/>
        <v/>
      </c>
      <c r="DS27" s="79" t="str">
        <f t="shared" si="13"/>
        <v/>
      </c>
      <c r="DT27" s="79" t="str">
        <f t="shared" si="13"/>
        <v/>
      </c>
      <c r="DU27" s="79" t="str">
        <f t="shared" si="13"/>
        <v/>
      </c>
      <c r="DV27" s="79" t="str">
        <f t="shared" si="13"/>
        <v/>
      </c>
      <c r="DW27" s="79" t="str">
        <f t="shared" si="13"/>
        <v/>
      </c>
      <c r="DX27" s="79" t="str">
        <f t="shared" si="13"/>
        <v/>
      </c>
      <c r="DY27" s="79" t="str">
        <f t="shared" si="13"/>
        <v/>
      </c>
      <c r="DZ27" s="79" t="str">
        <f t="shared" si="13"/>
        <v/>
      </c>
      <c r="EA27" s="79" t="str">
        <f t="shared" si="13"/>
        <v/>
      </c>
      <c r="EB27" s="79" t="str">
        <f t="shared" si="13"/>
        <v/>
      </c>
      <c r="EC27" s="79" t="str">
        <f t="shared" si="13"/>
        <v/>
      </c>
      <c r="ED27" s="79" t="str">
        <f t="shared" si="13"/>
        <v/>
      </c>
      <c r="EE27" s="79" t="str">
        <f t="shared" si="13"/>
        <v/>
      </c>
      <c r="EF27" s="79" t="str">
        <f t="shared" si="13"/>
        <v/>
      </c>
      <c r="EG27" s="79" t="str">
        <f t="shared" si="13"/>
        <v/>
      </c>
      <c r="EH27" s="79" t="str">
        <f t="shared" si="13"/>
        <v/>
      </c>
      <c r="EI27" s="79" t="str">
        <f t="shared" si="13"/>
        <v/>
      </c>
      <c r="EJ27" s="79" t="str">
        <f t="shared" si="13"/>
        <v/>
      </c>
      <c r="EK27" s="79" t="str">
        <f t="shared" si="13"/>
        <v/>
      </c>
      <c r="EL27" s="79" t="str">
        <f t="shared" si="13"/>
        <v/>
      </c>
      <c r="EM27" s="79" t="str">
        <f t="shared" si="13"/>
        <v/>
      </c>
      <c r="EN27" s="79" t="str">
        <f t="shared" si="13"/>
        <v/>
      </c>
      <c r="EO27" s="79" t="str">
        <f t="shared" si="13"/>
        <v/>
      </c>
      <c r="EP27" s="79" t="str">
        <f t="shared" si="13"/>
        <v/>
      </c>
      <c r="EQ27" s="79" t="str">
        <f t="shared" si="13"/>
        <v/>
      </c>
      <c r="ER27" s="79" t="str">
        <f t="shared" si="13"/>
        <v/>
      </c>
      <c r="ES27" s="79" t="str">
        <f t="shared" si="13"/>
        <v/>
      </c>
      <c r="ET27" s="79" t="str">
        <f t="shared" si="13"/>
        <v/>
      </c>
      <c r="EU27" s="79" t="str">
        <f t="shared" si="13"/>
        <v/>
      </c>
      <c r="EV27" s="79" t="str">
        <f t="shared" si="13"/>
        <v/>
      </c>
      <c r="EW27" s="79" t="str">
        <f t="shared" si="13"/>
        <v/>
      </c>
      <c r="EX27" s="79" t="str">
        <f t="shared" si="13"/>
        <v/>
      </c>
      <c r="EY27" s="79" t="str">
        <f t="shared" si="13"/>
        <v/>
      </c>
      <c r="EZ27" s="79" t="str">
        <f t="shared" si="13"/>
        <v/>
      </c>
      <c r="FA27" s="79" t="str">
        <f t="shared" si="13"/>
        <v/>
      </c>
      <c r="FB27" s="79" t="str">
        <f t="shared" si="13"/>
        <v/>
      </c>
      <c r="FC27" s="79" t="str">
        <f t="shared" si="13"/>
        <v/>
      </c>
      <c r="FD27" s="79" t="str">
        <f t="shared" si="13"/>
        <v/>
      </c>
      <c r="FE27" s="79" t="str">
        <f t="shared" si="13"/>
        <v/>
      </c>
      <c r="FF27" s="79" t="str">
        <f t="shared" si="13"/>
        <v/>
      </c>
      <c r="FG27" s="79" t="str">
        <f t="shared" si="13"/>
        <v/>
      </c>
      <c r="FH27" s="79" t="str">
        <f t="shared" si="13"/>
        <v/>
      </c>
      <c r="FI27" s="79" t="str">
        <f t="shared" si="13"/>
        <v/>
      </c>
      <c r="FJ27" s="79" t="str">
        <f t="shared" si="13"/>
        <v/>
      </c>
      <c r="FK27" s="79" t="str">
        <f t="shared" si="13"/>
        <v/>
      </c>
      <c r="FL27" s="79" t="str">
        <f t="shared" si="13"/>
        <v/>
      </c>
      <c r="FM27" s="79" t="str">
        <f t="shared" si="13"/>
        <v/>
      </c>
      <c r="FN27" s="79" t="str">
        <f t="shared" si="13"/>
        <v/>
      </c>
      <c r="FO27" s="79" t="str">
        <f t="shared" si="13"/>
        <v/>
      </c>
      <c r="FP27" s="79" t="str">
        <f t="shared" si="13"/>
        <v/>
      </c>
      <c r="FQ27" s="79" t="str">
        <f t="shared" si="13"/>
        <v/>
      </c>
      <c r="FR27" s="79" t="str">
        <f t="shared" si="13"/>
        <v/>
      </c>
      <c r="FS27" s="79" t="str">
        <f t="shared" si="13"/>
        <v/>
      </c>
      <c r="FT27" s="79" t="str">
        <f t="shared" si="13"/>
        <v/>
      </c>
      <c r="FU27" s="79" t="str">
        <f t="shared" si="13"/>
        <v/>
      </c>
      <c r="FV27" s="79" t="str">
        <f t="shared" si="13"/>
        <v/>
      </c>
      <c r="FW27" s="79" t="str">
        <f t="shared" si="13"/>
        <v/>
      </c>
      <c r="FX27" s="79" t="str">
        <f t="shared" si="13"/>
        <v/>
      </c>
      <c r="FY27" s="79" t="str">
        <f t="shared" si="13"/>
        <v/>
      </c>
      <c r="FZ27" s="79" t="str">
        <f t="shared" si="13"/>
        <v/>
      </c>
      <c r="GA27" s="79" t="str">
        <f t="shared" si="13"/>
        <v/>
      </c>
      <c r="GB27" s="79" t="str">
        <f t="shared" si="13"/>
        <v/>
      </c>
      <c r="GC27" s="79" t="str">
        <f t="shared" si="13"/>
        <v/>
      </c>
      <c r="GD27" s="79" t="str">
        <f t="shared" si="13"/>
        <v/>
      </c>
      <c r="GE27" s="79" t="str">
        <f t="shared" si="13"/>
        <v/>
      </c>
      <c r="GF27" s="79" t="str">
        <f t="shared" si="13"/>
        <v/>
      </c>
      <c r="GG27" s="79" t="str">
        <f t="shared" si="13"/>
        <v/>
      </c>
      <c r="GH27" s="79" t="str">
        <f t="shared" si="13"/>
        <v/>
      </c>
      <c r="GI27" s="79" t="str">
        <f t="shared" si="13"/>
        <v/>
      </c>
      <c r="GJ27" s="79" t="str">
        <f t="shared" si="13"/>
        <v/>
      </c>
      <c r="GK27" s="79" t="str">
        <f t="shared" si="13"/>
        <v/>
      </c>
      <c r="GL27" s="79" t="str">
        <f t="shared" si="13"/>
        <v/>
      </c>
      <c r="GM27" s="79" t="str">
        <f t="shared" si="13"/>
        <v/>
      </c>
      <c r="GN27" s="79" t="str">
        <f t="shared" si="13"/>
        <v/>
      </c>
      <c r="GO27" s="79" t="str">
        <f t="shared" si="13"/>
        <v/>
      </c>
      <c r="GP27" s="79" t="str">
        <f t="shared" si="13"/>
        <v/>
      </c>
      <c r="GQ27" s="79" t="str">
        <f t="shared" si="13"/>
        <v/>
      </c>
      <c r="GR27" s="79" t="str">
        <f t="shared" si="13"/>
        <v/>
      </c>
      <c r="GS27" s="79" t="str">
        <f t="shared" si="13"/>
        <v/>
      </c>
      <c r="GT27" s="79" t="str">
        <f t="shared" si="13"/>
        <v/>
      </c>
      <c r="GU27" s="79" t="str">
        <f t="shared" si="13"/>
        <v/>
      </c>
      <c r="GV27" s="79" t="str">
        <f t="shared" si="13"/>
        <v/>
      </c>
      <c r="GW27" s="79" t="str">
        <f t="shared" si="13"/>
        <v/>
      </c>
      <c r="GX27" s="79" t="str">
        <f t="shared" si="13"/>
        <v/>
      </c>
      <c r="GY27" s="79" t="str">
        <f t="shared" si="13"/>
        <v/>
      </c>
      <c r="GZ27" s="79" t="str">
        <f t="shared" si="13"/>
        <v/>
      </c>
      <c r="HA27" s="79" t="str">
        <f t="shared" si="13"/>
        <v/>
      </c>
      <c r="HB27" s="79" t="str">
        <f t="shared" si="13"/>
        <v/>
      </c>
      <c r="HC27" s="79" t="str">
        <f t="shared" si="13"/>
        <v/>
      </c>
      <c r="HD27" s="79" t="str">
        <f t="shared" si="13"/>
        <v/>
      </c>
      <c r="HE27" s="79" t="str">
        <f t="shared" si="13"/>
        <v/>
      </c>
      <c r="HF27" s="79" t="str">
        <f t="shared" si="13"/>
        <v/>
      </c>
      <c r="HG27" s="79" t="str">
        <f t="shared" si="13"/>
        <v/>
      </c>
      <c r="HH27" s="79" t="str">
        <f t="shared" si="13"/>
        <v/>
      </c>
      <c r="HI27" s="79" t="str">
        <f t="shared" si="13"/>
        <v/>
      </c>
      <c r="HJ27" s="79" t="str">
        <f t="shared" si="13"/>
        <v/>
      </c>
      <c r="HK27" s="79" t="str">
        <f t="shared" si="13"/>
        <v/>
      </c>
      <c r="HL27" s="79" t="str">
        <f t="shared" si="13"/>
        <v/>
      </c>
      <c r="HM27" s="79" t="str">
        <f t="shared" si="13"/>
        <v/>
      </c>
      <c r="HN27" s="79" t="str">
        <f t="shared" si="13"/>
        <v/>
      </c>
      <c r="HO27" s="79" t="str">
        <f t="shared" si="13"/>
        <v/>
      </c>
      <c r="HP27" s="79" t="str">
        <f t="shared" si="13"/>
        <v/>
      </c>
      <c r="HQ27" s="79" t="str">
        <f t="shared" si="13"/>
        <v/>
      </c>
      <c r="HR27" s="79" t="str">
        <f t="shared" si="13"/>
        <v/>
      </c>
      <c r="HS27" s="79" t="str">
        <f t="shared" si="13"/>
        <v/>
      </c>
      <c r="HT27" s="79" t="str">
        <f t="shared" si="13"/>
        <v/>
      </c>
      <c r="HU27" s="79" t="str">
        <f t="shared" si="13"/>
        <v/>
      </c>
      <c r="HV27" s="79" t="str">
        <f t="shared" si="13"/>
        <v/>
      </c>
      <c r="HW27" s="79" t="str">
        <f t="shared" si="13"/>
        <v/>
      </c>
      <c r="HX27" s="79" t="str">
        <f t="shared" si="13"/>
        <v/>
      </c>
      <c r="HY27" s="79" t="str">
        <f t="shared" si="13"/>
        <v/>
      </c>
      <c r="HZ27" s="79" t="str">
        <f t="shared" si="13"/>
        <v/>
      </c>
      <c r="IA27" s="79" t="str">
        <f t="shared" si="13"/>
        <v/>
      </c>
      <c r="IB27" s="79" t="str">
        <f t="shared" si="13"/>
        <v/>
      </c>
      <c r="IC27" s="79" t="str">
        <f t="shared" si="13"/>
        <v/>
      </c>
      <c r="ID27" s="79" t="str">
        <f t="shared" si="13"/>
        <v/>
      </c>
      <c r="IE27" s="79" t="str">
        <f t="shared" si="13"/>
        <v/>
      </c>
      <c r="IF27" s="79" t="str">
        <f t="shared" si="13"/>
        <v/>
      </c>
      <c r="IG27" s="79" t="str">
        <f t="shared" si="13"/>
        <v/>
      </c>
      <c r="IH27" s="79" t="str">
        <f t="shared" si="13"/>
        <v/>
      </c>
      <c r="II27" s="79" t="str">
        <f t="shared" si="13"/>
        <v/>
      </c>
      <c r="IJ27" s="79" t="str">
        <f t="shared" si="13"/>
        <v/>
      </c>
      <c r="IK27" s="79" t="str">
        <f t="shared" si="13"/>
        <v/>
      </c>
      <c r="IL27" s="79" t="str">
        <f t="shared" si="13"/>
        <v/>
      </c>
      <c r="IM27" s="79" t="str">
        <f t="shared" si="13"/>
        <v/>
      </c>
      <c r="IN27" s="79" t="str">
        <f t="shared" si="13"/>
        <v/>
      </c>
      <c r="IO27" s="79" t="str">
        <f t="shared" si="13"/>
        <v/>
      </c>
      <c r="IP27" s="79" t="str">
        <f t="shared" si="13"/>
        <v/>
      </c>
      <c r="IQ27" s="79" t="str">
        <f t="shared" si="13"/>
        <v/>
      </c>
      <c r="IR27" s="79" t="str">
        <f t="shared" si="13"/>
        <v/>
      </c>
      <c r="IS27" s="79" t="str">
        <f t="shared" si="13"/>
        <v/>
      </c>
      <c r="IT27" s="79" t="str">
        <f t="shared" si="13"/>
        <v/>
      </c>
      <c r="IU27" s="79" t="str">
        <f t="shared" si="13"/>
        <v/>
      </c>
      <c r="IV27" s="79" t="str">
        <f t="shared" si="13"/>
        <v/>
      </c>
      <c r="IW27" s="79" t="str">
        <f t="shared" si="13"/>
        <v/>
      </c>
      <c r="IX27" s="79" t="str">
        <f t="shared" si="13"/>
        <v/>
      </c>
      <c r="IY27" s="79" t="str">
        <f t="shared" si="13"/>
        <v/>
      </c>
      <c r="IZ27" s="79" t="str">
        <f t="shared" si="13"/>
        <v/>
      </c>
      <c r="JA27" s="79" t="str">
        <f t="shared" si="13"/>
        <v/>
      </c>
      <c r="JB27" s="79" t="str">
        <f t="shared" si="13"/>
        <v/>
      </c>
      <c r="JC27" s="79" t="str">
        <f t="shared" si="13"/>
        <v/>
      </c>
      <c r="JD27" s="79" t="str">
        <f t="shared" si="13"/>
        <v/>
      </c>
      <c r="JE27" s="79" t="str">
        <f t="shared" si="13"/>
        <v/>
      </c>
      <c r="JF27" s="79" t="str">
        <f t="shared" si="13"/>
        <v/>
      </c>
      <c r="JG27" s="79" t="str">
        <f t="shared" si="13"/>
        <v/>
      </c>
      <c r="JH27" s="79" t="str">
        <f t="shared" si="13"/>
        <v/>
      </c>
      <c r="JI27" s="79" t="str">
        <f t="shared" si="13"/>
        <v/>
      </c>
      <c r="JJ27" s="79" t="str">
        <f t="shared" si="13"/>
        <v/>
      </c>
      <c r="JK27" s="79" t="str">
        <f t="shared" si="13"/>
        <v/>
      </c>
      <c r="JL27" s="79" t="str">
        <f t="shared" si="13"/>
        <v/>
      </c>
      <c r="JM27" s="79" t="str">
        <f t="shared" si="13"/>
        <v/>
      </c>
      <c r="JN27" s="79" t="str">
        <f t="shared" si="13"/>
        <v/>
      </c>
      <c r="JO27" s="79" t="str">
        <f t="shared" si="13"/>
        <v/>
      </c>
      <c r="JP27" s="79" t="str">
        <f t="shared" si="13"/>
        <v/>
      </c>
      <c r="JQ27" s="79" t="str">
        <f t="shared" si="13"/>
        <v/>
      </c>
      <c r="JR27" s="79" t="str">
        <f t="shared" si="13"/>
        <v/>
      </c>
      <c r="JS27" s="79" t="str">
        <f t="shared" si="13"/>
        <v/>
      </c>
      <c r="JT27" s="79" t="str">
        <f t="shared" si="13"/>
        <v/>
      </c>
      <c r="JU27" s="79" t="str">
        <f t="shared" si="13"/>
        <v/>
      </c>
      <c r="JV27" s="79" t="str">
        <f t="shared" si="13"/>
        <v/>
      </c>
      <c r="JW27" s="79" t="str">
        <f t="shared" si="13"/>
        <v/>
      </c>
      <c r="JX27" s="79" t="str">
        <f t="shared" si="13"/>
        <v/>
      </c>
      <c r="JY27" s="79" t="str">
        <f t="shared" si="13"/>
        <v/>
      </c>
      <c r="JZ27" s="79" t="str">
        <f t="shared" si="13"/>
        <v/>
      </c>
      <c r="KA27" s="79" t="str">
        <f t="shared" si="13"/>
        <v/>
      </c>
      <c r="KB27" s="79" t="str">
        <f t="shared" si="13"/>
        <v/>
      </c>
      <c r="KC27" s="79" t="str">
        <f t="shared" si="13"/>
        <v/>
      </c>
      <c r="KD27" s="79" t="str">
        <f t="shared" si="13"/>
        <v/>
      </c>
      <c r="KE27" s="79" t="str">
        <f t="shared" si="13"/>
        <v/>
      </c>
      <c r="KF27" s="79" t="str">
        <f t="shared" si="13"/>
        <v/>
      </c>
      <c r="KG27" s="79" t="str">
        <f t="shared" si="13"/>
        <v/>
      </c>
      <c r="KH27" s="79" t="str">
        <f t="shared" si="13"/>
        <v/>
      </c>
      <c r="KI27" s="79" t="str">
        <f t="shared" si="13"/>
        <v/>
      </c>
      <c r="KJ27" s="79" t="str">
        <f t="shared" si="13"/>
        <v/>
      </c>
      <c r="KK27" s="79" t="str">
        <f t="shared" si="13"/>
        <v/>
      </c>
      <c r="KL27" s="79" t="str">
        <f t="shared" si="13"/>
        <v/>
      </c>
      <c r="KM27" s="79" t="str">
        <f t="shared" si="13"/>
        <v/>
      </c>
      <c r="KN27" s="79" t="str">
        <f t="shared" si="13"/>
        <v/>
      </c>
      <c r="KO27" s="79" t="str">
        <f t="shared" si="13"/>
        <v/>
      </c>
      <c r="KP27" s="79" t="str">
        <f t="shared" si="13"/>
        <v/>
      </c>
      <c r="KQ27" s="79" t="str">
        <f t="shared" si="13"/>
        <v/>
      </c>
      <c r="KR27" s="79" t="str">
        <f t="shared" si="13"/>
        <v/>
      </c>
      <c r="KS27" s="79" t="str">
        <f t="shared" si="13"/>
        <v/>
      </c>
      <c r="KT27" s="79" t="str">
        <f t="shared" si="13"/>
        <v/>
      </c>
      <c r="KU27" s="79" t="str">
        <f t="shared" si="13"/>
        <v/>
      </c>
      <c r="KV27" s="79" t="str">
        <f t="shared" si="13"/>
        <v/>
      </c>
      <c r="KW27" s="79" t="str">
        <f t="shared" si="13"/>
        <v/>
      </c>
      <c r="KX27" s="79" t="str">
        <f t="shared" si="13"/>
        <v/>
      </c>
      <c r="KY27" s="79" t="str">
        <f t="shared" si="13"/>
        <v/>
      </c>
      <c r="KZ27" s="79" t="str">
        <f t="shared" si="13"/>
        <v/>
      </c>
      <c r="LA27" s="79" t="str">
        <f t="shared" si="13"/>
        <v/>
      </c>
      <c r="LB27" s="79" t="str">
        <f t="shared" si="13"/>
        <v/>
      </c>
      <c r="LC27" s="79" t="str">
        <f t="shared" si="13"/>
        <v/>
      </c>
      <c r="LD27" s="79" t="str">
        <f t="shared" si="13"/>
        <v/>
      </c>
      <c r="LE27" s="79" t="str">
        <f t="shared" si="13"/>
        <v/>
      </c>
      <c r="LF27" s="79" t="str">
        <f t="shared" si="13"/>
        <v/>
      </c>
      <c r="LG27" s="79" t="str">
        <f t="shared" si="13"/>
        <v/>
      </c>
      <c r="LH27" s="79" t="str">
        <f t="shared" si="13"/>
        <v/>
      </c>
      <c r="LI27" s="79" t="str">
        <f t="shared" si="13"/>
        <v/>
      </c>
      <c r="LJ27" s="79" t="str">
        <f t="shared" si="13"/>
        <v/>
      </c>
      <c r="LK27" s="79" t="str">
        <f t="shared" si="13"/>
        <v/>
      </c>
      <c r="LL27" s="79" t="str">
        <f t="shared" si="13"/>
        <v/>
      </c>
      <c r="LM27" s="79" t="str">
        <f t="shared" si="13"/>
        <v/>
      </c>
      <c r="LN27" s="79" t="str">
        <f t="shared" si="13"/>
        <v/>
      </c>
      <c r="LO27" s="79" t="str">
        <f t="shared" si="13"/>
        <v/>
      </c>
      <c r="LP27" s="79" t="str">
        <f t="shared" si="13"/>
        <v/>
      </c>
      <c r="LQ27" s="79" t="str">
        <f t="shared" si="13"/>
        <v/>
      </c>
      <c r="LR27" s="79" t="str">
        <f t="shared" si="13"/>
        <v/>
      </c>
      <c r="LS27" s="79" t="str">
        <f t="shared" si="13"/>
        <v/>
      </c>
      <c r="LT27" s="79" t="str">
        <f t="shared" si="13"/>
        <v/>
      </c>
      <c r="LU27" s="79" t="str">
        <f t="shared" si="13"/>
        <v/>
      </c>
      <c r="LV27" s="79" t="str">
        <f t="shared" si="13"/>
        <v/>
      </c>
      <c r="LW27" s="79" t="str">
        <f t="shared" si="13"/>
        <v/>
      </c>
      <c r="LX27" s="79" t="str">
        <f t="shared" si="13"/>
        <v/>
      </c>
      <c r="LY27" s="79" t="str">
        <f t="shared" si="13"/>
        <v/>
      </c>
      <c r="LZ27" s="79" t="str">
        <f t="shared" si="13"/>
        <v/>
      </c>
      <c r="MA27" s="79" t="str">
        <f t="shared" si="13"/>
        <v/>
      </c>
      <c r="MB27" s="79" t="str">
        <f t="shared" si="13"/>
        <v/>
      </c>
      <c r="MC27" s="79" t="str">
        <f t="shared" si="13"/>
        <v/>
      </c>
      <c r="MD27" s="79" t="str">
        <f t="shared" si="13"/>
        <v/>
      </c>
      <c r="ME27" s="79" t="str">
        <f t="shared" si="13"/>
        <v/>
      </c>
      <c r="MF27" s="79" t="str">
        <f t="shared" si="13"/>
        <v/>
      </c>
      <c r="MG27" s="79" t="str">
        <f t="shared" si="13"/>
        <v/>
      </c>
      <c r="MH27" s="79" t="str">
        <f t="shared" si="13"/>
        <v/>
      </c>
      <c r="MI27" s="79" t="str">
        <f t="shared" si="13"/>
        <v/>
      </c>
      <c r="MJ27" s="79" t="str">
        <f t="shared" si="13"/>
        <v/>
      </c>
      <c r="MK27" s="79" t="str">
        <f t="shared" si="13"/>
        <v/>
      </c>
      <c r="ML27" s="79" t="str">
        <f t="shared" si="13"/>
        <v/>
      </c>
      <c r="MM27" s="79" t="str">
        <f t="shared" si="13"/>
        <v/>
      </c>
      <c r="MN27" s="79" t="str">
        <f t="shared" si="13"/>
        <v/>
      </c>
      <c r="MO27" s="79" t="str">
        <f t="shared" si="13"/>
        <v/>
      </c>
      <c r="MP27" s="79" t="str">
        <f t="shared" si="13"/>
        <v/>
      </c>
      <c r="MQ27" s="79" t="str">
        <f t="shared" si="13"/>
        <v/>
      </c>
      <c r="MR27" s="79" t="str">
        <f t="shared" si="13"/>
        <v/>
      </c>
      <c r="MS27" s="79" t="str">
        <f t="shared" si="13"/>
        <v/>
      </c>
      <c r="MT27" s="79" t="str">
        <f t="shared" si="13"/>
        <v/>
      </c>
      <c r="MU27" s="79" t="str">
        <f t="shared" si="13"/>
        <v/>
      </c>
      <c r="MV27" s="79" t="str">
        <f t="shared" si="13"/>
        <v/>
      </c>
      <c r="MW27" s="79" t="str">
        <f t="shared" si="13"/>
        <v/>
      </c>
      <c r="MX27" s="79" t="str">
        <f t="shared" si="13"/>
        <v/>
      </c>
      <c r="MY27" s="79" t="str">
        <f t="shared" si="13"/>
        <v/>
      </c>
      <c r="MZ27" s="79" t="str">
        <f t="shared" si="13"/>
        <v/>
      </c>
      <c r="NA27" s="79" t="str">
        <f t="shared" si="13"/>
        <v/>
      </c>
      <c r="NB27" s="79" t="str">
        <f t="shared" si="13"/>
        <v/>
      </c>
      <c r="NC27" s="79" t="str">
        <f t="shared" si="13"/>
        <v/>
      </c>
      <c r="ND27" s="79" t="str">
        <f t="shared" si="13"/>
        <v/>
      </c>
      <c r="NE27" s="79" t="str">
        <f t="shared" si="13"/>
        <v/>
      </c>
      <c r="NF27" s="79" t="str">
        <f t="shared" si="13"/>
        <v/>
      </c>
      <c r="NG27" s="79" t="str">
        <f t="shared" si="13"/>
        <v/>
      </c>
      <c r="NH27" s="79" t="str">
        <f t="shared" si="13"/>
        <v/>
      </c>
      <c r="NI27" s="79" t="str">
        <f t="shared" si="13"/>
        <v/>
      </c>
      <c r="NJ27" s="79" t="str">
        <f t="shared" si="13"/>
        <v/>
      </c>
      <c r="NK27" s="79" t="str">
        <f t="shared" si="13"/>
        <v/>
      </c>
      <c r="NL27" s="79" t="str">
        <f t="shared" si="13"/>
        <v/>
      </c>
      <c r="NM27" s="79" t="str">
        <f t="shared" si="13"/>
        <v/>
      </c>
      <c r="NN27" s="79" t="str">
        <f t="shared" si="13"/>
        <v/>
      </c>
      <c r="NO27" s="79" t="str">
        <f t="shared" si="13"/>
        <v/>
      </c>
      <c r="NP27" s="79" t="str">
        <f t="shared" si="13"/>
        <v/>
      </c>
      <c r="NQ27" s="79" t="str">
        <f t="shared" si="13"/>
        <v/>
      </c>
      <c r="NR27" s="79" t="str">
        <f t="shared" si="13"/>
        <v/>
      </c>
      <c r="NS27" s="79" t="str">
        <f t="shared" si="13"/>
        <v/>
      </c>
      <c r="NT27" s="79" t="str">
        <f t="shared" si="13"/>
        <v/>
      </c>
      <c r="NU27" s="79" t="str">
        <f t="shared" si="13"/>
        <v/>
      </c>
      <c r="NV27" s="79" t="str">
        <f t="shared" si="13"/>
        <v/>
      </c>
      <c r="NW27" s="79" t="str">
        <f t="shared" si="13"/>
        <v/>
      </c>
      <c r="NX27" s="79" t="str">
        <f t="shared" si="13"/>
        <v/>
      </c>
      <c r="NY27" s="79" t="str">
        <f t="shared" si="13"/>
        <v/>
      </c>
      <c r="NZ27" s="79" t="str">
        <f t="shared" si="13"/>
        <v/>
      </c>
      <c r="OA27" s="79" t="str">
        <f t="shared" si="13"/>
        <v/>
      </c>
      <c r="OB27" s="79" t="str">
        <f t="shared" si="13"/>
        <v/>
      </c>
      <c r="OC27" s="79" t="str">
        <f t="shared" si="13"/>
        <v/>
      </c>
      <c r="OD27" s="79" t="str">
        <f t="shared" si="13"/>
        <v/>
      </c>
      <c r="OE27" s="79" t="str">
        <f t="shared" si="13"/>
        <v/>
      </c>
      <c r="OF27" s="79" t="str">
        <f t="shared" si="13"/>
        <v/>
      </c>
      <c r="OG27" s="79" t="str">
        <f t="shared" si="13"/>
        <v/>
      </c>
      <c r="OH27" s="79" t="str">
        <f t="shared" si="13"/>
        <v/>
      </c>
      <c r="OI27" s="79" t="str">
        <f t="shared" si="13"/>
        <v/>
      </c>
      <c r="OJ27" s="79" t="str">
        <f t="shared" si="13"/>
        <v/>
      </c>
      <c r="OK27" s="79" t="str">
        <f t="shared" si="13"/>
        <v/>
      </c>
      <c r="OL27" s="79" t="str">
        <f t="shared" si="13"/>
        <v/>
      </c>
      <c r="OM27" s="79" t="str">
        <f t="shared" si="13"/>
        <v/>
      </c>
      <c r="ON27" s="79" t="str">
        <f t="shared" si="13"/>
        <v/>
      </c>
      <c r="OO27" s="79" t="str">
        <f t="shared" si="13"/>
        <v/>
      </c>
      <c r="OP27" s="79" t="str">
        <f t="shared" si="13"/>
        <v/>
      </c>
      <c r="OQ27" s="79" t="str">
        <f t="shared" si="13"/>
        <v/>
      </c>
      <c r="OR27" s="79" t="str">
        <f t="shared" si="13"/>
        <v/>
      </c>
      <c r="OS27" s="79" t="str">
        <f t="shared" si="13"/>
        <v/>
      </c>
      <c r="OT27" s="79" t="str">
        <f t="shared" si="13"/>
        <v/>
      </c>
      <c r="OU27" s="79" t="str">
        <f t="shared" si="13"/>
        <v/>
      </c>
      <c r="OV27" s="79" t="str">
        <f t="shared" si="13"/>
        <v/>
      </c>
      <c r="OW27" s="79" t="str">
        <f t="shared" si="13"/>
        <v/>
      </c>
      <c r="OX27" s="79" t="str">
        <f t="shared" si="13"/>
        <v/>
      </c>
      <c r="OY27" s="79" t="str">
        <f t="shared" si="13"/>
        <v/>
      </c>
      <c r="OZ27" s="79" t="str">
        <f t="shared" si="13"/>
        <v/>
      </c>
      <c r="PA27" s="79" t="str">
        <f t="shared" si="13"/>
        <v/>
      </c>
      <c r="PB27" s="79" t="str">
        <f t="shared" si="13"/>
        <v/>
      </c>
      <c r="PC27" s="79" t="str">
        <f t="shared" si="13"/>
        <v/>
      </c>
      <c r="PD27" s="79" t="str">
        <f t="shared" si="13"/>
        <v/>
      </c>
      <c r="PE27" s="79" t="str">
        <f t="shared" si="13"/>
        <v/>
      </c>
      <c r="PF27" s="79" t="str">
        <f t="shared" si="13"/>
        <v/>
      </c>
      <c r="PG27" s="79" t="str">
        <f t="shared" si="13"/>
        <v/>
      </c>
      <c r="PH27" s="79" t="str">
        <f t="shared" si="13"/>
        <v/>
      </c>
      <c r="PI27" s="79" t="str">
        <f t="shared" si="13"/>
        <v/>
      </c>
      <c r="PJ27" s="79" t="str">
        <f t="shared" si="13"/>
        <v/>
      </c>
      <c r="PK27" s="79" t="str">
        <f t="shared" si="13"/>
        <v/>
      </c>
      <c r="PL27" s="79" t="str">
        <f t="shared" si="13"/>
        <v/>
      </c>
      <c r="PM27" s="79" t="str">
        <f t="shared" si="13"/>
        <v/>
      </c>
      <c r="PN27" s="79" t="str">
        <f t="shared" si="13"/>
        <v/>
      </c>
      <c r="PO27" s="79" t="str">
        <f t="shared" si="13"/>
        <v/>
      </c>
      <c r="PP27" s="79" t="str">
        <f t="shared" si="13"/>
        <v/>
      </c>
      <c r="PQ27" s="79" t="str">
        <f t="shared" si="13"/>
        <v/>
      </c>
      <c r="PR27" s="79" t="str">
        <f t="shared" si="13"/>
        <v/>
      </c>
      <c r="PS27" s="79" t="str">
        <f t="shared" si="13"/>
        <v/>
      </c>
      <c r="PT27" s="79" t="str">
        <f t="shared" si="13"/>
        <v/>
      </c>
      <c r="PU27" s="79" t="str">
        <f t="shared" si="13"/>
        <v/>
      </c>
      <c r="PV27" s="79" t="str">
        <f t="shared" si="13"/>
        <v/>
      </c>
      <c r="PW27" s="79" t="str">
        <f t="shared" si="13"/>
        <v/>
      </c>
      <c r="PX27" s="79" t="str">
        <f t="shared" si="13"/>
        <v/>
      </c>
      <c r="PY27" s="79" t="str">
        <f t="shared" si="13"/>
        <v/>
      </c>
      <c r="PZ27" s="79" t="str">
        <f t="shared" si="13"/>
        <v/>
      </c>
      <c r="QA27" s="79" t="str">
        <f t="shared" si="13"/>
        <v/>
      </c>
      <c r="QB27" s="79" t="str">
        <f t="shared" si="13"/>
        <v/>
      </c>
      <c r="QC27" s="79" t="str">
        <f t="shared" si="13"/>
        <v/>
      </c>
      <c r="QD27" s="79" t="str">
        <f t="shared" si="13"/>
        <v/>
      </c>
      <c r="QE27" s="79" t="str">
        <f t="shared" si="13"/>
        <v/>
      </c>
      <c r="QF27" s="79" t="str">
        <f t="shared" si="13"/>
        <v/>
      </c>
      <c r="QG27" s="79" t="str">
        <f t="shared" si="13"/>
        <v/>
      </c>
      <c r="QH27" s="79" t="str">
        <f t="shared" si="13"/>
        <v/>
      </c>
      <c r="QI27" s="79" t="str">
        <f t="shared" si="13"/>
        <v/>
      </c>
      <c r="QJ27" s="79" t="str">
        <f t="shared" si="13"/>
        <v/>
      </c>
      <c r="QK27" s="79" t="str">
        <f t="shared" si="13"/>
        <v/>
      </c>
      <c r="QL27" s="79" t="str">
        <f t="shared" si="13"/>
        <v/>
      </c>
      <c r="QM27" s="79" t="str">
        <f t="shared" si="13"/>
        <v/>
      </c>
      <c r="QN27" s="79" t="str">
        <f t="shared" si="13"/>
        <v/>
      </c>
      <c r="QO27" s="79" t="str">
        <f t="shared" si="13"/>
        <v/>
      </c>
      <c r="QP27" s="79" t="str">
        <f t="shared" si="13"/>
        <v/>
      </c>
      <c r="QQ27" s="79" t="str">
        <f t="shared" si="13"/>
        <v/>
      </c>
      <c r="QR27" s="79" t="str">
        <f t="shared" si="13"/>
        <v/>
      </c>
      <c r="QS27" s="79" t="str">
        <f t="shared" si="13"/>
        <v/>
      </c>
      <c r="QT27" s="79" t="str">
        <f t="shared" si="13"/>
        <v/>
      </c>
      <c r="QU27" s="79" t="str">
        <f t="shared" si="13"/>
        <v/>
      </c>
      <c r="QV27" s="79" t="str">
        <f t="shared" si="13"/>
        <v/>
      </c>
      <c r="QW27" s="79" t="str">
        <f t="shared" si="13"/>
        <v/>
      </c>
      <c r="QX27" s="79" t="str">
        <f t="shared" si="13"/>
        <v/>
      </c>
      <c r="QY27" s="79" t="str">
        <f t="shared" si="13"/>
        <v/>
      </c>
      <c r="QZ27" s="79" t="str">
        <f t="shared" si="13"/>
        <v/>
      </c>
      <c r="RA27" s="79" t="str">
        <f t="shared" si="13"/>
        <v/>
      </c>
      <c r="RB27" s="79" t="str">
        <f t="shared" si="13"/>
        <v/>
      </c>
      <c r="RC27" s="79" t="str">
        <f t="shared" si="13"/>
        <v/>
      </c>
      <c r="RD27" s="79" t="str">
        <f t="shared" si="13"/>
        <v/>
      </c>
      <c r="RE27" s="79" t="str">
        <f t="shared" si="13"/>
        <v/>
      </c>
      <c r="RF27" s="79" t="str">
        <f t="shared" si="13"/>
        <v/>
      </c>
      <c r="RG27" s="79" t="str">
        <f t="shared" si="13"/>
        <v/>
      </c>
      <c r="RH27" s="79" t="str">
        <f t="shared" si="13"/>
        <v/>
      </c>
      <c r="RI27" s="79" t="str">
        <f t="shared" si="13"/>
        <v/>
      </c>
      <c r="RJ27" s="79" t="str">
        <f t="shared" si="13"/>
        <v/>
      </c>
      <c r="RK27" s="79" t="str">
        <f t="shared" si="13"/>
        <v/>
      </c>
      <c r="RL27" s="79" t="str">
        <f t="shared" si="13"/>
        <v/>
      </c>
      <c r="RM27" s="79" t="str">
        <f t="shared" si="13"/>
        <v/>
      </c>
      <c r="RN27" s="79" t="str">
        <f t="shared" si="13"/>
        <v/>
      </c>
      <c r="RO27" s="79" t="str">
        <f t="shared" si="13"/>
        <v/>
      </c>
      <c r="RP27" s="79" t="str">
        <f t="shared" si="13"/>
        <v/>
      </c>
      <c r="RQ27" s="79" t="str">
        <f t="shared" si="13"/>
        <v/>
      </c>
      <c r="RR27" s="79" t="str">
        <f t="shared" si="13"/>
        <v/>
      </c>
      <c r="RS27" s="79" t="str">
        <f t="shared" si="13"/>
        <v/>
      </c>
      <c r="RT27" s="79" t="str">
        <f t="shared" si="13"/>
        <v/>
      </c>
      <c r="RU27" s="79" t="str">
        <f t="shared" si="13"/>
        <v/>
      </c>
      <c r="RV27" s="79" t="str">
        <f t="shared" si="13"/>
        <v/>
      </c>
      <c r="RW27" s="79" t="str">
        <f t="shared" si="13"/>
        <v/>
      </c>
      <c r="RX27" s="79" t="str">
        <f t="shared" si="13"/>
        <v/>
      </c>
      <c r="RY27" s="79" t="str">
        <f t="shared" si="13"/>
        <v/>
      </c>
      <c r="RZ27" s="79" t="str">
        <f t="shared" si="13"/>
        <v/>
      </c>
      <c r="SA27" s="79" t="str">
        <f t="shared" si="13"/>
        <v/>
      </c>
      <c r="SB27" s="79" t="str">
        <f t="shared" si="13"/>
        <v/>
      </c>
      <c r="SC27" s="79" t="str">
        <f t="shared" si="13"/>
        <v/>
      </c>
      <c r="SD27" s="79" t="str">
        <f t="shared" si="13"/>
        <v/>
      </c>
      <c r="SE27" s="79" t="str">
        <f t="shared" si="13"/>
        <v/>
      </c>
      <c r="SF27" s="79" t="str">
        <f t="shared" si="13"/>
        <v/>
      </c>
      <c r="SG27" s="79" t="str">
        <f t="shared" si="13"/>
        <v/>
      </c>
      <c r="SH27" s="79" t="str">
        <f t="shared" si="13"/>
        <v/>
      </c>
      <c r="SI27" s="79" t="str">
        <f t="shared" si="13"/>
        <v/>
      </c>
      <c r="SJ27" s="79" t="str">
        <f t="shared" si="13"/>
        <v/>
      </c>
      <c r="SK27" s="79" t="str">
        <f t="shared" si="13"/>
        <v/>
      </c>
      <c r="SL27" s="79" t="str">
        <f t="shared" si="13"/>
        <v/>
      </c>
      <c r="SM27" s="79" t="str">
        <f t="shared" si="13"/>
        <v/>
      </c>
      <c r="SN27" s="79" t="str">
        <f t="shared" si="13"/>
        <v/>
      </c>
      <c r="SO27" s="79" t="str">
        <f t="shared" si="13"/>
        <v/>
      </c>
      <c r="SP27" s="79" t="str">
        <f t="shared" si="13"/>
        <v/>
      </c>
      <c r="SQ27" s="79" t="str">
        <f t="shared" si="13"/>
        <v/>
      </c>
      <c r="SR27" s="79" t="str">
        <f t="shared" si="13"/>
        <v/>
      </c>
      <c r="SS27" s="79" t="str">
        <f t="shared" si="13"/>
        <v/>
      </c>
      <c r="ST27" s="79" t="str">
        <f t="shared" si="13"/>
        <v/>
      </c>
      <c r="SU27" s="79" t="str">
        <f t="shared" si="13"/>
        <v/>
      </c>
      <c r="SV27" s="79" t="str">
        <f t="shared" si="13"/>
        <v/>
      </c>
      <c r="SW27" s="80" t="str">
        <f t="shared" si="13"/>
        <v/>
      </c>
    </row>
    <row r="28" ht="14.25" customHeight="1" outlineLevel="1">
      <c r="C28" s="8"/>
      <c r="D28" s="81" t="s">
        <v>27</v>
      </c>
      <c r="E28" s="82" t="s">
        <v>20</v>
      </c>
      <c r="F28" s="83">
        <v>45770.0</v>
      </c>
      <c r="G28" s="84">
        <v>4.0</v>
      </c>
      <c r="H28" s="85">
        <f t="shared" si="5"/>
        <v>45773</v>
      </c>
      <c r="I28" s="86">
        <v>1.0</v>
      </c>
      <c r="J28" s="90" t="s">
        <v>16</v>
      </c>
      <c r="K28" s="88"/>
      <c r="L28" s="78" t="str">
        <f t="shared" ref="L28:SW28" si="14">IF($I28&gt;0%,IF(AND(L$16&gt;=$F28,L$16&lt;$F28+($G28*$I28)),"➤",""),"")</f>
        <v/>
      </c>
      <c r="M28" s="79" t="str">
        <f t="shared" si="14"/>
        <v/>
      </c>
      <c r="N28" s="79" t="str">
        <f t="shared" si="14"/>
        <v/>
      </c>
      <c r="O28" s="79" t="str">
        <f t="shared" si="14"/>
        <v/>
      </c>
      <c r="P28" s="79" t="str">
        <f t="shared" si="14"/>
        <v/>
      </c>
      <c r="Q28" s="79" t="str">
        <f t="shared" si="14"/>
        <v/>
      </c>
      <c r="R28" s="79" t="str">
        <f t="shared" si="14"/>
        <v/>
      </c>
      <c r="S28" s="79" t="str">
        <f t="shared" si="14"/>
        <v/>
      </c>
      <c r="T28" s="79" t="str">
        <f t="shared" si="14"/>
        <v/>
      </c>
      <c r="U28" s="79" t="str">
        <f t="shared" si="14"/>
        <v/>
      </c>
      <c r="V28" s="79" t="str">
        <f t="shared" si="14"/>
        <v/>
      </c>
      <c r="W28" s="79" t="str">
        <f t="shared" si="14"/>
        <v/>
      </c>
      <c r="X28" s="79" t="str">
        <f t="shared" si="14"/>
        <v/>
      </c>
      <c r="Y28" s="79" t="str">
        <f t="shared" si="14"/>
        <v/>
      </c>
      <c r="Z28" s="79" t="str">
        <f t="shared" si="14"/>
        <v/>
      </c>
      <c r="AA28" s="79" t="str">
        <f t="shared" si="14"/>
        <v/>
      </c>
      <c r="AB28" s="79" t="str">
        <f t="shared" si="14"/>
        <v/>
      </c>
      <c r="AC28" s="79" t="str">
        <f t="shared" si="14"/>
        <v/>
      </c>
      <c r="AD28" s="79" t="str">
        <f t="shared" si="14"/>
        <v/>
      </c>
      <c r="AE28" s="79" t="str">
        <f t="shared" si="14"/>
        <v/>
      </c>
      <c r="AF28" s="79" t="str">
        <f t="shared" si="14"/>
        <v/>
      </c>
      <c r="AG28" s="79" t="str">
        <f t="shared" si="14"/>
        <v/>
      </c>
      <c r="AH28" s="79" t="str">
        <f t="shared" si="14"/>
        <v/>
      </c>
      <c r="AI28" s="79" t="str">
        <f t="shared" si="14"/>
        <v/>
      </c>
      <c r="AJ28" s="79" t="str">
        <f t="shared" si="14"/>
        <v/>
      </c>
      <c r="AK28" s="79" t="str">
        <f t="shared" si="14"/>
        <v/>
      </c>
      <c r="AL28" s="79" t="str">
        <f t="shared" si="14"/>
        <v/>
      </c>
      <c r="AM28" s="79" t="str">
        <f t="shared" si="14"/>
        <v/>
      </c>
      <c r="AN28" s="79" t="str">
        <f t="shared" si="14"/>
        <v/>
      </c>
      <c r="AO28" s="79" t="str">
        <f t="shared" si="14"/>
        <v>➤</v>
      </c>
      <c r="AP28" s="79" t="str">
        <f t="shared" si="14"/>
        <v>➤</v>
      </c>
      <c r="AQ28" s="79" t="str">
        <f t="shared" si="14"/>
        <v>➤</v>
      </c>
      <c r="AR28" s="79" t="str">
        <f t="shared" si="14"/>
        <v>➤</v>
      </c>
      <c r="AS28" s="79" t="str">
        <f t="shared" si="14"/>
        <v/>
      </c>
      <c r="AT28" s="79" t="str">
        <f t="shared" si="14"/>
        <v/>
      </c>
      <c r="AU28" s="79" t="str">
        <f t="shared" si="14"/>
        <v/>
      </c>
      <c r="AV28" s="79" t="str">
        <f t="shared" si="14"/>
        <v/>
      </c>
      <c r="AW28" s="79" t="str">
        <f t="shared" si="14"/>
        <v/>
      </c>
      <c r="AX28" s="79" t="str">
        <f t="shared" si="14"/>
        <v/>
      </c>
      <c r="AY28" s="79" t="str">
        <f t="shared" si="14"/>
        <v/>
      </c>
      <c r="AZ28" s="79" t="str">
        <f t="shared" si="14"/>
        <v/>
      </c>
      <c r="BA28" s="79" t="str">
        <f t="shared" si="14"/>
        <v/>
      </c>
      <c r="BB28" s="79" t="str">
        <f t="shared" si="14"/>
        <v/>
      </c>
      <c r="BC28" s="79" t="str">
        <f t="shared" si="14"/>
        <v/>
      </c>
      <c r="BD28" s="79" t="str">
        <f t="shared" si="14"/>
        <v/>
      </c>
      <c r="BE28" s="79" t="str">
        <f t="shared" si="14"/>
        <v/>
      </c>
      <c r="BF28" s="79" t="str">
        <f t="shared" si="14"/>
        <v/>
      </c>
      <c r="BG28" s="79" t="str">
        <f t="shared" si="14"/>
        <v/>
      </c>
      <c r="BH28" s="79" t="str">
        <f t="shared" si="14"/>
        <v/>
      </c>
      <c r="BI28" s="79" t="str">
        <f t="shared" si="14"/>
        <v/>
      </c>
      <c r="BJ28" s="79" t="str">
        <f t="shared" si="14"/>
        <v/>
      </c>
      <c r="BK28" s="79" t="str">
        <f t="shared" si="14"/>
        <v/>
      </c>
      <c r="BL28" s="79" t="str">
        <f t="shared" si="14"/>
        <v/>
      </c>
      <c r="BM28" s="79" t="str">
        <f t="shared" si="14"/>
        <v/>
      </c>
      <c r="BN28" s="79" t="str">
        <f t="shared" si="14"/>
        <v/>
      </c>
      <c r="BO28" s="79" t="str">
        <f t="shared" si="14"/>
        <v/>
      </c>
      <c r="BP28" s="79" t="str">
        <f t="shared" si="14"/>
        <v/>
      </c>
      <c r="BQ28" s="79" t="str">
        <f t="shared" si="14"/>
        <v/>
      </c>
      <c r="BR28" s="79" t="str">
        <f t="shared" si="14"/>
        <v/>
      </c>
      <c r="BS28" s="79" t="str">
        <f t="shared" si="14"/>
        <v/>
      </c>
      <c r="BT28" s="79" t="str">
        <f t="shared" si="14"/>
        <v/>
      </c>
      <c r="BU28" s="79" t="str">
        <f t="shared" si="14"/>
        <v/>
      </c>
      <c r="BV28" s="79" t="str">
        <f t="shared" si="14"/>
        <v/>
      </c>
      <c r="BW28" s="79" t="str">
        <f t="shared" si="14"/>
        <v/>
      </c>
      <c r="BX28" s="79" t="str">
        <f t="shared" si="14"/>
        <v/>
      </c>
      <c r="BY28" s="79" t="str">
        <f t="shared" si="14"/>
        <v/>
      </c>
      <c r="BZ28" s="79" t="str">
        <f t="shared" si="14"/>
        <v/>
      </c>
      <c r="CA28" s="79" t="str">
        <f t="shared" si="14"/>
        <v/>
      </c>
      <c r="CB28" s="79" t="str">
        <f t="shared" si="14"/>
        <v/>
      </c>
      <c r="CC28" s="79" t="str">
        <f t="shared" si="14"/>
        <v/>
      </c>
      <c r="CD28" s="79" t="str">
        <f t="shared" si="14"/>
        <v/>
      </c>
      <c r="CE28" s="79" t="str">
        <f t="shared" si="14"/>
        <v/>
      </c>
      <c r="CF28" s="79" t="str">
        <f t="shared" si="14"/>
        <v/>
      </c>
      <c r="CG28" s="79" t="str">
        <f t="shared" si="14"/>
        <v/>
      </c>
      <c r="CH28" s="79" t="str">
        <f t="shared" si="14"/>
        <v/>
      </c>
      <c r="CI28" s="79" t="str">
        <f t="shared" si="14"/>
        <v/>
      </c>
      <c r="CJ28" s="79" t="str">
        <f t="shared" si="14"/>
        <v/>
      </c>
      <c r="CK28" s="79" t="str">
        <f t="shared" si="14"/>
        <v/>
      </c>
      <c r="CL28" s="79" t="str">
        <f t="shared" si="14"/>
        <v/>
      </c>
      <c r="CM28" s="79" t="str">
        <f t="shared" si="14"/>
        <v/>
      </c>
      <c r="CN28" s="79" t="str">
        <f t="shared" si="14"/>
        <v/>
      </c>
      <c r="CO28" s="79" t="str">
        <f t="shared" si="14"/>
        <v/>
      </c>
      <c r="CP28" s="79" t="str">
        <f t="shared" si="14"/>
        <v/>
      </c>
      <c r="CQ28" s="79" t="str">
        <f t="shared" si="14"/>
        <v/>
      </c>
      <c r="CR28" s="79" t="str">
        <f t="shared" si="14"/>
        <v/>
      </c>
      <c r="CS28" s="79" t="str">
        <f t="shared" si="14"/>
        <v/>
      </c>
      <c r="CT28" s="79" t="str">
        <f t="shared" si="14"/>
        <v/>
      </c>
      <c r="CU28" s="79" t="str">
        <f t="shared" si="14"/>
        <v/>
      </c>
      <c r="CV28" s="79" t="str">
        <f t="shared" si="14"/>
        <v/>
      </c>
      <c r="CW28" s="79" t="str">
        <f t="shared" si="14"/>
        <v/>
      </c>
      <c r="CX28" s="79" t="str">
        <f t="shared" si="14"/>
        <v/>
      </c>
      <c r="CY28" s="79" t="str">
        <f t="shared" si="14"/>
        <v/>
      </c>
      <c r="CZ28" s="79" t="str">
        <f t="shared" si="14"/>
        <v/>
      </c>
      <c r="DA28" s="79" t="str">
        <f t="shared" si="14"/>
        <v/>
      </c>
      <c r="DB28" s="79" t="str">
        <f t="shared" si="14"/>
        <v/>
      </c>
      <c r="DC28" s="79" t="str">
        <f t="shared" si="14"/>
        <v/>
      </c>
      <c r="DD28" s="79" t="str">
        <f t="shared" si="14"/>
        <v/>
      </c>
      <c r="DE28" s="79" t="str">
        <f t="shared" si="14"/>
        <v/>
      </c>
      <c r="DF28" s="79" t="str">
        <f t="shared" si="14"/>
        <v/>
      </c>
      <c r="DG28" s="79" t="str">
        <f t="shared" si="14"/>
        <v/>
      </c>
      <c r="DH28" s="79" t="str">
        <f t="shared" si="14"/>
        <v/>
      </c>
      <c r="DI28" s="79" t="str">
        <f t="shared" si="14"/>
        <v/>
      </c>
      <c r="DJ28" s="79" t="str">
        <f t="shared" si="14"/>
        <v/>
      </c>
      <c r="DK28" s="79" t="str">
        <f t="shared" si="14"/>
        <v/>
      </c>
      <c r="DL28" s="79" t="str">
        <f t="shared" si="14"/>
        <v/>
      </c>
      <c r="DM28" s="79" t="str">
        <f t="shared" si="14"/>
        <v/>
      </c>
      <c r="DN28" s="79" t="str">
        <f t="shared" si="14"/>
        <v/>
      </c>
      <c r="DO28" s="79" t="str">
        <f t="shared" si="14"/>
        <v/>
      </c>
      <c r="DP28" s="79" t="str">
        <f t="shared" si="14"/>
        <v/>
      </c>
      <c r="DQ28" s="79" t="str">
        <f t="shared" si="14"/>
        <v/>
      </c>
      <c r="DR28" s="79" t="str">
        <f t="shared" si="14"/>
        <v/>
      </c>
      <c r="DS28" s="79" t="str">
        <f t="shared" si="14"/>
        <v/>
      </c>
      <c r="DT28" s="79" t="str">
        <f t="shared" si="14"/>
        <v/>
      </c>
      <c r="DU28" s="79" t="str">
        <f t="shared" si="14"/>
        <v/>
      </c>
      <c r="DV28" s="79" t="str">
        <f t="shared" si="14"/>
        <v/>
      </c>
      <c r="DW28" s="79" t="str">
        <f t="shared" si="14"/>
        <v/>
      </c>
      <c r="DX28" s="79" t="str">
        <f t="shared" si="14"/>
        <v/>
      </c>
      <c r="DY28" s="79" t="str">
        <f t="shared" si="14"/>
        <v/>
      </c>
      <c r="DZ28" s="79" t="str">
        <f t="shared" si="14"/>
        <v/>
      </c>
      <c r="EA28" s="79" t="str">
        <f t="shared" si="14"/>
        <v/>
      </c>
      <c r="EB28" s="79" t="str">
        <f t="shared" si="14"/>
        <v/>
      </c>
      <c r="EC28" s="79" t="str">
        <f t="shared" si="14"/>
        <v/>
      </c>
      <c r="ED28" s="79" t="str">
        <f t="shared" si="14"/>
        <v/>
      </c>
      <c r="EE28" s="79" t="str">
        <f t="shared" si="14"/>
        <v/>
      </c>
      <c r="EF28" s="79" t="str">
        <f t="shared" si="14"/>
        <v/>
      </c>
      <c r="EG28" s="79" t="str">
        <f t="shared" si="14"/>
        <v/>
      </c>
      <c r="EH28" s="79" t="str">
        <f t="shared" si="14"/>
        <v/>
      </c>
      <c r="EI28" s="79" t="str">
        <f t="shared" si="14"/>
        <v/>
      </c>
      <c r="EJ28" s="79" t="str">
        <f t="shared" si="14"/>
        <v/>
      </c>
      <c r="EK28" s="79" t="str">
        <f t="shared" si="14"/>
        <v/>
      </c>
      <c r="EL28" s="79" t="str">
        <f t="shared" si="14"/>
        <v/>
      </c>
      <c r="EM28" s="79" t="str">
        <f t="shared" si="14"/>
        <v/>
      </c>
      <c r="EN28" s="79" t="str">
        <f t="shared" si="14"/>
        <v/>
      </c>
      <c r="EO28" s="79" t="str">
        <f t="shared" si="14"/>
        <v/>
      </c>
      <c r="EP28" s="79" t="str">
        <f t="shared" si="14"/>
        <v/>
      </c>
      <c r="EQ28" s="79" t="str">
        <f t="shared" si="14"/>
        <v/>
      </c>
      <c r="ER28" s="79" t="str">
        <f t="shared" si="14"/>
        <v/>
      </c>
      <c r="ES28" s="79" t="str">
        <f t="shared" si="14"/>
        <v/>
      </c>
      <c r="ET28" s="79" t="str">
        <f t="shared" si="14"/>
        <v/>
      </c>
      <c r="EU28" s="79" t="str">
        <f t="shared" si="14"/>
        <v/>
      </c>
      <c r="EV28" s="79" t="str">
        <f t="shared" si="14"/>
        <v/>
      </c>
      <c r="EW28" s="79" t="str">
        <f t="shared" si="14"/>
        <v/>
      </c>
      <c r="EX28" s="79" t="str">
        <f t="shared" si="14"/>
        <v/>
      </c>
      <c r="EY28" s="79" t="str">
        <f t="shared" si="14"/>
        <v/>
      </c>
      <c r="EZ28" s="79" t="str">
        <f t="shared" si="14"/>
        <v/>
      </c>
      <c r="FA28" s="79" t="str">
        <f t="shared" si="14"/>
        <v/>
      </c>
      <c r="FB28" s="79" t="str">
        <f t="shared" si="14"/>
        <v/>
      </c>
      <c r="FC28" s="79" t="str">
        <f t="shared" si="14"/>
        <v/>
      </c>
      <c r="FD28" s="79" t="str">
        <f t="shared" si="14"/>
        <v/>
      </c>
      <c r="FE28" s="79" t="str">
        <f t="shared" si="14"/>
        <v/>
      </c>
      <c r="FF28" s="79" t="str">
        <f t="shared" si="14"/>
        <v/>
      </c>
      <c r="FG28" s="79" t="str">
        <f t="shared" si="14"/>
        <v/>
      </c>
      <c r="FH28" s="79" t="str">
        <f t="shared" si="14"/>
        <v/>
      </c>
      <c r="FI28" s="79" t="str">
        <f t="shared" si="14"/>
        <v/>
      </c>
      <c r="FJ28" s="79" t="str">
        <f t="shared" si="14"/>
        <v/>
      </c>
      <c r="FK28" s="79" t="str">
        <f t="shared" si="14"/>
        <v/>
      </c>
      <c r="FL28" s="79" t="str">
        <f t="shared" si="14"/>
        <v/>
      </c>
      <c r="FM28" s="79" t="str">
        <f t="shared" si="14"/>
        <v/>
      </c>
      <c r="FN28" s="79" t="str">
        <f t="shared" si="14"/>
        <v/>
      </c>
      <c r="FO28" s="79" t="str">
        <f t="shared" si="14"/>
        <v/>
      </c>
      <c r="FP28" s="79" t="str">
        <f t="shared" si="14"/>
        <v/>
      </c>
      <c r="FQ28" s="79" t="str">
        <f t="shared" si="14"/>
        <v/>
      </c>
      <c r="FR28" s="79" t="str">
        <f t="shared" si="14"/>
        <v/>
      </c>
      <c r="FS28" s="79" t="str">
        <f t="shared" si="14"/>
        <v/>
      </c>
      <c r="FT28" s="79" t="str">
        <f t="shared" si="14"/>
        <v/>
      </c>
      <c r="FU28" s="79" t="str">
        <f t="shared" si="14"/>
        <v/>
      </c>
      <c r="FV28" s="79" t="str">
        <f t="shared" si="14"/>
        <v/>
      </c>
      <c r="FW28" s="79" t="str">
        <f t="shared" si="14"/>
        <v/>
      </c>
      <c r="FX28" s="79" t="str">
        <f t="shared" si="14"/>
        <v/>
      </c>
      <c r="FY28" s="79" t="str">
        <f t="shared" si="14"/>
        <v/>
      </c>
      <c r="FZ28" s="79" t="str">
        <f t="shared" si="14"/>
        <v/>
      </c>
      <c r="GA28" s="79" t="str">
        <f t="shared" si="14"/>
        <v/>
      </c>
      <c r="GB28" s="79" t="str">
        <f t="shared" si="14"/>
        <v/>
      </c>
      <c r="GC28" s="79" t="str">
        <f t="shared" si="14"/>
        <v/>
      </c>
      <c r="GD28" s="79" t="str">
        <f t="shared" si="14"/>
        <v/>
      </c>
      <c r="GE28" s="79" t="str">
        <f t="shared" si="14"/>
        <v/>
      </c>
      <c r="GF28" s="79" t="str">
        <f t="shared" si="14"/>
        <v/>
      </c>
      <c r="GG28" s="79" t="str">
        <f t="shared" si="14"/>
        <v/>
      </c>
      <c r="GH28" s="79" t="str">
        <f t="shared" si="14"/>
        <v/>
      </c>
      <c r="GI28" s="79" t="str">
        <f t="shared" si="14"/>
        <v/>
      </c>
      <c r="GJ28" s="79" t="str">
        <f t="shared" si="14"/>
        <v/>
      </c>
      <c r="GK28" s="79" t="str">
        <f t="shared" si="14"/>
        <v/>
      </c>
      <c r="GL28" s="79" t="str">
        <f t="shared" si="14"/>
        <v/>
      </c>
      <c r="GM28" s="79" t="str">
        <f t="shared" si="14"/>
        <v/>
      </c>
      <c r="GN28" s="79" t="str">
        <f t="shared" si="14"/>
        <v/>
      </c>
      <c r="GO28" s="79" t="str">
        <f t="shared" si="14"/>
        <v/>
      </c>
      <c r="GP28" s="79" t="str">
        <f t="shared" si="14"/>
        <v/>
      </c>
      <c r="GQ28" s="79" t="str">
        <f t="shared" si="14"/>
        <v/>
      </c>
      <c r="GR28" s="79" t="str">
        <f t="shared" si="14"/>
        <v/>
      </c>
      <c r="GS28" s="79" t="str">
        <f t="shared" si="14"/>
        <v/>
      </c>
      <c r="GT28" s="79" t="str">
        <f t="shared" si="14"/>
        <v/>
      </c>
      <c r="GU28" s="79" t="str">
        <f t="shared" si="14"/>
        <v/>
      </c>
      <c r="GV28" s="79" t="str">
        <f t="shared" si="14"/>
        <v/>
      </c>
      <c r="GW28" s="79" t="str">
        <f t="shared" si="14"/>
        <v/>
      </c>
      <c r="GX28" s="79" t="str">
        <f t="shared" si="14"/>
        <v/>
      </c>
      <c r="GY28" s="79" t="str">
        <f t="shared" si="14"/>
        <v/>
      </c>
      <c r="GZ28" s="79" t="str">
        <f t="shared" si="14"/>
        <v/>
      </c>
      <c r="HA28" s="79" t="str">
        <f t="shared" si="14"/>
        <v/>
      </c>
      <c r="HB28" s="79" t="str">
        <f t="shared" si="14"/>
        <v/>
      </c>
      <c r="HC28" s="79" t="str">
        <f t="shared" si="14"/>
        <v/>
      </c>
      <c r="HD28" s="79" t="str">
        <f t="shared" si="14"/>
        <v/>
      </c>
      <c r="HE28" s="79" t="str">
        <f t="shared" si="14"/>
        <v/>
      </c>
      <c r="HF28" s="79" t="str">
        <f t="shared" si="14"/>
        <v/>
      </c>
      <c r="HG28" s="79" t="str">
        <f t="shared" si="14"/>
        <v/>
      </c>
      <c r="HH28" s="79" t="str">
        <f t="shared" si="14"/>
        <v/>
      </c>
      <c r="HI28" s="79" t="str">
        <f t="shared" si="14"/>
        <v/>
      </c>
      <c r="HJ28" s="79" t="str">
        <f t="shared" si="14"/>
        <v/>
      </c>
      <c r="HK28" s="79" t="str">
        <f t="shared" si="14"/>
        <v/>
      </c>
      <c r="HL28" s="79" t="str">
        <f t="shared" si="14"/>
        <v/>
      </c>
      <c r="HM28" s="79" t="str">
        <f t="shared" si="14"/>
        <v/>
      </c>
      <c r="HN28" s="79" t="str">
        <f t="shared" si="14"/>
        <v/>
      </c>
      <c r="HO28" s="79" t="str">
        <f t="shared" si="14"/>
        <v/>
      </c>
      <c r="HP28" s="79" t="str">
        <f t="shared" si="14"/>
        <v/>
      </c>
      <c r="HQ28" s="79" t="str">
        <f t="shared" si="14"/>
        <v/>
      </c>
      <c r="HR28" s="79" t="str">
        <f t="shared" si="14"/>
        <v/>
      </c>
      <c r="HS28" s="79" t="str">
        <f t="shared" si="14"/>
        <v/>
      </c>
      <c r="HT28" s="79" t="str">
        <f t="shared" si="14"/>
        <v/>
      </c>
      <c r="HU28" s="79" t="str">
        <f t="shared" si="14"/>
        <v/>
      </c>
      <c r="HV28" s="79" t="str">
        <f t="shared" si="14"/>
        <v/>
      </c>
      <c r="HW28" s="79" t="str">
        <f t="shared" si="14"/>
        <v/>
      </c>
      <c r="HX28" s="79" t="str">
        <f t="shared" si="14"/>
        <v/>
      </c>
      <c r="HY28" s="79" t="str">
        <f t="shared" si="14"/>
        <v/>
      </c>
      <c r="HZ28" s="79" t="str">
        <f t="shared" si="14"/>
        <v/>
      </c>
      <c r="IA28" s="79" t="str">
        <f t="shared" si="14"/>
        <v/>
      </c>
      <c r="IB28" s="79" t="str">
        <f t="shared" si="14"/>
        <v/>
      </c>
      <c r="IC28" s="79" t="str">
        <f t="shared" si="14"/>
        <v/>
      </c>
      <c r="ID28" s="79" t="str">
        <f t="shared" si="14"/>
        <v/>
      </c>
      <c r="IE28" s="79" t="str">
        <f t="shared" si="14"/>
        <v/>
      </c>
      <c r="IF28" s="79" t="str">
        <f t="shared" si="14"/>
        <v/>
      </c>
      <c r="IG28" s="79" t="str">
        <f t="shared" si="14"/>
        <v/>
      </c>
      <c r="IH28" s="79" t="str">
        <f t="shared" si="14"/>
        <v/>
      </c>
      <c r="II28" s="79" t="str">
        <f t="shared" si="14"/>
        <v/>
      </c>
      <c r="IJ28" s="79" t="str">
        <f t="shared" si="14"/>
        <v/>
      </c>
      <c r="IK28" s="79" t="str">
        <f t="shared" si="14"/>
        <v/>
      </c>
      <c r="IL28" s="79" t="str">
        <f t="shared" si="14"/>
        <v/>
      </c>
      <c r="IM28" s="79" t="str">
        <f t="shared" si="14"/>
        <v/>
      </c>
      <c r="IN28" s="79" t="str">
        <f t="shared" si="14"/>
        <v/>
      </c>
      <c r="IO28" s="79" t="str">
        <f t="shared" si="14"/>
        <v/>
      </c>
      <c r="IP28" s="79" t="str">
        <f t="shared" si="14"/>
        <v/>
      </c>
      <c r="IQ28" s="79" t="str">
        <f t="shared" si="14"/>
        <v/>
      </c>
      <c r="IR28" s="79" t="str">
        <f t="shared" si="14"/>
        <v/>
      </c>
      <c r="IS28" s="79" t="str">
        <f t="shared" si="14"/>
        <v/>
      </c>
      <c r="IT28" s="79" t="str">
        <f t="shared" si="14"/>
        <v/>
      </c>
      <c r="IU28" s="79" t="str">
        <f t="shared" si="14"/>
        <v/>
      </c>
      <c r="IV28" s="79" t="str">
        <f t="shared" si="14"/>
        <v/>
      </c>
      <c r="IW28" s="79" t="str">
        <f t="shared" si="14"/>
        <v/>
      </c>
      <c r="IX28" s="79" t="str">
        <f t="shared" si="14"/>
        <v/>
      </c>
      <c r="IY28" s="79" t="str">
        <f t="shared" si="14"/>
        <v/>
      </c>
      <c r="IZ28" s="79" t="str">
        <f t="shared" si="14"/>
        <v/>
      </c>
      <c r="JA28" s="79" t="str">
        <f t="shared" si="14"/>
        <v/>
      </c>
      <c r="JB28" s="79" t="str">
        <f t="shared" si="14"/>
        <v/>
      </c>
      <c r="JC28" s="79" t="str">
        <f t="shared" si="14"/>
        <v/>
      </c>
      <c r="JD28" s="79" t="str">
        <f t="shared" si="14"/>
        <v/>
      </c>
      <c r="JE28" s="79" t="str">
        <f t="shared" si="14"/>
        <v/>
      </c>
      <c r="JF28" s="79" t="str">
        <f t="shared" si="14"/>
        <v/>
      </c>
      <c r="JG28" s="79" t="str">
        <f t="shared" si="14"/>
        <v/>
      </c>
      <c r="JH28" s="79" t="str">
        <f t="shared" si="14"/>
        <v/>
      </c>
      <c r="JI28" s="79" t="str">
        <f t="shared" si="14"/>
        <v/>
      </c>
      <c r="JJ28" s="79" t="str">
        <f t="shared" si="14"/>
        <v/>
      </c>
      <c r="JK28" s="79" t="str">
        <f t="shared" si="14"/>
        <v/>
      </c>
      <c r="JL28" s="79" t="str">
        <f t="shared" si="14"/>
        <v/>
      </c>
      <c r="JM28" s="79" t="str">
        <f t="shared" si="14"/>
        <v/>
      </c>
      <c r="JN28" s="79" t="str">
        <f t="shared" si="14"/>
        <v/>
      </c>
      <c r="JO28" s="79" t="str">
        <f t="shared" si="14"/>
        <v/>
      </c>
      <c r="JP28" s="79" t="str">
        <f t="shared" si="14"/>
        <v/>
      </c>
      <c r="JQ28" s="79" t="str">
        <f t="shared" si="14"/>
        <v/>
      </c>
      <c r="JR28" s="79" t="str">
        <f t="shared" si="14"/>
        <v/>
      </c>
      <c r="JS28" s="79" t="str">
        <f t="shared" si="14"/>
        <v/>
      </c>
      <c r="JT28" s="79" t="str">
        <f t="shared" si="14"/>
        <v/>
      </c>
      <c r="JU28" s="79" t="str">
        <f t="shared" si="14"/>
        <v/>
      </c>
      <c r="JV28" s="79" t="str">
        <f t="shared" si="14"/>
        <v/>
      </c>
      <c r="JW28" s="79" t="str">
        <f t="shared" si="14"/>
        <v/>
      </c>
      <c r="JX28" s="79" t="str">
        <f t="shared" si="14"/>
        <v/>
      </c>
      <c r="JY28" s="79" t="str">
        <f t="shared" si="14"/>
        <v/>
      </c>
      <c r="JZ28" s="79" t="str">
        <f t="shared" si="14"/>
        <v/>
      </c>
      <c r="KA28" s="79" t="str">
        <f t="shared" si="14"/>
        <v/>
      </c>
      <c r="KB28" s="79" t="str">
        <f t="shared" si="14"/>
        <v/>
      </c>
      <c r="KC28" s="79" t="str">
        <f t="shared" si="14"/>
        <v/>
      </c>
      <c r="KD28" s="79" t="str">
        <f t="shared" si="14"/>
        <v/>
      </c>
      <c r="KE28" s="79" t="str">
        <f t="shared" si="14"/>
        <v/>
      </c>
      <c r="KF28" s="79" t="str">
        <f t="shared" si="14"/>
        <v/>
      </c>
      <c r="KG28" s="79" t="str">
        <f t="shared" si="14"/>
        <v/>
      </c>
      <c r="KH28" s="79" t="str">
        <f t="shared" si="14"/>
        <v/>
      </c>
      <c r="KI28" s="79" t="str">
        <f t="shared" si="14"/>
        <v/>
      </c>
      <c r="KJ28" s="79" t="str">
        <f t="shared" si="14"/>
        <v/>
      </c>
      <c r="KK28" s="79" t="str">
        <f t="shared" si="14"/>
        <v/>
      </c>
      <c r="KL28" s="79" t="str">
        <f t="shared" si="14"/>
        <v/>
      </c>
      <c r="KM28" s="79" t="str">
        <f t="shared" si="14"/>
        <v/>
      </c>
      <c r="KN28" s="79" t="str">
        <f t="shared" si="14"/>
        <v/>
      </c>
      <c r="KO28" s="79" t="str">
        <f t="shared" si="14"/>
        <v/>
      </c>
      <c r="KP28" s="79" t="str">
        <f t="shared" si="14"/>
        <v/>
      </c>
      <c r="KQ28" s="79" t="str">
        <f t="shared" si="14"/>
        <v/>
      </c>
      <c r="KR28" s="79" t="str">
        <f t="shared" si="14"/>
        <v/>
      </c>
      <c r="KS28" s="79" t="str">
        <f t="shared" si="14"/>
        <v/>
      </c>
      <c r="KT28" s="79" t="str">
        <f t="shared" si="14"/>
        <v/>
      </c>
      <c r="KU28" s="79" t="str">
        <f t="shared" si="14"/>
        <v/>
      </c>
      <c r="KV28" s="79" t="str">
        <f t="shared" si="14"/>
        <v/>
      </c>
      <c r="KW28" s="79" t="str">
        <f t="shared" si="14"/>
        <v/>
      </c>
      <c r="KX28" s="79" t="str">
        <f t="shared" si="14"/>
        <v/>
      </c>
      <c r="KY28" s="79" t="str">
        <f t="shared" si="14"/>
        <v/>
      </c>
      <c r="KZ28" s="79" t="str">
        <f t="shared" si="14"/>
        <v/>
      </c>
      <c r="LA28" s="79" t="str">
        <f t="shared" si="14"/>
        <v/>
      </c>
      <c r="LB28" s="79" t="str">
        <f t="shared" si="14"/>
        <v/>
      </c>
      <c r="LC28" s="79" t="str">
        <f t="shared" si="14"/>
        <v/>
      </c>
      <c r="LD28" s="79" t="str">
        <f t="shared" si="14"/>
        <v/>
      </c>
      <c r="LE28" s="79" t="str">
        <f t="shared" si="14"/>
        <v/>
      </c>
      <c r="LF28" s="79" t="str">
        <f t="shared" si="14"/>
        <v/>
      </c>
      <c r="LG28" s="79" t="str">
        <f t="shared" si="14"/>
        <v/>
      </c>
      <c r="LH28" s="79" t="str">
        <f t="shared" si="14"/>
        <v/>
      </c>
      <c r="LI28" s="79" t="str">
        <f t="shared" si="14"/>
        <v/>
      </c>
      <c r="LJ28" s="79" t="str">
        <f t="shared" si="14"/>
        <v/>
      </c>
      <c r="LK28" s="79" t="str">
        <f t="shared" si="14"/>
        <v/>
      </c>
      <c r="LL28" s="79" t="str">
        <f t="shared" si="14"/>
        <v/>
      </c>
      <c r="LM28" s="79" t="str">
        <f t="shared" si="14"/>
        <v/>
      </c>
      <c r="LN28" s="79" t="str">
        <f t="shared" si="14"/>
        <v/>
      </c>
      <c r="LO28" s="79" t="str">
        <f t="shared" si="14"/>
        <v/>
      </c>
      <c r="LP28" s="79" t="str">
        <f t="shared" si="14"/>
        <v/>
      </c>
      <c r="LQ28" s="79" t="str">
        <f t="shared" si="14"/>
        <v/>
      </c>
      <c r="LR28" s="79" t="str">
        <f t="shared" si="14"/>
        <v/>
      </c>
      <c r="LS28" s="79" t="str">
        <f t="shared" si="14"/>
        <v/>
      </c>
      <c r="LT28" s="79" t="str">
        <f t="shared" si="14"/>
        <v/>
      </c>
      <c r="LU28" s="79" t="str">
        <f t="shared" si="14"/>
        <v/>
      </c>
      <c r="LV28" s="79" t="str">
        <f t="shared" si="14"/>
        <v/>
      </c>
      <c r="LW28" s="79" t="str">
        <f t="shared" si="14"/>
        <v/>
      </c>
      <c r="LX28" s="79" t="str">
        <f t="shared" si="14"/>
        <v/>
      </c>
      <c r="LY28" s="79" t="str">
        <f t="shared" si="14"/>
        <v/>
      </c>
      <c r="LZ28" s="79" t="str">
        <f t="shared" si="14"/>
        <v/>
      </c>
      <c r="MA28" s="79" t="str">
        <f t="shared" si="14"/>
        <v/>
      </c>
      <c r="MB28" s="79" t="str">
        <f t="shared" si="14"/>
        <v/>
      </c>
      <c r="MC28" s="79" t="str">
        <f t="shared" si="14"/>
        <v/>
      </c>
      <c r="MD28" s="79" t="str">
        <f t="shared" si="14"/>
        <v/>
      </c>
      <c r="ME28" s="79" t="str">
        <f t="shared" si="14"/>
        <v/>
      </c>
      <c r="MF28" s="79" t="str">
        <f t="shared" si="14"/>
        <v/>
      </c>
      <c r="MG28" s="79" t="str">
        <f t="shared" si="14"/>
        <v/>
      </c>
      <c r="MH28" s="79" t="str">
        <f t="shared" si="14"/>
        <v/>
      </c>
      <c r="MI28" s="79" t="str">
        <f t="shared" si="14"/>
        <v/>
      </c>
      <c r="MJ28" s="79" t="str">
        <f t="shared" si="14"/>
        <v/>
      </c>
      <c r="MK28" s="79" t="str">
        <f t="shared" si="14"/>
        <v/>
      </c>
      <c r="ML28" s="79" t="str">
        <f t="shared" si="14"/>
        <v/>
      </c>
      <c r="MM28" s="79" t="str">
        <f t="shared" si="14"/>
        <v/>
      </c>
      <c r="MN28" s="79" t="str">
        <f t="shared" si="14"/>
        <v/>
      </c>
      <c r="MO28" s="79" t="str">
        <f t="shared" si="14"/>
        <v/>
      </c>
      <c r="MP28" s="79" t="str">
        <f t="shared" si="14"/>
        <v/>
      </c>
      <c r="MQ28" s="79" t="str">
        <f t="shared" si="14"/>
        <v/>
      </c>
      <c r="MR28" s="79" t="str">
        <f t="shared" si="14"/>
        <v/>
      </c>
      <c r="MS28" s="79" t="str">
        <f t="shared" si="14"/>
        <v/>
      </c>
      <c r="MT28" s="79" t="str">
        <f t="shared" si="14"/>
        <v/>
      </c>
      <c r="MU28" s="79" t="str">
        <f t="shared" si="14"/>
        <v/>
      </c>
      <c r="MV28" s="79" t="str">
        <f t="shared" si="14"/>
        <v/>
      </c>
      <c r="MW28" s="79" t="str">
        <f t="shared" si="14"/>
        <v/>
      </c>
      <c r="MX28" s="79" t="str">
        <f t="shared" si="14"/>
        <v/>
      </c>
      <c r="MY28" s="79" t="str">
        <f t="shared" si="14"/>
        <v/>
      </c>
      <c r="MZ28" s="79" t="str">
        <f t="shared" si="14"/>
        <v/>
      </c>
      <c r="NA28" s="79" t="str">
        <f t="shared" si="14"/>
        <v/>
      </c>
      <c r="NB28" s="79" t="str">
        <f t="shared" si="14"/>
        <v/>
      </c>
      <c r="NC28" s="79" t="str">
        <f t="shared" si="14"/>
        <v/>
      </c>
      <c r="ND28" s="79" t="str">
        <f t="shared" si="14"/>
        <v/>
      </c>
      <c r="NE28" s="79" t="str">
        <f t="shared" si="14"/>
        <v/>
      </c>
      <c r="NF28" s="79" t="str">
        <f t="shared" si="14"/>
        <v/>
      </c>
      <c r="NG28" s="79" t="str">
        <f t="shared" si="14"/>
        <v/>
      </c>
      <c r="NH28" s="79" t="str">
        <f t="shared" si="14"/>
        <v/>
      </c>
      <c r="NI28" s="79" t="str">
        <f t="shared" si="14"/>
        <v/>
      </c>
      <c r="NJ28" s="79" t="str">
        <f t="shared" si="14"/>
        <v/>
      </c>
      <c r="NK28" s="79" t="str">
        <f t="shared" si="14"/>
        <v/>
      </c>
      <c r="NL28" s="79" t="str">
        <f t="shared" si="14"/>
        <v/>
      </c>
      <c r="NM28" s="79" t="str">
        <f t="shared" si="14"/>
        <v/>
      </c>
      <c r="NN28" s="79" t="str">
        <f t="shared" si="14"/>
        <v/>
      </c>
      <c r="NO28" s="79" t="str">
        <f t="shared" si="14"/>
        <v/>
      </c>
      <c r="NP28" s="79" t="str">
        <f t="shared" si="14"/>
        <v/>
      </c>
      <c r="NQ28" s="79" t="str">
        <f t="shared" si="14"/>
        <v/>
      </c>
      <c r="NR28" s="79" t="str">
        <f t="shared" si="14"/>
        <v/>
      </c>
      <c r="NS28" s="79" t="str">
        <f t="shared" si="14"/>
        <v/>
      </c>
      <c r="NT28" s="79" t="str">
        <f t="shared" si="14"/>
        <v/>
      </c>
      <c r="NU28" s="79" t="str">
        <f t="shared" si="14"/>
        <v/>
      </c>
      <c r="NV28" s="79" t="str">
        <f t="shared" si="14"/>
        <v/>
      </c>
      <c r="NW28" s="79" t="str">
        <f t="shared" si="14"/>
        <v/>
      </c>
      <c r="NX28" s="79" t="str">
        <f t="shared" si="14"/>
        <v/>
      </c>
      <c r="NY28" s="79" t="str">
        <f t="shared" si="14"/>
        <v/>
      </c>
      <c r="NZ28" s="79" t="str">
        <f t="shared" si="14"/>
        <v/>
      </c>
      <c r="OA28" s="79" t="str">
        <f t="shared" si="14"/>
        <v/>
      </c>
      <c r="OB28" s="79" t="str">
        <f t="shared" si="14"/>
        <v/>
      </c>
      <c r="OC28" s="79" t="str">
        <f t="shared" si="14"/>
        <v/>
      </c>
      <c r="OD28" s="79" t="str">
        <f t="shared" si="14"/>
        <v/>
      </c>
      <c r="OE28" s="79" t="str">
        <f t="shared" si="14"/>
        <v/>
      </c>
      <c r="OF28" s="79" t="str">
        <f t="shared" si="14"/>
        <v/>
      </c>
      <c r="OG28" s="79" t="str">
        <f t="shared" si="14"/>
        <v/>
      </c>
      <c r="OH28" s="79" t="str">
        <f t="shared" si="14"/>
        <v/>
      </c>
      <c r="OI28" s="79" t="str">
        <f t="shared" si="14"/>
        <v/>
      </c>
      <c r="OJ28" s="79" t="str">
        <f t="shared" si="14"/>
        <v/>
      </c>
      <c r="OK28" s="79" t="str">
        <f t="shared" si="14"/>
        <v/>
      </c>
      <c r="OL28" s="79" t="str">
        <f t="shared" si="14"/>
        <v/>
      </c>
      <c r="OM28" s="79" t="str">
        <f t="shared" si="14"/>
        <v/>
      </c>
      <c r="ON28" s="79" t="str">
        <f t="shared" si="14"/>
        <v/>
      </c>
      <c r="OO28" s="79" t="str">
        <f t="shared" si="14"/>
        <v/>
      </c>
      <c r="OP28" s="79" t="str">
        <f t="shared" si="14"/>
        <v/>
      </c>
      <c r="OQ28" s="79" t="str">
        <f t="shared" si="14"/>
        <v/>
      </c>
      <c r="OR28" s="79" t="str">
        <f t="shared" si="14"/>
        <v/>
      </c>
      <c r="OS28" s="79" t="str">
        <f t="shared" si="14"/>
        <v/>
      </c>
      <c r="OT28" s="79" t="str">
        <f t="shared" si="14"/>
        <v/>
      </c>
      <c r="OU28" s="79" t="str">
        <f t="shared" si="14"/>
        <v/>
      </c>
      <c r="OV28" s="79" t="str">
        <f t="shared" si="14"/>
        <v/>
      </c>
      <c r="OW28" s="79" t="str">
        <f t="shared" si="14"/>
        <v/>
      </c>
      <c r="OX28" s="79" t="str">
        <f t="shared" si="14"/>
        <v/>
      </c>
      <c r="OY28" s="79" t="str">
        <f t="shared" si="14"/>
        <v/>
      </c>
      <c r="OZ28" s="79" t="str">
        <f t="shared" si="14"/>
        <v/>
      </c>
      <c r="PA28" s="79" t="str">
        <f t="shared" si="14"/>
        <v/>
      </c>
      <c r="PB28" s="79" t="str">
        <f t="shared" si="14"/>
        <v/>
      </c>
      <c r="PC28" s="79" t="str">
        <f t="shared" si="14"/>
        <v/>
      </c>
      <c r="PD28" s="79" t="str">
        <f t="shared" si="14"/>
        <v/>
      </c>
      <c r="PE28" s="79" t="str">
        <f t="shared" si="14"/>
        <v/>
      </c>
      <c r="PF28" s="79" t="str">
        <f t="shared" si="14"/>
        <v/>
      </c>
      <c r="PG28" s="79" t="str">
        <f t="shared" si="14"/>
        <v/>
      </c>
      <c r="PH28" s="79" t="str">
        <f t="shared" si="14"/>
        <v/>
      </c>
      <c r="PI28" s="79" t="str">
        <f t="shared" si="14"/>
        <v/>
      </c>
      <c r="PJ28" s="79" t="str">
        <f t="shared" si="14"/>
        <v/>
      </c>
      <c r="PK28" s="79" t="str">
        <f t="shared" si="14"/>
        <v/>
      </c>
      <c r="PL28" s="79" t="str">
        <f t="shared" si="14"/>
        <v/>
      </c>
      <c r="PM28" s="79" t="str">
        <f t="shared" si="14"/>
        <v/>
      </c>
      <c r="PN28" s="79" t="str">
        <f t="shared" si="14"/>
        <v/>
      </c>
      <c r="PO28" s="79" t="str">
        <f t="shared" si="14"/>
        <v/>
      </c>
      <c r="PP28" s="79" t="str">
        <f t="shared" si="14"/>
        <v/>
      </c>
      <c r="PQ28" s="79" t="str">
        <f t="shared" si="14"/>
        <v/>
      </c>
      <c r="PR28" s="79" t="str">
        <f t="shared" si="14"/>
        <v/>
      </c>
      <c r="PS28" s="79" t="str">
        <f t="shared" si="14"/>
        <v/>
      </c>
      <c r="PT28" s="79" t="str">
        <f t="shared" si="14"/>
        <v/>
      </c>
      <c r="PU28" s="79" t="str">
        <f t="shared" si="14"/>
        <v/>
      </c>
      <c r="PV28" s="79" t="str">
        <f t="shared" si="14"/>
        <v/>
      </c>
      <c r="PW28" s="79" t="str">
        <f t="shared" si="14"/>
        <v/>
      </c>
      <c r="PX28" s="79" t="str">
        <f t="shared" si="14"/>
        <v/>
      </c>
      <c r="PY28" s="79" t="str">
        <f t="shared" si="14"/>
        <v/>
      </c>
      <c r="PZ28" s="79" t="str">
        <f t="shared" si="14"/>
        <v/>
      </c>
      <c r="QA28" s="79" t="str">
        <f t="shared" si="14"/>
        <v/>
      </c>
      <c r="QB28" s="79" t="str">
        <f t="shared" si="14"/>
        <v/>
      </c>
      <c r="QC28" s="79" t="str">
        <f t="shared" si="14"/>
        <v/>
      </c>
      <c r="QD28" s="79" t="str">
        <f t="shared" si="14"/>
        <v/>
      </c>
      <c r="QE28" s="79" t="str">
        <f t="shared" si="14"/>
        <v/>
      </c>
      <c r="QF28" s="79" t="str">
        <f t="shared" si="14"/>
        <v/>
      </c>
      <c r="QG28" s="79" t="str">
        <f t="shared" si="14"/>
        <v/>
      </c>
      <c r="QH28" s="79" t="str">
        <f t="shared" si="14"/>
        <v/>
      </c>
      <c r="QI28" s="79" t="str">
        <f t="shared" si="14"/>
        <v/>
      </c>
      <c r="QJ28" s="79" t="str">
        <f t="shared" si="14"/>
        <v/>
      </c>
      <c r="QK28" s="79" t="str">
        <f t="shared" si="14"/>
        <v/>
      </c>
      <c r="QL28" s="79" t="str">
        <f t="shared" si="14"/>
        <v/>
      </c>
      <c r="QM28" s="79" t="str">
        <f t="shared" si="14"/>
        <v/>
      </c>
      <c r="QN28" s="79" t="str">
        <f t="shared" si="14"/>
        <v/>
      </c>
      <c r="QO28" s="79" t="str">
        <f t="shared" si="14"/>
        <v/>
      </c>
      <c r="QP28" s="79" t="str">
        <f t="shared" si="14"/>
        <v/>
      </c>
      <c r="QQ28" s="79" t="str">
        <f t="shared" si="14"/>
        <v/>
      </c>
      <c r="QR28" s="79" t="str">
        <f t="shared" si="14"/>
        <v/>
      </c>
      <c r="QS28" s="79" t="str">
        <f t="shared" si="14"/>
        <v/>
      </c>
      <c r="QT28" s="79" t="str">
        <f t="shared" si="14"/>
        <v/>
      </c>
      <c r="QU28" s="79" t="str">
        <f t="shared" si="14"/>
        <v/>
      </c>
      <c r="QV28" s="79" t="str">
        <f t="shared" si="14"/>
        <v/>
      </c>
      <c r="QW28" s="79" t="str">
        <f t="shared" si="14"/>
        <v/>
      </c>
      <c r="QX28" s="79" t="str">
        <f t="shared" si="14"/>
        <v/>
      </c>
      <c r="QY28" s="79" t="str">
        <f t="shared" si="14"/>
        <v/>
      </c>
      <c r="QZ28" s="79" t="str">
        <f t="shared" si="14"/>
        <v/>
      </c>
      <c r="RA28" s="79" t="str">
        <f t="shared" si="14"/>
        <v/>
      </c>
      <c r="RB28" s="79" t="str">
        <f t="shared" si="14"/>
        <v/>
      </c>
      <c r="RC28" s="79" t="str">
        <f t="shared" si="14"/>
        <v/>
      </c>
      <c r="RD28" s="79" t="str">
        <f t="shared" si="14"/>
        <v/>
      </c>
      <c r="RE28" s="79" t="str">
        <f t="shared" si="14"/>
        <v/>
      </c>
      <c r="RF28" s="79" t="str">
        <f t="shared" si="14"/>
        <v/>
      </c>
      <c r="RG28" s="79" t="str">
        <f t="shared" si="14"/>
        <v/>
      </c>
      <c r="RH28" s="79" t="str">
        <f t="shared" si="14"/>
        <v/>
      </c>
      <c r="RI28" s="79" t="str">
        <f t="shared" si="14"/>
        <v/>
      </c>
      <c r="RJ28" s="79" t="str">
        <f t="shared" si="14"/>
        <v/>
      </c>
      <c r="RK28" s="79" t="str">
        <f t="shared" si="14"/>
        <v/>
      </c>
      <c r="RL28" s="79" t="str">
        <f t="shared" si="14"/>
        <v/>
      </c>
      <c r="RM28" s="79" t="str">
        <f t="shared" si="14"/>
        <v/>
      </c>
      <c r="RN28" s="79" t="str">
        <f t="shared" si="14"/>
        <v/>
      </c>
      <c r="RO28" s="79" t="str">
        <f t="shared" si="14"/>
        <v/>
      </c>
      <c r="RP28" s="79" t="str">
        <f t="shared" si="14"/>
        <v/>
      </c>
      <c r="RQ28" s="79" t="str">
        <f t="shared" si="14"/>
        <v/>
      </c>
      <c r="RR28" s="79" t="str">
        <f t="shared" si="14"/>
        <v/>
      </c>
      <c r="RS28" s="79" t="str">
        <f t="shared" si="14"/>
        <v/>
      </c>
      <c r="RT28" s="79" t="str">
        <f t="shared" si="14"/>
        <v/>
      </c>
      <c r="RU28" s="79" t="str">
        <f t="shared" si="14"/>
        <v/>
      </c>
      <c r="RV28" s="79" t="str">
        <f t="shared" si="14"/>
        <v/>
      </c>
      <c r="RW28" s="79" t="str">
        <f t="shared" si="14"/>
        <v/>
      </c>
      <c r="RX28" s="79" t="str">
        <f t="shared" si="14"/>
        <v/>
      </c>
      <c r="RY28" s="79" t="str">
        <f t="shared" si="14"/>
        <v/>
      </c>
      <c r="RZ28" s="79" t="str">
        <f t="shared" si="14"/>
        <v/>
      </c>
      <c r="SA28" s="79" t="str">
        <f t="shared" si="14"/>
        <v/>
      </c>
      <c r="SB28" s="79" t="str">
        <f t="shared" si="14"/>
        <v/>
      </c>
      <c r="SC28" s="79" t="str">
        <f t="shared" si="14"/>
        <v/>
      </c>
      <c r="SD28" s="79" t="str">
        <f t="shared" si="14"/>
        <v/>
      </c>
      <c r="SE28" s="79" t="str">
        <f t="shared" si="14"/>
        <v/>
      </c>
      <c r="SF28" s="79" t="str">
        <f t="shared" si="14"/>
        <v/>
      </c>
      <c r="SG28" s="79" t="str">
        <f t="shared" si="14"/>
        <v/>
      </c>
      <c r="SH28" s="79" t="str">
        <f t="shared" si="14"/>
        <v/>
      </c>
      <c r="SI28" s="79" t="str">
        <f t="shared" si="14"/>
        <v/>
      </c>
      <c r="SJ28" s="79" t="str">
        <f t="shared" si="14"/>
        <v/>
      </c>
      <c r="SK28" s="79" t="str">
        <f t="shared" si="14"/>
        <v/>
      </c>
      <c r="SL28" s="79" t="str">
        <f t="shared" si="14"/>
        <v/>
      </c>
      <c r="SM28" s="79" t="str">
        <f t="shared" si="14"/>
        <v/>
      </c>
      <c r="SN28" s="79" t="str">
        <f t="shared" si="14"/>
        <v/>
      </c>
      <c r="SO28" s="79" t="str">
        <f t="shared" si="14"/>
        <v/>
      </c>
      <c r="SP28" s="79" t="str">
        <f t="shared" si="14"/>
        <v/>
      </c>
      <c r="SQ28" s="79" t="str">
        <f t="shared" si="14"/>
        <v/>
      </c>
      <c r="SR28" s="79" t="str">
        <f t="shared" si="14"/>
        <v/>
      </c>
      <c r="SS28" s="79" t="str">
        <f t="shared" si="14"/>
        <v/>
      </c>
      <c r="ST28" s="79" t="str">
        <f t="shared" si="14"/>
        <v/>
      </c>
      <c r="SU28" s="79" t="str">
        <f t="shared" si="14"/>
        <v/>
      </c>
      <c r="SV28" s="79" t="str">
        <f t="shared" si="14"/>
        <v/>
      </c>
      <c r="SW28" s="80" t="str">
        <f t="shared" si="14"/>
        <v/>
      </c>
    </row>
    <row r="29" ht="14.25" customHeight="1" outlineLevel="1">
      <c r="C29" s="8"/>
      <c r="D29" s="81" t="s">
        <v>28</v>
      </c>
      <c r="E29" s="82" t="s">
        <v>15</v>
      </c>
      <c r="F29" s="83">
        <v>45770.0</v>
      </c>
      <c r="G29" s="84">
        <v>1.0</v>
      </c>
      <c r="H29" s="85">
        <f t="shared" si="5"/>
        <v>45770</v>
      </c>
      <c r="I29" s="86">
        <v>1.0</v>
      </c>
      <c r="J29" s="90" t="s">
        <v>16</v>
      </c>
      <c r="K29" s="88"/>
      <c r="L29" s="78" t="str">
        <f t="shared" ref="L29:DX29" si="15">IF($I29&gt;0%,IF(AND(L$16&gt;=$F29,L$16&lt;$F29+($G29*$I29)),"➤",""),"")</f>
        <v/>
      </c>
      <c r="M29" s="79" t="str">
        <f t="shared" si="15"/>
        <v/>
      </c>
      <c r="N29" s="79" t="str">
        <f t="shared" si="15"/>
        <v/>
      </c>
      <c r="O29" s="79" t="str">
        <f t="shared" si="15"/>
        <v/>
      </c>
      <c r="P29" s="79" t="str">
        <f t="shared" si="15"/>
        <v/>
      </c>
      <c r="Q29" s="79" t="str">
        <f t="shared" si="15"/>
        <v/>
      </c>
      <c r="R29" s="79" t="str">
        <f t="shared" si="15"/>
        <v/>
      </c>
      <c r="S29" s="79" t="str">
        <f t="shared" si="15"/>
        <v/>
      </c>
      <c r="T29" s="79" t="str">
        <f t="shared" si="15"/>
        <v/>
      </c>
      <c r="U29" s="79" t="str">
        <f t="shared" si="15"/>
        <v/>
      </c>
      <c r="V29" s="79" t="str">
        <f t="shared" si="15"/>
        <v/>
      </c>
      <c r="W29" s="79" t="str">
        <f t="shared" si="15"/>
        <v/>
      </c>
      <c r="X29" s="79" t="str">
        <f t="shared" si="15"/>
        <v/>
      </c>
      <c r="Y29" s="79" t="str">
        <f t="shared" si="15"/>
        <v/>
      </c>
      <c r="Z29" s="79" t="str">
        <f t="shared" si="15"/>
        <v/>
      </c>
      <c r="AA29" s="79" t="str">
        <f t="shared" si="15"/>
        <v/>
      </c>
      <c r="AB29" s="79" t="str">
        <f t="shared" si="15"/>
        <v/>
      </c>
      <c r="AC29" s="79" t="str">
        <f t="shared" si="15"/>
        <v/>
      </c>
      <c r="AD29" s="79" t="str">
        <f t="shared" si="15"/>
        <v/>
      </c>
      <c r="AE29" s="79" t="str">
        <f t="shared" si="15"/>
        <v/>
      </c>
      <c r="AF29" s="79" t="str">
        <f t="shared" si="15"/>
        <v/>
      </c>
      <c r="AG29" s="79" t="str">
        <f t="shared" si="15"/>
        <v/>
      </c>
      <c r="AH29" s="79" t="str">
        <f t="shared" si="15"/>
        <v/>
      </c>
      <c r="AI29" s="79" t="str">
        <f t="shared" si="15"/>
        <v/>
      </c>
      <c r="AJ29" s="79" t="str">
        <f t="shared" si="15"/>
        <v/>
      </c>
      <c r="AK29" s="79" t="str">
        <f t="shared" si="15"/>
        <v/>
      </c>
      <c r="AL29" s="79" t="str">
        <f t="shared" si="15"/>
        <v/>
      </c>
      <c r="AM29" s="79" t="str">
        <f t="shared" si="15"/>
        <v/>
      </c>
      <c r="AN29" s="79" t="str">
        <f t="shared" si="15"/>
        <v/>
      </c>
      <c r="AO29" s="79" t="str">
        <f t="shared" si="15"/>
        <v>➤</v>
      </c>
      <c r="AP29" s="79" t="str">
        <f t="shared" si="15"/>
        <v/>
      </c>
      <c r="AQ29" s="79" t="str">
        <f t="shared" si="15"/>
        <v/>
      </c>
      <c r="AR29" s="79" t="str">
        <f t="shared" si="15"/>
        <v/>
      </c>
      <c r="AS29" s="79" t="str">
        <f t="shared" si="15"/>
        <v/>
      </c>
      <c r="AT29" s="79" t="str">
        <f t="shared" si="15"/>
        <v/>
      </c>
      <c r="AU29" s="79" t="str">
        <f t="shared" si="15"/>
        <v/>
      </c>
      <c r="AV29" s="79" t="str">
        <f t="shared" si="15"/>
        <v/>
      </c>
      <c r="AW29" s="79" t="str">
        <f t="shared" si="15"/>
        <v/>
      </c>
      <c r="AX29" s="79" t="str">
        <f t="shared" si="15"/>
        <v/>
      </c>
      <c r="AY29" s="79" t="str">
        <f t="shared" si="15"/>
        <v/>
      </c>
      <c r="AZ29" s="79" t="str">
        <f t="shared" si="15"/>
        <v/>
      </c>
      <c r="BA29" s="79" t="str">
        <f t="shared" si="15"/>
        <v/>
      </c>
      <c r="BB29" s="79" t="str">
        <f t="shared" si="15"/>
        <v/>
      </c>
      <c r="BC29" s="79" t="str">
        <f t="shared" si="15"/>
        <v/>
      </c>
      <c r="BD29" s="79" t="str">
        <f t="shared" si="15"/>
        <v/>
      </c>
      <c r="BE29" s="79" t="str">
        <f t="shared" si="15"/>
        <v/>
      </c>
      <c r="BF29" s="79" t="str">
        <f t="shared" si="15"/>
        <v/>
      </c>
      <c r="BG29" s="79" t="str">
        <f t="shared" si="15"/>
        <v/>
      </c>
      <c r="BH29" s="79" t="str">
        <f t="shared" si="15"/>
        <v/>
      </c>
      <c r="BI29" s="79" t="str">
        <f t="shared" si="15"/>
        <v/>
      </c>
      <c r="BJ29" s="79" t="str">
        <f t="shared" si="15"/>
        <v/>
      </c>
      <c r="BK29" s="79" t="str">
        <f t="shared" si="15"/>
        <v/>
      </c>
      <c r="BL29" s="79" t="str">
        <f t="shared" si="15"/>
        <v/>
      </c>
      <c r="BM29" s="79" t="str">
        <f t="shared" si="15"/>
        <v/>
      </c>
      <c r="BN29" s="79" t="str">
        <f t="shared" si="15"/>
        <v/>
      </c>
      <c r="BO29" s="79" t="str">
        <f t="shared" si="15"/>
        <v/>
      </c>
      <c r="BP29" s="79" t="str">
        <f t="shared" si="15"/>
        <v/>
      </c>
      <c r="BQ29" s="79" t="str">
        <f t="shared" si="15"/>
        <v/>
      </c>
      <c r="BR29" s="79" t="str">
        <f t="shared" si="15"/>
        <v/>
      </c>
      <c r="BS29" s="79" t="str">
        <f t="shared" si="15"/>
        <v/>
      </c>
      <c r="BT29" s="79" t="str">
        <f t="shared" si="15"/>
        <v/>
      </c>
      <c r="BU29" s="79" t="str">
        <f t="shared" si="15"/>
        <v/>
      </c>
      <c r="BV29" s="79" t="str">
        <f t="shared" si="15"/>
        <v/>
      </c>
      <c r="BW29" s="79" t="str">
        <f t="shared" si="15"/>
        <v/>
      </c>
      <c r="BX29" s="79" t="str">
        <f t="shared" si="15"/>
        <v/>
      </c>
      <c r="BY29" s="79" t="str">
        <f t="shared" si="15"/>
        <v/>
      </c>
      <c r="BZ29" s="79" t="str">
        <f t="shared" si="15"/>
        <v/>
      </c>
      <c r="CA29" s="79" t="str">
        <f t="shared" si="15"/>
        <v/>
      </c>
      <c r="CB29" s="79" t="str">
        <f t="shared" si="15"/>
        <v/>
      </c>
      <c r="CC29" s="79" t="str">
        <f t="shared" si="15"/>
        <v/>
      </c>
      <c r="CD29" s="79" t="str">
        <f t="shared" si="15"/>
        <v/>
      </c>
      <c r="CE29" s="79" t="str">
        <f t="shared" si="15"/>
        <v/>
      </c>
      <c r="CF29" s="79" t="str">
        <f t="shared" si="15"/>
        <v/>
      </c>
      <c r="CG29" s="79" t="str">
        <f t="shared" si="15"/>
        <v/>
      </c>
      <c r="CH29" s="79" t="str">
        <f t="shared" si="15"/>
        <v/>
      </c>
      <c r="CI29" s="79" t="str">
        <f t="shared" si="15"/>
        <v/>
      </c>
      <c r="CJ29" s="79" t="str">
        <f t="shared" si="15"/>
        <v/>
      </c>
      <c r="CK29" s="79" t="str">
        <f t="shared" si="15"/>
        <v/>
      </c>
      <c r="CL29" s="79" t="str">
        <f t="shared" si="15"/>
        <v/>
      </c>
      <c r="CM29" s="79" t="str">
        <f t="shared" si="15"/>
        <v/>
      </c>
      <c r="CN29" s="79" t="str">
        <f t="shared" si="15"/>
        <v/>
      </c>
      <c r="CO29" s="79" t="str">
        <f t="shared" si="15"/>
        <v/>
      </c>
      <c r="CP29" s="79" t="str">
        <f t="shared" si="15"/>
        <v/>
      </c>
      <c r="CQ29" s="79" t="str">
        <f t="shared" si="15"/>
        <v/>
      </c>
      <c r="CR29" s="79" t="str">
        <f t="shared" si="15"/>
        <v/>
      </c>
      <c r="CS29" s="79" t="str">
        <f t="shared" si="15"/>
        <v/>
      </c>
      <c r="CT29" s="79" t="str">
        <f t="shared" si="15"/>
        <v/>
      </c>
      <c r="CU29" s="79" t="str">
        <f t="shared" si="15"/>
        <v/>
      </c>
      <c r="CV29" s="79" t="str">
        <f t="shared" si="15"/>
        <v/>
      </c>
      <c r="CW29" s="79" t="str">
        <f t="shared" si="15"/>
        <v/>
      </c>
      <c r="CX29" s="79" t="str">
        <f t="shared" si="15"/>
        <v/>
      </c>
      <c r="CY29" s="79" t="str">
        <f t="shared" si="15"/>
        <v/>
      </c>
      <c r="CZ29" s="79" t="str">
        <f t="shared" si="15"/>
        <v/>
      </c>
      <c r="DA29" s="79" t="str">
        <f t="shared" si="15"/>
        <v/>
      </c>
      <c r="DB29" s="79" t="str">
        <f t="shared" si="15"/>
        <v/>
      </c>
      <c r="DC29" s="79" t="str">
        <f t="shared" si="15"/>
        <v/>
      </c>
      <c r="DD29" s="79" t="str">
        <f t="shared" si="15"/>
        <v/>
      </c>
      <c r="DE29" s="79" t="str">
        <f t="shared" si="15"/>
        <v/>
      </c>
      <c r="DF29" s="79" t="str">
        <f t="shared" si="15"/>
        <v/>
      </c>
      <c r="DG29" s="79" t="str">
        <f t="shared" si="15"/>
        <v/>
      </c>
      <c r="DH29" s="79" t="str">
        <f t="shared" si="15"/>
        <v/>
      </c>
      <c r="DI29" s="79" t="str">
        <f t="shared" si="15"/>
        <v/>
      </c>
      <c r="DJ29" s="79" t="str">
        <f t="shared" si="15"/>
        <v/>
      </c>
      <c r="DK29" s="79" t="str">
        <f t="shared" si="15"/>
        <v/>
      </c>
      <c r="DL29" s="79" t="str">
        <f t="shared" si="15"/>
        <v/>
      </c>
      <c r="DM29" s="79" t="str">
        <f t="shared" si="15"/>
        <v/>
      </c>
      <c r="DN29" s="79" t="str">
        <f t="shared" si="15"/>
        <v/>
      </c>
      <c r="DO29" s="79" t="str">
        <f t="shared" si="15"/>
        <v/>
      </c>
      <c r="DP29" s="79" t="str">
        <f t="shared" si="15"/>
        <v/>
      </c>
      <c r="DQ29" s="79" t="str">
        <f t="shared" si="15"/>
        <v/>
      </c>
      <c r="DR29" s="79" t="str">
        <f t="shared" si="15"/>
        <v/>
      </c>
      <c r="DS29" s="79" t="str">
        <f t="shared" si="15"/>
        <v/>
      </c>
      <c r="DT29" s="79" t="str">
        <f t="shared" si="15"/>
        <v/>
      </c>
      <c r="DU29" s="79" t="str">
        <f t="shared" si="15"/>
        <v/>
      </c>
      <c r="DV29" s="79" t="str">
        <f t="shared" si="15"/>
        <v/>
      </c>
      <c r="DW29" s="79" t="str">
        <f t="shared" si="15"/>
        <v/>
      </c>
      <c r="DX29" s="79" t="str">
        <f t="shared" si="15"/>
        <v/>
      </c>
      <c r="DY29" s="91"/>
      <c r="DZ29" s="91"/>
      <c r="EA29" s="91"/>
      <c r="EB29" s="91"/>
      <c r="EC29" s="91"/>
      <c r="ED29" s="91"/>
      <c r="EE29" s="91"/>
      <c r="EF29" s="91"/>
      <c r="EG29" s="91"/>
      <c r="EH29" s="91"/>
      <c r="EI29" s="91"/>
      <c r="EJ29" s="91"/>
      <c r="EK29" s="91"/>
      <c r="EL29" s="91"/>
      <c r="EM29" s="91"/>
      <c r="EN29" s="91"/>
      <c r="EO29" s="91"/>
      <c r="EP29" s="91"/>
      <c r="EQ29" s="91"/>
      <c r="ER29" s="91"/>
      <c r="ES29" s="91"/>
      <c r="ET29" s="91"/>
      <c r="EU29" s="91"/>
      <c r="EV29" s="91"/>
      <c r="EW29" s="91"/>
      <c r="EX29" s="91"/>
      <c r="EY29" s="91"/>
      <c r="EZ29" s="91"/>
      <c r="FA29" s="91"/>
      <c r="FB29" s="91"/>
      <c r="FC29" s="91"/>
      <c r="FD29" s="91"/>
      <c r="FE29" s="91"/>
      <c r="FF29" s="91"/>
      <c r="FG29" s="91"/>
      <c r="FH29" s="91"/>
      <c r="FI29" s="91"/>
      <c r="FJ29" s="91"/>
      <c r="FK29" s="91"/>
      <c r="FL29" s="91"/>
      <c r="FM29" s="91"/>
      <c r="FN29" s="91"/>
      <c r="FO29" s="91"/>
      <c r="FP29" s="91"/>
      <c r="FQ29" s="91"/>
      <c r="FR29" s="91"/>
      <c r="FS29" s="91"/>
      <c r="FT29" s="91"/>
      <c r="FU29" s="91"/>
      <c r="FV29" s="91"/>
      <c r="FW29" s="91"/>
      <c r="FX29" s="91"/>
      <c r="FY29" s="91"/>
      <c r="FZ29" s="91"/>
      <c r="GA29" s="91"/>
      <c r="GB29" s="91"/>
      <c r="GC29" s="91"/>
      <c r="GD29" s="91"/>
      <c r="GE29" s="91"/>
      <c r="GF29" s="91"/>
      <c r="GG29" s="91"/>
      <c r="GH29" s="91"/>
      <c r="GI29" s="91"/>
      <c r="GJ29" s="91"/>
      <c r="GK29" s="91"/>
      <c r="GL29" s="91"/>
      <c r="GM29" s="91"/>
      <c r="GN29" s="91"/>
      <c r="GO29" s="91"/>
      <c r="GP29" s="91"/>
      <c r="GQ29" s="91"/>
      <c r="GR29" s="91"/>
      <c r="GS29" s="91"/>
      <c r="GT29" s="91"/>
      <c r="GU29" s="91"/>
      <c r="GV29" s="91"/>
      <c r="GW29" s="91"/>
      <c r="GX29" s="91"/>
      <c r="GY29" s="91"/>
      <c r="GZ29" s="91"/>
      <c r="HA29" s="91"/>
      <c r="HB29" s="91"/>
      <c r="HC29" s="91"/>
      <c r="HD29" s="91"/>
      <c r="HE29" s="91"/>
      <c r="HF29" s="91"/>
      <c r="HG29" s="91"/>
      <c r="HH29" s="91"/>
      <c r="HI29" s="91"/>
      <c r="HJ29" s="91"/>
      <c r="HK29" s="91"/>
      <c r="HL29" s="91"/>
      <c r="HM29" s="91"/>
      <c r="HN29" s="91"/>
      <c r="HO29" s="91"/>
      <c r="HP29" s="91"/>
      <c r="HQ29" s="91"/>
      <c r="HR29" s="91"/>
      <c r="HS29" s="91"/>
      <c r="HT29" s="91"/>
      <c r="HU29" s="91"/>
      <c r="HV29" s="91"/>
      <c r="HW29" s="91"/>
      <c r="HX29" s="91"/>
      <c r="HY29" s="91"/>
      <c r="HZ29" s="91"/>
      <c r="IA29" s="91"/>
      <c r="IB29" s="91"/>
      <c r="IC29" s="91"/>
      <c r="ID29" s="91"/>
      <c r="IE29" s="91"/>
      <c r="IF29" s="91"/>
      <c r="IG29" s="91"/>
      <c r="IH29" s="91"/>
      <c r="II29" s="91"/>
      <c r="IJ29" s="91"/>
      <c r="IK29" s="91"/>
      <c r="IL29" s="91"/>
      <c r="IM29" s="91"/>
      <c r="IN29" s="91"/>
      <c r="IO29" s="91"/>
      <c r="IP29" s="91"/>
      <c r="IQ29" s="91"/>
      <c r="IR29" s="91"/>
      <c r="IS29" s="91"/>
      <c r="IT29" s="91"/>
      <c r="IU29" s="91"/>
      <c r="IV29" s="91"/>
      <c r="IW29" s="91"/>
      <c r="IX29" s="91"/>
      <c r="IY29" s="91"/>
      <c r="IZ29" s="91"/>
      <c r="JA29" s="91"/>
      <c r="JB29" s="91"/>
      <c r="JC29" s="91"/>
      <c r="JD29" s="91"/>
      <c r="JE29" s="91"/>
      <c r="JF29" s="91"/>
      <c r="JG29" s="91"/>
      <c r="JH29" s="91"/>
      <c r="JI29" s="91"/>
      <c r="JJ29" s="91"/>
      <c r="JK29" s="91"/>
      <c r="JL29" s="91"/>
      <c r="JM29" s="91"/>
      <c r="JN29" s="91"/>
      <c r="JO29" s="91"/>
      <c r="JP29" s="91"/>
      <c r="JQ29" s="91"/>
      <c r="JR29" s="91"/>
      <c r="JS29" s="91"/>
      <c r="JT29" s="91"/>
      <c r="JU29" s="91"/>
      <c r="JV29" s="91"/>
      <c r="JW29" s="91"/>
      <c r="JX29" s="91"/>
      <c r="JY29" s="91"/>
      <c r="JZ29" s="91"/>
      <c r="KA29" s="91"/>
      <c r="KB29" s="91"/>
      <c r="KC29" s="91"/>
      <c r="KD29" s="91"/>
      <c r="KE29" s="91"/>
      <c r="KF29" s="91"/>
      <c r="KG29" s="91"/>
      <c r="KH29" s="91"/>
      <c r="KI29" s="91"/>
      <c r="KJ29" s="91"/>
      <c r="KK29" s="91"/>
      <c r="KL29" s="91"/>
      <c r="KM29" s="91"/>
      <c r="KN29" s="91"/>
      <c r="KO29" s="91"/>
      <c r="KP29" s="91"/>
      <c r="KQ29" s="91"/>
      <c r="KR29" s="91"/>
      <c r="KS29" s="91"/>
      <c r="KT29" s="91"/>
      <c r="KU29" s="91"/>
      <c r="KV29" s="91"/>
      <c r="KW29" s="91"/>
      <c r="KX29" s="91"/>
      <c r="KY29" s="91"/>
      <c r="KZ29" s="91"/>
      <c r="LA29" s="91"/>
      <c r="LB29" s="91"/>
      <c r="LC29" s="91"/>
      <c r="LD29" s="91"/>
      <c r="LE29" s="91"/>
      <c r="LF29" s="91"/>
      <c r="LG29" s="91"/>
      <c r="LH29" s="91"/>
      <c r="LI29" s="91"/>
      <c r="LJ29" s="91"/>
      <c r="LK29" s="91"/>
      <c r="LL29" s="91"/>
      <c r="LM29" s="91"/>
      <c r="LN29" s="91"/>
      <c r="LO29" s="91"/>
      <c r="LP29" s="91"/>
      <c r="LQ29" s="91"/>
      <c r="LR29" s="91"/>
      <c r="LS29" s="91"/>
      <c r="LT29" s="91"/>
      <c r="LU29" s="91"/>
      <c r="LV29" s="91"/>
      <c r="LW29" s="91"/>
      <c r="LX29" s="91"/>
      <c r="LY29" s="91"/>
      <c r="LZ29" s="91"/>
      <c r="MA29" s="91"/>
      <c r="MB29" s="91"/>
      <c r="MC29" s="91"/>
      <c r="MD29" s="91"/>
      <c r="ME29" s="91"/>
      <c r="MF29" s="91"/>
      <c r="MG29" s="91"/>
      <c r="MH29" s="91"/>
      <c r="MI29" s="91"/>
      <c r="MJ29" s="91"/>
      <c r="MK29" s="91"/>
      <c r="ML29" s="91"/>
      <c r="MM29" s="91"/>
      <c r="MN29" s="91"/>
      <c r="MO29" s="91"/>
      <c r="MP29" s="91"/>
      <c r="MQ29" s="91"/>
      <c r="MR29" s="91"/>
      <c r="MS29" s="91"/>
      <c r="MT29" s="91"/>
      <c r="MU29" s="91"/>
      <c r="MV29" s="91"/>
      <c r="MW29" s="91"/>
      <c r="MX29" s="91"/>
      <c r="MY29" s="91"/>
      <c r="MZ29" s="91"/>
      <c r="NA29" s="91"/>
      <c r="NB29" s="91"/>
      <c r="NC29" s="91"/>
      <c r="ND29" s="91"/>
      <c r="NE29" s="91"/>
      <c r="NF29" s="91"/>
      <c r="NG29" s="91"/>
      <c r="NH29" s="91"/>
      <c r="NI29" s="91"/>
      <c r="NJ29" s="91"/>
      <c r="NK29" s="91"/>
      <c r="NL29" s="91"/>
      <c r="NM29" s="91"/>
      <c r="NN29" s="91"/>
      <c r="NO29" s="91"/>
      <c r="NP29" s="91"/>
      <c r="NQ29" s="91"/>
      <c r="NR29" s="91"/>
      <c r="NS29" s="91"/>
      <c r="NT29" s="91"/>
      <c r="NU29" s="91"/>
      <c r="NV29" s="91"/>
      <c r="NW29" s="91"/>
      <c r="NX29" s="91"/>
      <c r="NY29" s="91"/>
      <c r="NZ29" s="91"/>
      <c r="OA29" s="91"/>
      <c r="OB29" s="91"/>
      <c r="OC29" s="91"/>
      <c r="OD29" s="91"/>
      <c r="OE29" s="91"/>
      <c r="OF29" s="91"/>
      <c r="OG29" s="91"/>
      <c r="OH29" s="91"/>
      <c r="OI29" s="91"/>
      <c r="OJ29" s="91"/>
      <c r="OK29" s="91"/>
      <c r="OL29" s="91"/>
      <c r="OM29" s="91"/>
      <c r="ON29" s="91"/>
      <c r="OO29" s="91"/>
      <c r="OP29" s="91"/>
      <c r="OQ29" s="91"/>
      <c r="OR29" s="91"/>
      <c r="OS29" s="91"/>
      <c r="OT29" s="91"/>
      <c r="OU29" s="91"/>
      <c r="OV29" s="91"/>
      <c r="OW29" s="91"/>
      <c r="OX29" s="91"/>
      <c r="OY29" s="91"/>
      <c r="OZ29" s="91"/>
      <c r="PA29" s="91"/>
      <c r="PB29" s="91"/>
      <c r="PC29" s="91"/>
      <c r="PD29" s="91"/>
      <c r="PE29" s="91"/>
      <c r="PF29" s="91"/>
      <c r="PG29" s="91"/>
      <c r="PH29" s="91"/>
      <c r="PI29" s="91"/>
      <c r="PJ29" s="91"/>
      <c r="PK29" s="91"/>
      <c r="PL29" s="91"/>
      <c r="PM29" s="91"/>
      <c r="PN29" s="91"/>
      <c r="PO29" s="91"/>
      <c r="PP29" s="91"/>
      <c r="PQ29" s="91"/>
      <c r="PR29" s="91"/>
      <c r="PS29" s="91"/>
      <c r="PT29" s="91"/>
      <c r="PU29" s="91"/>
      <c r="PV29" s="91"/>
      <c r="PW29" s="91"/>
      <c r="PX29" s="91"/>
      <c r="PY29" s="91"/>
      <c r="PZ29" s="91"/>
      <c r="QA29" s="91"/>
      <c r="QB29" s="91"/>
      <c r="QC29" s="91"/>
      <c r="QD29" s="91"/>
      <c r="QE29" s="91"/>
      <c r="QF29" s="91"/>
      <c r="QG29" s="91"/>
      <c r="QH29" s="91"/>
      <c r="QI29" s="91"/>
      <c r="QJ29" s="91"/>
      <c r="QK29" s="91"/>
      <c r="QL29" s="91"/>
      <c r="QM29" s="91"/>
      <c r="QN29" s="91"/>
      <c r="QO29" s="91"/>
      <c r="QP29" s="91"/>
      <c r="QQ29" s="91"/>
      <c r="QR29" s="91"/>
      <c r="QS29" s="91"/>
      <c r="QT29" s="91"/>
      <c r="QU29" s="91"/>
      <c r="QV29" s="91"/>
      <c r="QW29" s="91"/>
      <c r="QX29" s="91"/>
      <c r="QY29" s="91"/>
      <c r="QZ29" s="91"/>
      <c r="RA29" s="91"/>
      <c r="RB29" s="91"/>
      <c r="RC29" s="91"/>
      <c r="RD29" s="91"/>
      <c r="RE29" s="91"/>
      <c r="RF29" s="91"/>
      <c r="RG29" s="91"/>
      <c r="RH29" s="91"/>
      <c r="RI29" s="91"/>
      <c r="RJ29" s="91"/>
      <c r="RK29" s="91"/>
      <c r="RL29" s="91"/>
      <c r="RM29" s="91"/>
      <c r="RN29" s="91"/>
      <c r="RO29" s="91"/>
      <c r="RP29" s="91"/>
      <c r="RQ29" s="91"/>
      <c r="RR29" s="91"/>
      <c r="RS29" s="91"/>
      <c r="RT29" s="91"/>
      <c r="RU29" s="91"/>
      <c r="RV29" s="91"/>
      <c r="RW29" s="91"/>
      <c r="RX29" s="91"/>
      <c r="RY29" s="91"/>
      <c r="RZ29" s="91"/>
      <c r="SA29" s="91"/>
      <c r="SB29" s="91"/>
      <c r="SC29" s="91"/>
      <c r="SD29" s="91"/>
      <c r="SE29" s="91"/>
      <c r="SF29" s="91"/>
      <c r="SG29" s="91"/>
      <c r="SH29" s="91"/>
      <c r="SI29" s="91"/>
      <c r="SJ29" s="91"/>
      <c r="SK29" s="91"/>
      <c r="SL29" s="91"/>
      <c r="SM29" s="91"/>
      <c r="SN29" s="91"/>
      <c r="SO29" s="91"/>
      <c r="SP29" s="91"/>
      <c r="SQ29" s="91"/>
      <c r="SR29" s="91"/>
      <c r="SS29" s="91"/>
      <c r="ST29" s="91"/>
      <c r="SU29" s="91"/>
      <c r="SV29" s="91"/>
      <c r="SW29" s="92"/>
    </row>
    <row r="30" ht="14.25" customHeight="1" outlineLevel="1">
      <c r="C30" s="8"/>
      <c r="D30" s="81" t="s">
        <v>29</v>
      </c>
      <c r="E30" s="82" t="s">
        <v>18</v>
      </c>
      <c r="F30" s="83">
        <v>45770.0</v>
      </c>
      <c r="G30" s="84">
        <v>1.0</v>
      </c>
      <c r="H30" s="85">
        <f t="shared" si="5"/>
        <v>45770</v>
      </c>
      <c r="I30" s="86">
        <v>1.0</v>
      </c>
      <c r="J30" s="90" t="s">
        <v>16</v>
      </c>
      <c r="K30" s="88"/>
      <c r="L30" s="78" t="str">
        <f t="shared" ref="L30:DX30" si="16">IF($I30&gt;0%,IF(AND(L$16&gt;=$F30,L$16&lt;$F30+($G30*$I30)),"➤",""),"")</f>
        <v/>
      </c>
      <c r="M30" s="79" t="str">
        <f t="shared" si="16"/>
        <v/>
      </c>
      <c r="N30" s="79" t="str">
        <f t="shared" si="16"/>
        <v/>
      </c>
      <c r="O30" s="79" t="str">
        <f t="shared" si="16"/>
        <v/>
      </c>
      <c r="P30" s="79" t="str">
        <f t="shared" si="16"/>
        <v/>
      </c>
      <c r="Q30" s="79" t="str">
        <f t="shared" si="16"/>
        <v/>
      </c>
      <c r="R30" s="79" t="str">
        <f t="shared" si="16"/>
        <v/>
      </c>
      <c r="S30" s="79" t="str">
        <f t="shared" si="16"/>
        <v/>
      </c>
      <c r="T30" s="79" t="str">
        <f t="shared" si="16"/>
        <v/>
      </c>
      <c r="U30" s="79" t="str">
        <f t="shared" si="16"/>
        <v/>
      </c>
      <c r="V30" s="79" t="str">
        <f t="shared" si="16"/>
        <v/>
      </c>
      <c r="W30" s="79" t="str">
        <f t="shared" si="16"/>
        <v/>
      </c>
      <c r="X30" s="79" t="str">
        <f t="shared" si="16"/>
        <v/>
      </c>
      <c r="Y30" s="79" t="str">
        <f t="shared" si="16"/>
        <v/>
      </c>
      <c r="Z30" s="79" t="str">
        <f t="shared" si="16"/>
        <v/>
      </c>
      <c r="AA30" s="79" t="str">
        <f t="shared" si="16"/>
        <v/>
      </c>
      <c r="AB30" s="79" t="str">
        <f t="shared" si="16"/>
        <v/>
      </c>
      <c r="AC30" s="79" t="str">
        <f t="shared" si="16"/>
        <v/>
      </c>
      <c r="AD30" s="79" t="str">
        <f t="shared" si="16"/>
        <v/>
      </c>
      <c r="AE30" s="79" t="str">
        <f t="shared" si="16"/>
        <v/>
      </c>
      <c r="AF30" s="79" t="str">
        <f t="shared" si="16"/>
        <v/>
      </c>
      <c r="AG30" s="79" t="str">
        <f t="shared" si="16"/>
        <v/>
      </c>
      <c r="AH30" s="79" t="str">
        <f t="shared" si="16"/>
        <v/>
      </c>
      <c r="AI30" s="79" t="str">
        <f t="shared" si="16"/>
        <v/>
      </c>
      <c r="AJ30" s="79" t="str">
        <f t="shared" si="16"/>
        <v/>
      </c>
      <c r="AK30" s="79" t="str">
        <f t="shared" si="16"/>
        <v/>
      </c>
      <c r="AL30" s="79" t="str">
        <f t="shared" si="16"/>
        <v/>
      </c>
      <c r="AM30" s="79" t="str">
        <f t="shared" si="16"/>
        <v/>
      </c>
      <c r="AN30" s="79" t="str">
        <f t="shared" si="16"/>
        <v/>
      </c>
      <c r="AO30" s="79" t="str">
        <f t="shared" si="16"/>
        <v>➤</v>
      </c>
      <c r="AP30" s="79" t="str">
        <f t="shared" si="16"/>
        <v/>
      </c>
      <c r="AQ30" s="79" t="str">
        <f t="shared" si="16"/>
        <v/>
      </c>
      <c r="AR30" s="79" t="str">
        <f t="shared" si="16"/>
        <v/>
      </c>
      <c r="AS30" s="79" t="str">
        <f t="shared" si="16"/>
        <v/>
      </c>
      <c r="AT30" s="79" t="str">
        <f t="shared" si="16"/>
        <v/>
      </c>
      <c r="AU30" s="79" t="str">
        <f t="shared" si="16"/>
        <v/>
      </c>
      <c r="AV30" s="79" t="str">
        <f t="shared" si="16"/>
        <v/>
      </c>
      <c r="AW30" s="79" t="str">
        <f t="shared" si="16"/>
        <v/>
      </c>
      <c r="AX30" s="79" t="str">
        <f t="shared" si="16"/>
        <v/>
      </c>
      <c r="AY30" s="79" t="str">
        <f t="shared" si="16"/>
        <v/>
      </c>
      <c r="AZ30" s="79" t="str">
        <f t="shared" si="16"/>
        <v/>
      </c>
      <c r="BA30" s="79" t="str">
        <f t="shared" si="16"/>
        <v/>
      </c>
      <c r="BB30" s="79" t="str">
        <f t="shared" si="16"/>
        <v/>
      </c>
      <c r="BC30" s="79" t="str">
        <f t="shared" si="16"/>
        <v/>
      </c>
      <c r="BD30" s="79" t="str">
        <f t="shared" si="16"/>
        <v/>
      </c>
      <c r="BE30" s="79" t="str">
        <f t="shared" si="16"/>
        <v/>
      </c>
      <c r="BF30" s="79" t="str">
        <f t="shared" si="16"/>
        <v/>
      </c>
      <c r="BG30" s="79" t="str">
        <f t="shared" si="16"/>
        <v/>
      </c>
      <c r="BH30" s="79" t="str">
        <f t="shared" si="16"/>
        <v/>
      </c>
      <c r="BI30" s="79" t="str">
        <f t="shared" si="16"/>
        <v/>
      </c>
      <c r="BJ30" s="79" t="str">
        <f t="shared" si="16"/>
        <v/>
      </c>
      <c r="BK30" s="79" t="str">
        <f t="shared" si="16"/>
        <v/>
      </c>
      <c r="BL30" s="79" t="str">
        <f t="shared" si="16"/>
        <v/>
      </c>
      <c r="BM30" s="79" t="str">
        <f t="shared" si="16"/>
        <v/>
      </c>
      <c r="BN30" s="79" t="str">
        <f t="shared" si="16"/>
        <v/>
      </c>
      <c r="BO30" s="79" t="str">
        <f t="shared" si="16"/>
        <v/>
      </c>
      <c r="BP30" s="79" t="str">
        <f t="shared" si="16"/>
        <v/>
      </c>
      <c r="BQ30" s="79" t="str">
        <f t="shared" si="16"/>
        <v/>
      </c>
      <c r="BR30" s="79" t="str">
        <f t="shared" si="16"/>
        <v/>
      </c>
      <c r="BS30" s="79" t="str">
        <f t="shared" si="16"/>
        <v/>
      </c>
      <c r="BT30" s="79" t="str">
        <f t="shared" si="16"/>
        <v/>
      </c>
      <c r="BU30" s="79" t="str">
        <f t="shared" si="16"/>
        <v/>
      </c>
      <c r="BV30" s="79" t="str">
        <f t="shared" si="16"/>
        <v/>
      </c>
      <c r="BW30" s="79" t="str">
        <f t="shared" si="16"/>
        <v/>
      </c>
      <c r="BX30" s="79" t="str">
        <f t="shared" si="16"/>
        <v/>
      </c>
      <c r="BY30" s="79" t="str">
        <f t="shared" si="16"/>
        <v/>
      </c>
      <c r="BZ30" s="79" t="str">
        <f t="shared" si="16"/>
        <v/>
      </c>
      <c r="CA30" s="79" t="str">
        <f t="shared" si="16"/>
        <v/>
      </c>
      <c r="CB30" s="79" t="str">
        <f t="shared" si="16"/>
        <v/>
      </c>
      <c r="CC30" s="79" t="str">
        <f t="shared" si="16"/>
        <v/>
      </c>
      <c r="CD30" s="79" t="str">
        <f t="shared" si="16"/>
        <v/>
      </c>
      <c r="CE30" s="79" t="str">
        <f t="shared" si="16"/>
        <v/>
      </c>
      <c r="CF30" s="79" t="str">
        <f t="shared" si="16"/>
        <v/>
      </c>
      <c r="CG30" s="79" t="str">
        <f t="shared" si="16"/>
        <v/>
      </c>
      <c r="CH30" s="79" t="str">
        <f t="shared" si="16"/>
        <v/>
      </c>
      <c r="CI30" s="79" t="str">
        <f t="shared" si="16"/>
        <v/>
      </c>
      <c r="CJ30" s="79" t="str">
        <f t="shared" si="16"/>
        <v/>
      </c>
      <c r="CK30" s="79" t="str">
        <f t="shared" si="16"/>
        <v/>
      </c>
      <c r="CL30" s="79" t="str">
        <f t="shared" si="16"/>
        <v/>
      </c>
      <c r="CM30" s="79" t="str">
        <f t="shared" si="16"/>
        <v/>
      </c>
      <c r="CN30" s="79" t="str">
        <f t="shared" si="16"/>
        <v/>
      </c>
      <c r="CO30" s="79" t="str">
        <f t="shared" si="16"/>
        <v/>
      </c>
      <c r="CP30" s="79" t="str">
        <f t="shared" si="16"/>
        <v/>
      </c>
      <c r="CQ30" s="79" t="str">
        <f t="shared" si="16"/>
        <v/>
      </c>
      <c r="CR30" s="79" t="str">
        <f t="shared" si="16"/>
        <v/>
      </c>
      <c r="CS30" s="79" t="str">
        <f t="shared" si="16"/>
        <v/>
      </c>
      <c r="CT30" s="79" t="str">
        <f t="shared" si="16"/>
        <v/>
      </c>
      <c r="CU30" s="79" t="str">
        <f t="shared" si="16"/>
        <v/>
      </c>
      <c r="CV30" s="79" t="str">
        <f t="shared" si="16"/>
        <v/>
      </c>
      <c r="CW30" s="79" t="str">
        <f t="shared" si="16"/>
        <v/>
      </c>
      <c r="CX30" s="79" t="str">
        <f t="shared" si="16"/>
        <v/>
      </c>
      <c r="CY30" s="79" t="str">
        <f t="shared" si="16"/>
        <v/>
      </c>
      <c r="CZ30" s="79" t="str">
        <f t="shared" si="16"/>
        <v/>
      </c>
      <c r="DA30" s="79" t="str">
        <f t="shared" si="16"/>
        <v/>
      </c>
      <c r="DB30" s="79" t="str">
        <f t="shared" si="16"/>
        <v/>
      </c>
      <c r="DC30" s="79" t="str">
        <f t="shared" si="16"/>
        <v/>
      </c>
      <c r="DD30" s="79" t="str">
        <f t="shared" si="16"/>
        <v/>
      </c>
      <c r="DE30" s="79" t="str">
        <f t="shared" si="16"/>
        <v/>
      </c>
      <c r="DF30" s="79" t="str">
        <f t="shared" si="16"/>
        <v/>
      </c>
      <c r="DG30" s="79" t="str">
        <f t="shared" si="16"/>
        <v/>
      </c>
      <c r="DH30" s="79" t="str">
        <f t="shared" si="16"/>
        <v/>
      </c>
      <c r="DI30" s="79" t="str">
        <f t="shared" si="16"/>
        <v/>
      </c>
      <c r="DJ30" s="79" t="str">
        <f t="shared" si="16"/>
        <v/>
      </c>
      <c r="DK30" s="79" t="str">
        <f t="shared" si="16"/>
        <v/>
      </c>
      <c r="DL30" s="79" t="str">
        <f t="shared" si="16"/>
        <v/>
      </c>
      <c r="DM30" s="79" t="str">
        <f t="shared" si="16"/>
        <v/>
      </c>
      <c r="DN30" s="79" t="str">
        <f t="shared" si="16"/>
        <v/>
      </c>
      <c r="DO30" s="79" t="str">
        <f t="shared" si="16"/>
        <v/>
      </c>
      <c r="DP30" s="79" t="str">
        <f t="shared" si="16"/>
        <v/>
      </c>
      <c r="DQ30" s="79" t="str">
        <f t="shared" si="16"/>
        <v/>
      </c>
      <c r="DR30" s="79" t="str">
        <f t="shared" si="16"/>
        <v/>
      </c>
      <c r="DS30" s="79" t="str">
        <f t="shared" si="16"/>
        <v/>
      </c>
      <c r="DT30" s="79" t="str">
        <f t="shared" si="16"/>
        <v/>
      </c>
      <c r="DU30" s="79" t="str">
        <f t="shared" si="16"/>
        <v/>
      </c>
      <c r="DV30" s="79" t="str">
        <f t="shared" si="16"/>
        <v/>
      </c>
      <c r="DW30" s="79" t="str">
        <f t="shared" si="16"/>
        <v/>
      </c>
      <c r="DX30" s="79" t="str">
        <f t="shared" si="16"/>
        <v/>
      </c>
      <c r="DY30" s="91"/>
      <c r="DZ30" s="91"/>
      <c r="EA30" s="91"/>
      <c r="EB30" s="91"/>
      <c r="EC30" s="91"/>
      <c r="ED30" s="91"/>
      <c r="EE30" s="91"/>
      <c r="EF30" s="91"/>
      <c r="EG30" s="91"/>
      <c r="EH30" s="91"/>
      <c r="EI30" s="91"/>
      <c r="EJ30" s="91"/>
      <c r="EK30" s="91"/>
      <c r="EL30" s="91"/>
      <c r="EM30" s="91"/>
      <c r="EN30" s="91"/>
      <c r="EO30" s="91"/>
      <c r="EP30" s="91"/>
      <c r="EQ30" s="91"/>
      <c r="ER30" s="91"/>
      <c r="ES30" s="91"/>
      <c r="ET30" s="91"/>
      <c r="EU30" s="91"/>
      <c r="EV30" s="91"/>
      <c r="EW30" s="91"/>
      <c r="EX30" s="91"/>
      <c r="EY30" s="91"/>
      <c r="EZ30" s="91"/>
      <c r="FA30" s="91"/>
      <c r="FB30" s="91"/>
      <c r="FC30" s="91"/>
      <c r="FD30" s="91"/>
      <c r="FE30" s="91"/>
      <c r="FF30" s="91"/>
      <c r="FG30" s="91"/>
      <c r="FH30" s="91"/>
      <c r="FI30" s="91"/>
      <c r="FJ30" s="91"/>
      <c r="FK30" s="91"/>
      <c r="FL30" s="91"/>
      <c r="FM30" s="91"/>
      <c r="FN30" s="91"/>
      <c r="FO30" s="91"/>
      <c r="FP30" s="91"/>
      <c r="FQ30" s="91"/>
      <c r="FR30" s="91"/>
      <c r="FS30" s="91"/>
      <c r="FT30" s="91"/>
      <c r="FU30" s="91"/>
      <c r="FV30" s="91"/>
      <c r="FW30" s="91"/>
      <c r="FX30" s="91"/>
      <c r="FY30" s="91"/>
      <c r="FZ30" s="91"/>
      <c r="GA30" s="91"/>
      <c r="GB30" s="91"/>
      <c r="GC30" s="91"/>
      <c r="GD30" s="91"/>
      <c r="GE30" s="91"/>
      <c r="GF30" s="91"/>
      <c r="GG30" s="91"/>
      <c r="GH30" s="91"/>
      <c r="GI30" s="91"/>
      <c r="GJ30" s="91"/>
      <c r="GK30" s="91"/>
      <c r="GL30" s="91"/>
      <c r="GM30" s="91"/>
      <c r="GN30" s="91"/>
      <c r="GO30" s="91"/>
      <c r="GP30" s="91"/>
      <c r="GQ30" s="91"/>
      <c r="GR30" s="91"/>
      <c r="GS30" s="91"/>
      <c r="GT30" s="91"/>
      <c r="GU30" s="91"/>
      <c r="GV30" s="91"/>
      <c r="GW30" s="91"/>
      <c r="GX30" s="91"/>
      <c r="GY30" s="91"/>
      <c r="GZ30" s="91"/>
      <c r="HA30" s="91"/>
      <c r="HB30" s="91"/>
      <c r="HC30" s="91"/>
      <c r="HD30" s="91"/>
      <c r="HE30" s="91"/>
      <c r="HF30" s="91"/>
      <c r="HG30" s="91"/>
      <c r="HH30" s="91"/>
      <c r="HI30" s="91"/>
      <c r="HJ30" s="91"/>
      <c r="HK30" s="91"/>
      <c r="HL30" s="91"/>
      <c r="HM30" s="91"/>
      <c r="HN30" s="91"/>
      <c r="HO30" s="91"/>
      <c r="HP30" s="91"/>
      <c r="HQ30" s="91"/>
      <c r="HR30" s="91"/>
      <c r="HS30" s="91"/>
      <c r="HT30" s="91"/>
      <c r="HU30" s="91"/>
      <c r="HV30" s="91"/>
      <c r="HW30" s="91"/>
      <c r="HX30" s="91"/>
      <c r="HY30" s="91"/>
      <c r="HZ30" s="91"/>
      <c r="IA30" s="91"/>
      <c r="IB30" s="91"/>
      <c r="IC30" s="91"/>
      <c r="ID30" s="91"/>
      <c r="IE30" s="91"/>
      <c r="IF30" s="91"/>
      <c r="IG30" s="91"/>
      <c r="IH30" s="91"/>
      <c r="II30" s="91"/>
      <c r="IJ30" s="91"/>
      <c r="IK30" s="91"/>
      <c r="IL30" s="91"/>
      <c r="IM30" s="91"/>
      <c r="IN30" s="91"/>
      <c r="IO30" s="91"/>
      <c r="IP30" s="91"/>
      <c r="IQ30" s="91"/>
      <c r="IR30" s="91"/>
      <c r="IS30" s="91"/>
      <c r="IT30" s="91"/>
      <c r="IU30" s="91"/>
      <c r="IV30" s="91"/>
      <c r="IW30" s="91"/>
      <c r="IX30" s="91"/>
      <c r="IY30" s="91"/>
      <c r="IZ30" s="91"/>
      <c r="JA30" s="91"/>
      <c r="JB30" s="91"/>
      <c r="JC30" s="91"/>
      <c r="JD30" s="91"/>
      <c r="JE30" s="91"/>
      <c r="JF30" s="91"/>
      <c r="JG30" s="91"/>
      <c r="JH30" s="91"/>
      <c r="JI30" s="91"/>
      <c r="JJ30" s="91"/>
      <c r="JK30" s="91"/>
      <c r="JL30" s="91"/>
      <c r="JM30" s="91"/>
      <c r="JN30" s="91"/>
      <c r="JO30" s="91"/>
      <c r="JP30" s="91"/>
      <c r="JQ30" s="91"/>
      <c r="JR30" s="91"/>
      <c r="JS30" s="91"/>
      <c r="JT30" s="91"/>
      <c r="JU30" s="91"/>
      <c r="JV30" s="91"/>
      <c r="JW30" s="91"/>
      <c r="JX30" s="91"/>
      <c r="JY30" s="91"/>
      <c r="JZ30" s="91"/>
      <c r="KA30" s="91"/>
      <c r="KB30" s="91"/>
      <c r="KC30" s="91"/>
      <c r="KD30" s="91"/>
      <c r="KE30" s="91"/>
      <c r="KF30" s="91"/>
      <c r="KG30" s="91"/>
      <c r="KH30" s="91"/>
      <c r="KI30" s="91"/>
      <c r="KJ30" s="91"/>
      <c r="KK30" s="91"/>
      <c r="KL30" s="91"/>
      <c r="KM30" s="91"/>
      <c r="KN30" s="91"/>
      <c r="KO30" s="91"/>
      <c r="KP30" s="91"/>
      <c r="KQ30" s="91"/>
      <c r="KR30" s="91"/>
      <c r="KS30" s="91"/>
      <c r="KT30" s="91"/>
      <c r="KU30" s="91"/>
      <c r="KV30" s="91"/>
      <c r="KW30" s="91"/>
      <c r="KX30" s="91"/>
      <c r="KY30" s="91"/>
      <c r="KZ30" s="91"/>
      <c r="LA30" s="91"/>
      <c r="LB30" s="91"/>
      <c r="LC30" s="91"/>
      <c r="LD30" s="91"/>
      <c r="LE30" s="91"/>
      <c r="LF30" s="91"/>
      <c r="LG30" s="91"/>
      <c r="LH30" s="91"/>
      <c r="LI30" s="91"/>
      <c r="LJ30" s="91"/>
      <c r="LK30" s="91"/>
      <c r="LL30" s="91"/>
      <c r="LM30" s="91"/>
      <c r="LN30" s="91"/>
      <c r="LO30" s="91"/>
      <c r="LP30" s="91"/>
      <c r="LQ30" s="91"/>
      <c r="LR30" s="91"/>
      <c r="LS30" s="91"/>
      <c r="LT30" s="91"/>
      <c r="LU30" s="91"/>
      <c r="LV30" s="91"/>
      <c r="LW30" s="91"/>
      <c r="LX30" s="91"/>
      <c r="LY30" s="91"/>
      <c r="LZ30" s="91"/>
      <c r="MA30" s="91"/>
      <c r="MB30" s="91"/>
      <c r="MC30" s="91"/>
      <c r="MD30" s="91"/>
      <c r="ME30" s="91"/>
      <c r="MF30" s="91"/>
      <c r="MG30" s="91"/>
      <c r="MH30" s="91"/>
      <c r="MI30" s="91"/>
      <c r="MJ30" s="91"/>
      <c r="MK30" s="91"/>
      <c r="ML30" s="91"/>
      <c r="MM30" s="91"/>
      <c r="MN30" s="91"/>
      <c r="MO30" s="91"/>
      <c r="MP30" s="91"/>
      <c r="MQ30" s="91"/>
      <c r="MR30" s="91"/>
      <c r="MS30" s="91"/>
      <c r="MT30" s="91"/>
      <c r="MU30" s="91"/>
      <c r="MV30" s="91"/>
      <c r="MW30" s="91"/>
      <c r="MX30" s="91"/>
      <c r="MY30" s="91"/>
      <c r="MZ30" s="91"/>
      <c r="NA30" s="91"/>
      <c r="NB30" s="91"/>
      <c r="NC30" s="91"/>
      <c r="ND30" s="91"/>
      <c r="NE30" s="91"/>
      <c r="NF30" s="91"/>
      <c r="NG30" s="91"/>
      <c r="NH30" s="91"/>
      <c r="NI30" s="91"/>
      <c r="NJ30" s="91"/>
      <c r="NK30" s="91"/>
      <c r="NL30" s="91"/>
      <c r="NM30" s="91"/>
      <c r="NN30" s="91"/>
      <c r="NO30" s="91"/>
      <c r="NP30" s="91"/>
      <c r="NQ30" s="91"/>
      <c r="NR30" s="91"/>
      <c r="NS30" s="91"/>
      <c r="NT30" s="91"/>
      <c r="NU30" s="91"/>
      <c r="NV30" s="91"/>
      <c r="NW30" s="91"/>
      <c r="NX30" s="91"/>
      <c r="NY30" s="91"/>
      <c r="NZ30" s="91"/>
      <c r="OA30" s="91"/>
      <c r="OB30" s="91"/>
      <c r="OC30" s="91"/>
      <c r="OD30" s="91"/>
      <c r="OE30" s="91"/>
      <c r="OF30" s="91"/>
      <c r="OG30" s="91"/>
      <c r="OH30" s="91"/>
      <c r="OI30" s="91"/>
      <c r="OJ30" s="91"/>
      <c r="OK30" s="91"/>
      <c r="OL30" s="91"/>
      <c r="OM30" s="91"/>
      <c r="ON30" s="91"/>
      <c r="OO30" s="91"/>
      <c r="OP30" s="91"/>
      <c r="OQ30" s="91"/>
      <c r="OR30" s="91"/>
      <c r="OS30" s="91"/>
      <c r="OT30" s="91"/>
      <c r="OU30" s="91"/>
      <c r="OV30" s="91"/>
      <c r="OW30" s="91"/>
      <c r="OX30" s="91"/>
      <c r="OY30" s="91"/>
      <c r="OZ30" s="91"/>
      <c r="PA30" s="91"/>
      <c r="PB30" s="91"/>
      <c r="PC30" s="91"/>
      <c r="PD30" s="91"/>
      <c r="PE30" s="91"/>
      <c r="PF30" s="91"/>
      <c r="PG30" s="91"/>
      <c r="PH30" s="91"/>
      <c r="PI30" s="91"/>
      <c r="PJ30" s="91"/>
      <c r="PK30" s="91"/>
      <c r="PL30" s="91"/>
      <c r="PM30" s="91"/>
      <c r="PN30" s="91"/>
      <c r="PO30" s="91"/>
      <c r="PP30" s="91"/>
      <c r="PQ30" s="91"/>
      <c r="PR30" s="91"/>
      <c r="PS30" s="91"/>
      <c r="PT30" s="91"/>
      <c r="PU30" s="91"/>
      <c r="PV30" s="91"/>
      <c r="PW30" s="91"/>
      <c r="PX30" s="91"/>
      <c r="PY30" s="91"/>
      <c r="PZ30" s="91"/>
      <c r="QA30" s="91"/>
      <c r="QB30" s="91"/>
      <c r="QC30" s="91"/>
      <c r="QD30" s="91"/>
      <c r="QE30" s="91"/>
      <c r="QF30" s="91"/>
      <c r="QG30" s="91"/>
      <c r="QH30" s="91"/>
      <c r="QI30" s="91"/>
      <c r="QJ30" s="91"/>
      <c r="QK30" s="91"/>
      <c r="QL30" s="91"/>
      <c r="QM30" s="91"/>
      <c r="QN30" s="91"/>
      <c r="QO30" s="91"/>
      <c r="QP30" s="91"/>
      <c r="QQ30" s="91"/>
      <c r="QR30" s="91"/>
      <c r="QS30" s="91"/>
      <c r="QT30" s="91"/>
      <c r="QU30" s="91"/>
      <c r="QV30" s="91"/>
      <c r="QW30" s="91"/>
      <c r="QX30" s="91"/>
      <c r="QY30" s="91"/>
      <c r="QZ30" s="91"/>
      <c r="RA30" s="91"/>
      <c r="RB30" s="91"/>
      <c r="RC30" s="91"/>
      <c r="RD30" s="91"/>
      <c r="RE30" s="91"/>
      <c r="RF30" s="91"/>
      <c r="RG30" s="91"/>
      <c r="RH30" s="91"/>
      <c r="RI30" s="91"/>
      <c r="RJ30" s="91"/>
      <c r="RK30" s="91"/>
      <c r="RL30" s="91"/>
      <c r="RM30" s="91"/>
      <c r="RN30" s="91"/>
      <c r="RO30" s="91"/>
      <c r="RP30" s="91"/>
      <c r="RQ30" s="91"/>
      <c r="RR30" s="91"/>
      <c r="RS30" s="91"/>
      <c r="RT30" s="91"/>
      <c r="RU30" s="91"/>
      <c r="RV30" s="91"/>
      <c r="RW30" s="91"/>
      <c r="RX30" s="91"/>
      <c r="RY30" s="91"/>
      <c r="RZ30" s="91"/>
      <c r="SA30" s="91"/>
      <c r="SB30" s="91"/>
      <c r="SC30" s="91"/>
      <c r="SD30" s="91"/>
      <c r="SE30" s="91"/>
      <c r="SF30" s="91"/>
      <c r="SG30" s="91"/>
      <c r="SH30" s="91"/>
      <c r="SI30" s="91"/>
      <c r="SJ30" s="91"/>
      <c r="SK30" s="91"/>
      <c r="SL30" s="91"/>
      <c r="SM30" s="91"/>
      <c r="SN30" s="91"/>
      <c r="SO30" s="91"/>
      <c r="SP30" s="91"/>
      <c r="SQ30" s="91"/>
      <c r="SR30" s="91"/>
      <c r="SS30" s="91"/>
      <c r="ST30" s="91"/>
      <c r="SU30" s="91"/>
      <c r="SV30" s="91"/>
      <c r="SW30" s="92"/>
    </row>
    <row r="31" ht="14.25" customHeight="1" outlineLevel="1">
      <c r="C31" s="8"/>
      <c r="D31" s="81" t="s">
        <v>30</v>
      </c>
      <c r="E31" s="82" t="s">
        <v>15</v>
      </c>
      <c r="F31" s="83">
        <v>45770.0</v>
      </c>
      <c r="G31" s="84">
        <v>1.0</v>
      </c>
      <c r="H31" s="85">
        <f t="shared" si="5"/>
        <v>45770</v>
      </c>
      <c r="I31" s="86">
        <v>1.0</v>
      </c>
      <c r="J31" s="90" t="s">
        <v>16</v>
      </c>
      <c r="K31" s="88"/>
      <c r="L31" s="78" t="str">
        <f t="shared" ref="L31:DX31" si="17">IF($I31&gt;0%,IF(AND(L$16&gt;=$F31,L$16&lt;$F31+($G31*$I31)),"➤",""),"")</f>
        <v/>
      </c>
      <c r="M31" s="79" t="str">
        <f t="shared" si="17"/>
        <v/>
      </c>
      <c r="N31" s="79" t="str">
        <f t="shared" si="17"/>
        <v/>
      </c>
      <c r="O31" s="79" t="str">
        <f t="shared" si="17"/>
        <v/>
      </c>
      <c r="P31" s="79" t="str">
        <f t="shared" si="17"/>
        <v/>
      </c>
      <c r="Q31" s="79" t="str">
        <f t="shared" si="17"/>
        <v/>
      </c>
      <c r="R31" s="79" t="str">
        <f t="shared" si="17"/>
        <v/>
      </c>
      <c r="S31" s="79" t="str">
        <f t="shared" si="17"/>
        <v/>
      </c>
      <c r="T31" s="79" t="str">
        <f t="shared" si="17"/>
        <v/>
      </c>
      <c r="U31" s="79" t="str">
        <f t="shared" si="17"/>
        <v/>
      </c>
      <c r="V31" s="79" t="str">
        <f t="shared" si="17"/>
        <v/>
      </c>
      <c r="W31" s="79" t="str">
        <f t="shared" si="17"/>
        <v/>
      </c>
      <c r="X31" s="79" t="str">
        <f t="shared" si="17"/>
        <v/>
      </c>
      <c r="Y31" s="79" t="str">
        <f t="shared" si="17"/>
        <v/>
      </c>
      <c r="Z31" s="79" t="str">
        <f t="shared" si="17"/>
        <v/>
      </c>
      <c r="AA31" s="79" t="str">
        <f t="shared" si="17"/>
        <v/>
      </c>
      <c r="AB31" s="79" t="str">
        <f t="shared" si="17"/>
        <v/>
      </c>
      <c r="AC31" s="79" t="str">
        <f t="shared" si="17"/>
        <v/>
      </c>
      <c r="AD31" s="79" t="str">
        <f t="shared" si="17"/>
        <v/>
      </c>
      <c r="AE31" s="79" t="str">
        <f t="shared" si="17"/>
        <v/>
      </c>
      <c r="AF31" s="79" t="str">
        <f t="shared" si="17"/>
        <v/>
      </c>
      <c r="AG31" s="79" t="str">
        <f t="shared" si="17"/>
        <v/>
      </c>
      <c r="AH31" s="79" t="str">
        <f t="shared" si="17"/>
        <v/>
      </c>
      <c r="AI31" s="79" t="str">
        <f t="shared" si="17"/>
        <v/>
      </c>
      <c r="AJ31" s="79" t="str">
        <f t="shared" si="17"/>
        <v/>
      </c>
      <c r="AK31" s="79" t="str">
        <f t="shared" si="17"/>
        <v/>
      </c>
      <c r="AL31" s="79" t="str">
        <f t="shared" si="17"/>
        <v/>
      </c>
      <c r="AM31" s="79" t="str">
        <f t="shared" si="17"/>
        <v/>
      </c>
      <c r="AN31" s="79" t="str">
        <f t="shared" si="17"/>
        <v/>
      </c>
      <c r="AO31" s="79" t="str">
        <f t="shared" si="17"/>
        <v>➤</v>
      </c>
      <c r="AP31" s="79" t="str">
        <f t="shared" si="17"/>
        <v/>
      </c>
      <c r="AQ31" s="79" t="str">
        <f t="shared" si="17"/>
        <v/>
      </c>
      <c r="AR31" s="79" t="str">
        <f t="shared" si="17"/>
        <v/>
      </c>
      <c r="AS31" s="79" t="str">
        <f t="shared" si="17"/>
        <v/>
      </c>
      <c r="AT31" s="79" t="str">
        <f t="shared" si="17"/>
        <v/>
      </c>
      <c r="AU31" s="79" t="str">
        <f t="shared" si="17"/>
        <v/>
      </c>
      <c r="AV31" s="79" t="str">
        <f t="shared" si="17"/>
        <v/>
      </c>
      <c r="AW31" s="79" t="str">
        <f t="shared" si="17"/>
        <v/>
      </c>
      <c r="AX31" s="79" t="str">
        <f t="shared" si="17"/>
        <v/>
      </c>
      <c r="AY31" s="79" t="str">
        <f t="shared" si="17"/>
        <v/>
      </c>
      <c r="AZ31" s="79" t="str">
        <f t="shared" si="17"/>
        <v/>
      </c>
      <c r="BA31" s="79" t="str">
        <f t="shared" si="17"/>
        <v/>
      </c>
      <c r="BB31" s="79" t="str">
        <f t="shared" si="17"/>
        <v/>
      </c>
      <c r="BC31" s="79" t="str">
        <f t="shared" si="17"/>
        <v/>
      </c>
      <c r="BD31" s="79" t="str">
        <f t="shared" si="17"/>
        <v/>
      </c>
      <c r="BE31" s="79" t="str">
        <f t="shared" si="17"/>
        <v/>
      </c>
      <c r="BF31" s="79" t="str">
        <f t="shared" si="17"/>
        <v/>
      </c>
      <c r="BG31" s="79" t="str">
        <f t="shared" si="17"/>
        <v/>
      </c>
      <c r="BH31" s="79" t="str">
        <f t="shared" si="17"/>
        <v/>
      </c>
      <c r="BI31" s="79" t="str">
        <f t="shared" si="17"/>
        <v/>
      </c>
      <c r="BJ31" s="79" t="str">
        <f t="shared" si="17"/>
        <v/>
      </c>
      <c r="BK31" s="79" t="str">
        <f t="shared" si="17"/>
        <v/>
      </c>
      <c r="BL31" s="79" t="str">
        <f t="shared" si="17"/>
        <v/>
      </c>
      <c r="BM31" s="79" t="str">
        <f t="shared" si="17"/>
        <v/>
      </c>
      <c r="BN31" s="79" t="str">
        <f t="shared" si="17"/>
        <v/>
      </c>
      <c r="BO31" s="79" t="str">
        <f t="shared" si="17"/>
        <v/>
      </c>
      <c r="BP31" s="79" t="str">
        <f t="shared" si="17"/>
        <v/>
      </c>
      <c r="BQ31" s="79" t="str">
        <f t="shared" si="17"/>
        <v/>
      </c>
      <c r="BR31" s="79" t="str">
        <f t="shared" si="17"/>
        <v/>
      </c>
      <c r="BS31" s="79" t="str">
        <f t="shared" si="17"/>
        <v/>
      </c>
      <c r="BT31" s="79" t="str">
        <f t="shared" si="17"/>
        <v/>
      </c>
      <c r="BU31" s="79" t="str">
        <f t="shared" si="17"/>
        <v/>
      </c>
      <c r="BV31" s="79" t="str">
        <f t="shared" si="17"/>
        <v/>
      </c>
      <c r="BW31" s="79" t="str">
        <f t="shared" si="17"/>
        <v/>
      </c>
      <c r="BX31" s="79" t="str">
        <f t="shared" si="17"/>
        <v/>
      </c>
      <c r="BY31" s="79" t="str">
        <f t="shared" si="17"/>
        <v/>
      </c>
      <c r="BZ31" s="79" t="str">
        <f t="shared" si="17"/>
        <v/>
      </c>
      <c r="CA31" s="79" t="str">
        <f t="shared" si="17"/>
        <v/>
      </c>
      <c r="CB31" s="79" t="str">
        <f t="shared" si="17"/>
        <v/>
      </c>
      <c r="CC31" s="79" t="str">
        <f t="shared" si="17"/>
        <v/>
      </c>
      <c r="CD31" s="79" t="str">
        <f t="shared" si="17"/>
        <v/>
      </c>
      <c r="CE31" s="79" t="str">
        <f t="shared" si="17"/>
        <v/>
      </c>
      <c r="CF31" s="79" t="str">
        <f t="shared" si="17"/>
        <v/>
      </c>
      <c r="CG31" s="79" t="str">
        <f t="shared" si="17"/>
        <v/>
      </c>
      <c r="CH31" s="79" t="str">
        <f t="shared" si="17"/>
        <v/>
      </c>
      <c r="CI31" s="79" t="str">
        <f t="shared" si="17"/>
        <v/>
      </c>
      <c r="CJ31" s="79" t="str">
        <f t="shared" si="17"/>
        <v/>
      </c>
      <c r="CK31" s="79" t="str">
        <f t="shared" si="17"/>
        <v/>
      </c>
      <c r="CL31" s="79" t="str">
        <f t="shared" si="17"/>
        <v/>
      </c>
      <c r="CM31" s="79" t="str">
        <f t="shared" si="17"/>
        <v/>
      </c>
      <c r="CN31" s="79" t="str">
        <f t="shared" si="17"/>
        <v/>
      </c>
      <c r="CO31" s="79" t="str">
        <f t="shared" si="17"/>
        <v/>
      </c>
      <c r="CP31" s="79" t="str">
        <f t="shared" si="17"/>
        <v/>
      </c>
      <c r="CQ31" s="79" t="str">
        <f t="shared" si="17"/>
        <v/>
      </c>
      <c r="CR31" s="79" t="str">
        <f t="shared" si="17"/>
        <v/>
      </c>
      <c r="CS31" s="79" t="str">
        <f t="shared" si="17"/>
        <v/>
      </c>
      <c r="CT31" s="79" t="str">
        <f t="shared" si="17"/>
        <v/>
      </c>
      <c r="CU31" s="79" t="str">
        <f t="shared" si="17"/>
        <v/>
      </c>
      <c r="CV31" s="79" t="str">
        <f t="shared" si="17"/>
        <v/>
      </c>
      <c r="CW31" s="79" t="str">
        <f t="shared" si="17"/>
        <v/>
      </c>
      <c r="CX31" s="79" t="str">
        <f t="shared" si="17"/>
        <v/>
      </c>
      <c r="CY31" s="79" t="str">
        <f t="shared" si="17"/>
        <v/>
      </c>
      <c r="CZ31" s="79" t="str">
        <f t="shared" si="17"/>
        <v/>
      </c>
      <c r="DA31" s="79" t="str">
        <f t="shared" si="17"/>
        <v/>
      </c>
      <c r="DB31" s="79" t="str">
        <f t="shared" si="17"/>
        <v/>
      </c>
      <c r="DC31" s="79" t="str">
        <f t="shared" si="17"/>
        <v/>
      </c>
      <c r="DD31" s="79" t="str">
        <f t="shared" si="17"/>
        <v/>
      </c>
      <c r="DE31" s="79" t="str">
        <f t="shared" si="17"/>
        <v/>
      </c>
      <c r="DF31" s="79" t="str">
        <f t="shared" si="17"/>
        <v/>
      </c>
      <c r="DG31" s="79" t="str">
        <f t="shared" si="17"/>
        <v/>
      </c>
      <c r="DH31" s="79" t="str">
        <f t="shared" si="17"/>
        <v/>
      </c>
      <c r="DI31" s="79" t="str">
        <f t="shared" si="17"/>
        <v/>
      </c>
      <c r="DJ31" s="79" t="str">
        <f t="shared" si="17"/>
        <v/>
      </c>
      <c r="DK31" s="79" t="str">
        <f t="shared" si="17"/>
        <v/>
      </c>
      <c r="DL31" s="79" t="str">
        <f t="shared" si="17"/>
        <v/>
      </c>
      <c r="DM31" s="79" t="str">
        <f t="shared" si="17"/>
        <v/>
      </c>
      <c r="DN31" s="79" t="str">
        <f t="shared" si="17"/>
        <v/>
      </c>
      <c r="DO31" s="79" t="str">
        <f t="shared" si="17"/>
        <v/>
      </c>
      <c r="DP31" s="79" t="str">
        <f t="shared" si="17"/>
        <v/>
      </c>
      <c r="DQ31" s="79" t="str">
        <f t="shared" si="17"/>
        <v/>
      </c>
      <c r="DR31" s="79" t="str">
        <f t="shared" si="17"/>
        <v/>
      </c>
      <c r="DS31" s="79" t="str">
        <f t="shared" si="17"/>
        <v/>
      </c>
      <c r="DT31" s="79" t="str">
        <f t="shared" si="17"/>
        <v/>
      </c>
      <c r="DU31" s="79" t="str">
        <f t="shared" si="17"/>
        <v/>
      </c>
      <c r="DV31" s="79" t="str">
        <f t="shared" si="17"/>
        <v/>
      </c>
      <c r="DW31" s="79" t="str">
        <f t="shared" si="17"/>
        <v/>
      </c>
      <c r="DX31" s="79" t="str">
        <f t="shared" si="17"/>
        <v/>
      </c>
      <c r="DY31" s="91"/>
      <c r="DZ31" s="91"/>
      <c r="EA31" s="91"/>
      <c r="EB31" s="91"/>
      <c r="EC31" s="91"/>
      <c r="ED31" s="91"/>
      <c r="EE31" s="91"/>
      <c r="EF31" s="91"/>
      <c r="EG31" s="91"/>
      <c r="EH31" s="91"/>
      <c r="EI31" s="91"/>
      <c r="EJ31" s="91"/>
      <c r="EK31" s="91"/>
      <c r="EL31" s="91"/>
      <c r="EM31" s="91"/>
      <c r="EN31" s="91"/>
      <c r="EO31" s="91"/>
      <c r="EP31" s="91"/>
      <c r="EQ31" s="91"/>
      <c r="ER31" s="91"/>
      <c r="ES31" s="91"/>
      <c r="ET31" s="91"/>
      <c r="EU31" s="91"/>
      <c r="EV31" s="91"/>
      <c r="EW31" s="91"/>
      <c r="EX31" s="91"/>
      <c r="EY31" s="91"/>
      <c r="EZ31" s="91"/>
      <c r="FA31" s="91"/>
      <c r="FB31" s="91"/>
      <c r="FC31" s="91"/>
      <c r="FD31" s="91"/>
      <c r="FE31" s="91"/>
      <c r="FF31" s="91"/>
      <c r="FG31" s="91"/>
      <c r="FH31" s="91"/>
      <c r="FI31" s="91"/>
      <c r="FJ31" s="91"/>
      <c r="FK31" s="91"/>
      <c r="FL31" s="91"/>
      <c r="FM31" s="91"/>
      <c r="FN31" s="91"/>
      <c r="FO31" s="91"/>
      <c r="FP31" s="91"/>
      <c r="FQ31" s="91"/>
      <c r="FR31" s="91"/>
      <c r="FS31" s="91"/>
      <c r="FT31" s="91"/>
      <c r="FU31" s="91"/>
      <c r="FV31" s="91"/>
      <c r="FW31" s="91"/>
      <c r="FX31" s="91"/>
      <c r="FY31" s="91"/>
      <c r="FZ31" s="91"/>
      <c r="GA31" s="91"/>
      <c r="GB31" s="91"/>
      <c r="GC31" s="91"/>
      <c r="GD31" s="91"/>
      <c r="GE31" s="91"/>
      <c r="GF31" s="91"/>
      <c r="GG31" s="91"/>
      <c r="GH31" s="91"/>
      <c r="GI31" s="91"/>
      <c r="GJ31" s="91"/>
      <c r="GK31" s="91"/>
      <c r="GL31" s="91"/>
      <c r="GM31" s="91"/>
      <c r="GN31" s="91"/>
      <c r="GO31" s="91"/>
      <c r="GP31" s="91"/>
      <c r="GQ31" s="91"/>
      <c r="GR31" s="91"/>
      <c r="GS31" s="91"/>
      <c r="GT31" s="91"/>
      <c r="GU31" s="91"/>
      <c r="GV31" s="91"/>
      <c r="GW31" s="91"/>
      <c r="GX31" s="91"/>
      <c r="GY31" s="91"/>
      <c r="GZ31" s="91"/>
      <c r="HA31" s="91"/>
      <c r="HB31" s="91"/>
      <c r="HC31" s="91"/>
      <c r="HD31" s="91"/>
      <c r="HE31" s="91"/>
      <c r="HF31" s="91"/>
      <c r="HG31" s="91"/>
      <c r="HH31" s="91"/>
      <c r="HI31" s="91"/>
      <c r="HJ31" s="91"/>
      <c r="HK31" s="91"/>
      <c r="HL31" s="91"/>
      <c r="HM31" s="91"/>
      <c r="HN31" s="91"/>
      <c r="HO31" s="91"/>
      <c r="HP31" s="91"/>
      <c r="HQ31" s="91"/>
      <c r="HR31" s="91"/>
      <c r="HS31" s="91"/>
      <c r="HT31" s="91"/>
      <c r="HU31" s="91"/>
      <c r="HV31" s="91"/>
      <c r="HW31" s="91"/>
      <c r="HX31" s="91"/>
      <c r="HY31" s="91"/>
      <c r="HZ31" s="91"/>
      <c r="IA31" s="91"/>
      <c r="IB31" s="91"/>
      <c r="IC31" s="91"/>
      <c r="ID31" s="91"/>
      <c r="IE31" s="91"/>
      <c r="IF31" s="91"/>
      <c r="IG31" s="91"/>
      <c r="IH31" s="91"/>
      <c r="II31" s="91"/>
      <c r="IJ31" s="91"/>
      <c r="IK31" s="91"/>
      <c r="IL31" s="91"/>
      <c r="IM31" s="91"/>
      <c r="IN31" s="91"/>
      <c r="IO31" s="91"/>
      <c r="IP31" s="91"/>
      <c r="IQ31" s="91"/>
      <c r="IR31" s="91"/>
      <c r="IS31" s="91"/>
      <c r="IT31" s="91"/>
      <c r="IU31" s="91"/>
      <c r="IV31" s="91"/>
      <c r="IW31" s="91"/>
      <c r="IX31" s="91"/>
      <c r="IY31" s="91"/>
      <c r="IZ31" s="91"/>
      <c r="JA31" s="91"/>
      <c r="JB31" s="91"/>
      <c r="JC31" s="91"/>
      <c r="JD31" s="91"/>
      <c r="JE31" s="91"/>
      <c r="JF31" s="91"/>
      <c r="JG31" s="91"/>
      <c r="JH31" s="91"/>
      <c r="JI31" s="91"/>
      <c r="JJ31" s="91"/>
      <c r="JK31" s="91"/>
      <c r="JL31" s="91"/>
      <c r="JM31" s="91"/>
      <c r="JN31" s="91"/>
      <c r="JO31" s="91"/>
      <c r="JP31" s="91"/>
      <c r="JQ31" s="91"/>
      <c r="JR31" s="91"/>
      <c r="JS31" s="91"/>
      <c r="JT31" s="91"/>
      <c r="JU31" s="91"/>
      <c r="JV31" s="91"/>
      <c r="JW31" s="91"/>
      <c r="JX31" s="91"/>
      <c r="JY31" s="91"/>
      <c r="JZ31" s="91"/>
      <c r="KA31" s="91"/>
      <c r="KB31" s="91"/>
      <c r="KC31" s="91"/>
      <c r="KD31" s="91"/>
      <c r="KE31" s="91"/>
      <c r="KF31" s="91"/>
      <c r="KG31" s="91"/>
      <c r="KH31" s="91"/>
      <c r="KI31" s="91"/>
      <c r="KJ31" s="91"/>
      <c r="KK31" s="91"/>
      <c r="KL31" s="91"/>
      <c r="KM31" s="91"/>
      <c r="KN31" s="91"/>
      <c r="KO31" s="91"/>
      <c r="KP31" s="91"/>
      <c r="KQ31" s="91"/>
      <c r="KR31" s="91"/>
      <c r="KS31" s="91"/>
      <c r="KT31" s="91"/>
      <c r="KU31" s="91"/>
      <c r="KV31" s="91"/>
      <c r="KW31" s="91"/>
      <c r="KX31" s="91"/>
      <c r="KY31" s="91"/>
      <c r="KZ31" s="91"/>
      <c r="LA31" s="91"/>
      <c r="LB31" s="91"/>
      <c r="LC31" s="91"/>
      <c r="LD31" s="91"/>
      <c r="LE31" s="91"/>
      <c r="LF31" s="91"/>
      <c r="LG31" s="91"/>
      <c r="LH31" s="91"/>
      <c r="LI31" s="91"/>
      <c r="LJ31" s="91"/>
      <c r="LK31" s="91"/>
      <c r="LL31" s="91"/>
      <c r="LM31" s="91"/>
      <c r="LN31" s="91"/>
      <c r="LO31" s="91"/>
      <c r="LP31" s="91"/>
      <c r="LQ31" s="91"/>
      <c r="LR31" s="91"/>
      <c r="LS31" s="91"/>
      <c r="LT31" s="91"/>
      <c r="LU31" s="91"/>
      <c r="LV31" s="91"/>
      <c r="LW31" s="91"/>
      <c r="LX31" s="91"/>
      <c r="LY31" s="91"/>
      <c r="LZ31" s="91"/>
      <c r="MA31" s="91"/>
      <c r="MB31" s="91"/>
      <c r="MC31" s="91"/>
      <c r="MD31" s="91"/>
      <c r="ME31" s="91"/>
      <c r="MF31" s="91"/>
      <c r="MG31" s="91"/>
      <c r="MH31" s="91"/>
      <c r="MI31" s="91"/>
      <c r="MJ31" s="91"/>
      <c r="MK31" s="91"/>
      <c r="ML31" s="91"/>
      <c r="MM31" s="91"/>
      <c r="MN31" s="91"/>
      <c r="MO31" s="91"/>
      <c r="MP31" s="91"/>
      <c r="MQ31" s="91"/>
      <c r="MR31" s="91"/>
      <c r="MS31" s="91"/>
      <c r="MT31" s="91"/>
      <c r="MU31" s="91"/>
      <c r="MV31" s="91"/>
      <c r="MW31" s="91"/>
      <c r="MX31" s="91"/>
      <c r="MY31" s="91"/>
      <c r="MZ31" s="91"/>
      <c r="NA31" s="91"/>
      <c r="NB31" s="91"/>
      <c r="NC31" s="91"/>
      <c r="ND31" s="91"/>
      <c r="NE31" s="91"/>
      <c r="NF31" s="91"/>
      <c r="NG31" s="91"/>
      <c r="NH31" s="91"/>
      <c r="NI31" s="91"/>
      <c r="NJ31" s="91"/>
      <c r="NK31" s="91"/>
      <c r="NL31" s="91"/>
      <c r="NM31" s="91"/>
      <c r="NN31" s="91"/>
      <c r="NO31" s="91"/>
      <c r="NP31" s="91"/>
      <c r="NQ31" s="91"/>
      <c r="NR31" s="91"/>
      <c r="NS31" s="91"/>
      <c r="NT31" s="91"/>
      <c r="NU31" s="91"/>
      <c r="NV31" s="91"/>
      <c r="NW31" s="91"/>
      <c r="NX31" s="91"/>
      <c r="NY31" s="91"/>
      <c r="NZ31" s="91"/>
      <c r="OA31" s="91"/>
      <c r="OB31" s="91"/>
      <c r="OC31" s="91"/>
      <c r="OD31" s="91"/>
      <c r="OE31" s="91"/>
      <c r="OF31" s="91"/>
      <c r="OG31" s="91"/>
      <c r="OH31" s="91"/>
      <c r="OI31" s="91"/>
      <c r="OJ31" s="91"/>
      <c r="OK31" s="91"/>
      <c r="OL31" s="91"/>
      <c r="OM31" s="91"/>
      <c r="ON31" s="91"/>
      <c r="OO31" s="91"/>
      <c r="OP31" s="91"/>
      <c r="OQ31" s="91"/>
      <c r="OR31" s="91"/>
      <c r="OS31" s="91"/>
      <c r="OT31" s="91"/>
      <c r="OU31" s="91"/>
      <c r="OV31" s="91"/>
      <c r="OW31" s="91"/>
      <c r="OX31" s="91"/>
      <c r="OY31" s="91"/>
      <c r="OZ31" s="91"/>
      <c r="PA31" s="91"/>
      <c r="PB31" s="91"/>
      <c r="PC31" s="91"/>
      <c r="PD31" s="91"/>
      <c r="PE31" s="91"/>
      <c r="PF31" s="91"/>
      <c r="PG31" s="91"/>
      <c r="PH31" s="91"/>
      <c r="PI31" s="91"/>
      <c r="PJ31" s="91"/>
      <c r="PK31" s="91"/>
      <c r="PL31" s="91"/>
      <c r="PM31" s="91"/>
      <c r="PN31" s="91"/>
      <c r="PO31" s="91"/>
      <c r="PP31" s="91"/>
      <c r="PQ31" s="91"/>
      <c r="PR31" s="91"/>
      <c r="PS31" s="91"/>
      <c r="PT31" s="91"/>
      <c r="PU31" s="91"/>
      <c r="PV31" s="91"/>
      <c r="PW31" s="91"/>
      <c r="PX31" s="91"/>
      <c r="PY31" s="91"/>
      <c r="PZ31" s="91"/>
      <c r="QA31" s="91"/>
      <c r="QB31" s="91"/>
      <c r="QC31" s="91"/>
      <c r="QD31" s="91"/>
      <c r="QE31" s="91"/>
      <c r="QF31" s="91"/>
      <c r="QG31" s="91"/>
      <c r="QH31" s="91"/>
      <c r="QI31" s="91"/>
      <c r="QJ31" s="91"/>
      <c r="QK31" s="91"/>
      <c r="QL31" s="91"/>
      <c r="QM31" s="91"/>
      <c r="QN31" s="91"/>
      <c r="QO31" s="91"/>
      <c r="QP31" s="91"/>
      <c r="QQ31" s="91"/>
      <c r="QR31" s="91"/>
      <c r="QS31" s="91"/>
      <c r="QT31" s="91"/>
      <c r="QU31" s="91"/>
      <c r="QV31" s="91"/>
      <c r="QW31" s="91"/>
      <c r="QX31" s="91"/>
      <c r="QY31" s="91"/>
      <c r="QZ31" s="91"/>
      <c r="RA31" s="91"/>
      <c r="RB31" s="91"/>
      <c r="RC31" s="91"/>
      <c r="RD31" s="91"/>
      <c r="RE31" s="91"/>
      <c r="RF31" s="91"/>
      <c r="RG31" s="91"/>
      <c r="RH31" s="91"/>
      <c r="RI31" s="91"/>
      <c r="RJ31" s="91"/>
      <c r="RK31" s="91"/>
      <c r="RL31" s="91"/>
      <c r="RM31" s="91"/>
      <c r="RN31" s="91"/>
      <c r="RO31" s="91"/>
      <c r="RP31" s="91"/>
      <c r="RQ31" s="91"/>
      <c r="RR31" s="91"/>
      <c r="RS31" s="91"/>
      <c r="RT31" s="91"/>
      <c r="RU31" s="91"/>
      <c r="RV31" s="91"/>
      <c r="RW31" s="91"/>
      <c r="RX31" s="91"/>
      <c r="RY31" s="91"/>
      <c r="RZ31" s="91"/>
      <c r="SA31" s="91"/>
      <c r="SB31" s="91"/>
      <c r="SC31" s="91"/>
      <c r="SD31" s="91"/>
      <c r="SE31" s="91"/>
      <c r="SF31" s="91"/>
      <c r="SG31" s="91"/>
      <c r="SH31" s="91"/>
      <c r="SI31" s="91"/>
      <c r="SJ31" s="91"/>
      <c r="SK31" s="91"/>
      <c r="SL31" s="91"/>
      <c r="SM31" s="91"/>
      <c r="SN31" s="91"/>
      <c r="SO31" s="91"/>
      <c r="SP31" s="91"/>
      <c r="SQ31" s="91"/>
      <c r="SR31" s="91"/>
      <c r="SS31" s="91"/>
      <c r="ST31" s="91"/>
      <c r="SU31" s="91"/>
      <c r="SV31" s="91"/>
      <c r="SW31" s="92"/>
    </row>
    <row r="32" ht="14.25" customHeight="1" outlineLevel="1">
      <c r="C32" s="8"/>
      <c r="D32" s="81" t="s">
        <v>31</v>
      </c>
      <c r="E32" s="82" t="s">
        <v>20</v>
      </c>
      <c r="F32" s="83">
        <v>45771.0</v>
      </c>
      <c r="G32" s="84">
        <v>1.0</v>
      </c>
      <c r="H32" s="85">
        <f t="shared" si="5"/>
        <v>45771</v>
      </c>
      <c r="I32" s="86">
        <v>1.0</v>
      </c>
      <c r="J32" s="90" t="s">
        <v>16</v>
      </c>
      <c r="K32" s="88"/>
      <c r="L32" s="78" t="str">
        <f t="shared" ref="L32:DX32" si="18">IF($I32&gt;0%,IF(AND(L$16&gt;=$F32,L$16&lt;$F32+($G32*$I32)),"➤",""),"")</f>
        <v/>
      </c>
      <c r="M32" s="79" t="str">
        <f t="shared" si="18"/>
        <v/>
      </c>
      <c r="N32" s="79" t="str">
        <f t="shared" si="18"/>
        <v/>
      </c>
      <c r="O32" s="79" t="str">
        <f t="shared" si="18"/>
        <v/>
      </c>
      <c r="P32" s="79" t="str">
        <f t="shared" si="18"/>
        <v/>
      </c>
      <c r="Q32" s="79" t="str">
        <f t="shared" si="18"/>
        <v/>
      </c>
      <c r="R32" s="79" t="str">
        <f t="shared" si="18"/>
        <v/>
      </c>
      <c r="S32" s="79" t="str">
        <f t="shared" si="18"/>
        <v/>
      </c>
      <c r="T32" s="79" t="str">
        <f t="shared" si="18"/>
        <v/>
      </c>
      <c r="U32" s="79" t="str">
        <f t="shared" si="18"/>
        <v/>
      </c>
      <c r="V32" s="79" t="str">
        <f t="shared" si="18"/>
        <v/>
      </c>
      <c r="W32" s="79" t="str">
        <f t="shared" si="18"/>
        <v/>
      </c>
      <c r="X32" s="79" t="str">
        <f t="shared" si="18"/>
        <v/>
      </c>
      <c r="Y32" s="79" t="str">
        <f t="shared" si="18"/>
        <v/>
      </c>
      <c r="Z32" s="79" t="str">
        <f t="shared" si="18"/>
        <v/>
      </c>
      <c r="AA32" s="79" t="str">
        <f t="shared" si="18"/>
        <v/>
      </c>
      <c r="AB32" s="79" t="str">
        <f t="shared" si="18"/>
        <v/>
      </c>
      <c r="AC32" s="79" t="str">
        <f t="shared" si="18"/>
        <v/>
      </c>
      <c r="AD32" s="79" t="str">
        <f t="shared" si="18"/>
        <v/>
      </c>
      <c r="AE32" s="79" t="str">
        <f t="shared" si="18"/>
        <v/>
      </c>
      <c r="AF32" s="79" t="str">
        <f t="shared" si="18"/>
        <v/>
      </c>
      <c r="AG32" s="79" t="str">
        <f t="shared" si="18"/>
        <v/>
      </c>
      <c r="AH32" s="79" t="str">
        <f t="shared" si="18"/>
        <v/>
      </c>
      <c r="AI32" s="79" t="str">
        <f t="shared" si="18"/>
        <v/>
      </c>
      <c r="AJ32" s="79" t="str">
        <f t="shared" si="18"/>
        <v/>
      </c>
      <c r="AK32" s="79" t="str">
        <f t="shared" si="18"/>
        <v/>
      </c>
      <c r="AL32" s="79" t="str">
        <f t="shared" si="18"/>
        <v/>
      </c>
      <c r="AM32" s="79" t="str">
        <f t="shared" si="18"/>
        <v/>
      </c>
      <c r="AN32" s="79" t="str">
        <f t="shared" si="18"/>
        <v/>
      </c>
      <c r="AO32" s="79" t="str">
        <f t="shared" si="18"/>
        <v/>
      </c>
      <c r="AP32" s="79" t="str">
        <f t="shared" si="18"/>
        <v>➤</v>
      </c>
      <c r="AQ32" s="79" t="str">
        <f t="shared" si="18"/>
        <v/>
      </c>
      <c r="AR32" s="79" t="str">
        <f t="shared" si="18"/>
        <v/>
      </c>
      <c r="AS32" s="79" t="str">
        <f t="shared" si="18"/>
        <v/>
      </c>
      <c r="AT32" s="79" t="str">
        <f t="shared" si="18"/>
        <v/>
      </c>
      <c r="AU32" s="79" t="str">
        <f t="shared" si="18"/>
        <v/>
      </c>
      <c r="AV32" s="79" t="str">
        <f t="shared" si="18"/>
        <v/>
      </c>
      <c r="AW32" s="79" t="str">
        <f t="shared" si="18"/>
        <v/>
      </c>
      <c r="AX32" s="79" t="str">
        <f t="shared" si="18"/>
        <v/>
      </c>
      <c r="AY32" s="79" t="str">
        <f t="shared" si="18"/>
        <v/>
      </c>
      <c r="AZ32" s="79" t="str">
        <f t="shared" si="18"/>
        <v/>
      </c>
      <c r="BA32" s="79" t="str">
        <f t="shared" si="18"/>
        <v/>
      </c>
      <c r="BB32" s="79" t="str">
        <f t="shared" si="18"/>
        <v/>
      </c>
      <c r="BC32" s="79" t="str">
        <f t="shared" si="18"/>
        <v/>
      </c>
      <c r="BD32" s="79" t="str">
        <f t="shared" si="18"/>
        <v/>
      </c>
      <c r="BE32" s="79" t="str">
        <f t="shared" si="18"/>
        <v/>
      </c>
      <c r="BF32" s="79" t="str">
        <f t="shared" si="18"/>
        <v/>
      </c>
      <c r="BG32" s="79" t="str">
        <f t="shared" si="18"/>
        <v/>
      </c>
      <c r="BH32" s="79" t="str">
        <f t="shared" si="18"/>
        <v/>
      </c>
      <c r="BI32" s="79" t="str">
        <f t="shared" si="18"/>
        <v/>
      </c>
      <c r="BJ32" s="79" t="str">
        <f t="shared" si="18"/>
        <v/>
      </c>
      <c r="BK32" s="79" t="str">
        <f t="shared" si="18"/>
        <v/>
      </c>
      <c r="BL32" s="79" t="str">
        <f t="shared" si="18"/>
        <v/>
      </c>
      <c r="BM32" s="79" t="str">
        <f t="shared" si="18"/>
        <v/>
      </c>
      <c r="BN32" s="79" t="str">
        <f t="shared" si="18"/>
        <v/>
      </c>
      <c r="BO32" s="79" t="str">
        <f t="shared" si="18"/>
        <v/>
      </c>
      <c r="BP32" s="79" t="str">
        <f t="shared" si="18"/>
        <v/>
      </c>
      <c r="BQ32" s="79" t="str">
        <f t="shared" si="18"/>
        <v/>
      </c>
      <c r="BR32" s="79" t="str">
        <f t="shared" si="18"/>
        <v/>
      </c>
      <c r="BS32" s="79" t="str">
        <f t="shared" si="18"/>
        <v/>
      </c>
      <c r="BT32" s="79" t="str">
        <f t="shared" si="18"/>
        <v/>
      </c>
      <c r="BU32" s="79" t="str">
        <f t="shared" si="18"/>
        <v/>
      </c>
      <c r="BV32" s="79" t="str">
        <f t="shared" si="18"/>
        <v/>
      </c>
      <c r="BW32" s="79" t="str">
        <f t="shared" si="18"/>
        <v/>
      </c>
      <c r="BX32" s="79" t="str">
        <f t="shared" si="18"/>
        <v/>
      </c>
      <c r="BY32" s="79" t="str">
        <f t="shared" si="18"/>
        <v/>
      </c>
      <c r="BZ32" s="79" t="str">
        <f t="shared" si="18"/>
        <v/>
      </c>
      <c r="CA32" s="79" t="str">
        <f t="shared" si="18"/>
        <v/>
      </c>
      <c r="CB32" s="79" t="str">
        <f t="shared" si="18"/>
        <v/>
      </c>
      <c r="CC32" s="79" t="str">
        <f t="shared" si="18"/>
        <v/>
      </c>
      <c r="CD32" s="79" t="str">
        <f t="shared" si="18"/>
        <v/>
      </c>
      <c r="CE32" s="79" t="str">
        <f t="shared" si="18"/>
        <v/>
      </c>
      <c r="CF32" s="79" t="str">
        <f t="shared" si="18"/>
        <v/>
      </c>
      <c r="CG32" s="79" t="str">
        <f t="shared" si="18"/>
        <v/>
      </c>
      <c r="CH32" s="79" t="str">
        <f t="shared" si="18"/>
        <v/>
      </c>
      <c r="CI32" s="79" t="str">
        <f t="shared" si="18"/>
        <v/>
      </c>
      <c r="CJ32" s="79" t="str">
        <f t="shared" si="18"/>
        <v/>
      </c>
      <c r="CK32" s="79" t="str">
        <f t="shared" si="18"/>
        <v/>
      </c>
      <c r="CL32" s="79" t="str">
        <f t="shared" si="18"/>
        <v/>
      </c>
      <c r="CM32" s="79" t="str">
        <f t="shared" si="18"/>
        <v/>
      </c>
      <c r="CN32" s="79" t="str">
        <f t="shared" si="18"/>
        <v/>
      </c>
      <c r="CO32" s="79" t="str">
        <f t="shared" si="18"/>
        <v/>
      </c>
      <c r="CP32" s="79" t="str">
        <f t="shared" si="18"/>
        <v/>
      </c>
      <c r="CQ32" s="79" t="str">
        <f t="shared" si="18"/>
        <v/>
      </c>
      <c r="CR32" s="79" t="str">
        <f t="shared" si="18"/>
        <v/>
      </c>
      <c r="CS32" s="79" t="str">
        <f t="shared" si="18"/>
        <v/>
      </c>
      <c r="CT32" s="79" t="str">
        <f t="shared" si="18"/>
        <v/>
      </c>
      <c r="CU32" s="79" t="str">
        <f t="shared" si="18"/>
        <v/>
      </c>
      <c r="CV32" s="79" t="str">
        <f t="shared" si="18"/>
        <v/>
      </c>
      <c r="CW32" s="79" t="str">
        <f t="shared" si="18"/>
        <v/>
      </c>
      <c r="CX32" s="79" t="str">
        <f t="shared" si="18"/>
        <v/>
      </c>
      <c r="CY32" s="79" t="str">
        <f t="shared" si="18"/>
        <v/>
      </c>
      <c r="CZ32" s="79" t="str">
        <f t="shared" si="18"/>
        <v/>
      </c>
      <c r="DA32" s="79" t="str">
        <f t="shared" si="18"/>
        <v/>
      </c>
      <c r="DB32" s="79" t="str">
        <f t="shared" si="18"/>
        <v/>
      </c>
      <c r="DC32" s="79" t="str">
        <f t="shared" si="18"/>
        <v/>
      </c>
      <c r="DD32" s="79" t="str">
        <f t="shared" si="18"/>
        <v/>
      </c>
      <c r="DE32" s="79" t="str">
        <f t="shared" si="18"/>
        <v/>
      </c>
      <c r="DF32" s="79" t="str">
        <f t="shared" si="18"/>
        <v/>
      </c>
      <c r="DG32" s="79" t="str">
        <f t="shared" si="18"/>
        <v/>
      </c>
      <c r="DH32" s="79" t="str">
        <f t="shared" si="18"/>
        <v/>
      </c>
      <c r="DI32" s="79" t="str">
        <f t="shared" si="18"/>
        <v/>
      </c>
      <c r="DJ32" s="79" t="str">
        <f t="shared" si="18"/>
        <v/>
      </c>
      <c r="DK32" s="79" t="str">
        <f t="shared" si="18"/>
        <v/>
      </c>
      <c r="DL32" s="79" t="str">
        <f t="shared" si="18"/>
        <v/>
      </c>
      <c r="DM32" s="79" t="str">
        <f t="shared" si="18"/>
        <v/>
      </c>
      <c r="DN32" s="79" t="str">
        <f t="shared" si="18"/>
        <v/>
      </c>
      <c r="DO32" s="79" t="str">
        <f t="shared" si="18"/>
        <v/>
      </c>
      <c r="DP32" s="79" t="str">
        <f t="shared" si="18"/>
        <v/>
      </c>
      <c r="DQ32" s="79" t="str">
        <f t="shared" si="18"/>
        <v/>
      </c>
      <c r="DR32" s="79" t="str">
        <f t="shared" si="18"/>
        <v/>
      </c>
      <c r="DS32" s="79" t="str">
        <f t="shared" si="18"/>
        <v/>
      </c>
      <c r="DT32" s="79" t="str">
        <f t="shared" si="18"/>
        <v/>
      </c>
      <c r="DU32" s="79" t="str">
        <f t="shared" si="18"/>
        <v/>
      </c>
      <c r="DV32" s="79" t="str">
        <f t="shared" si="18"/>
        <v/>
      </c>
      <c r="DW32" s="79" t="str">
        <f t="shared" si="18"/>
        <v/>
      </c>
      <c r="DX32" s="79" t="str">
        <f t="shared" si="18"/>
        <v/>
      </c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1"/>
      <c r="EW32" s="91"/>
      <c r="EX32" s="91"/>
      <c r="EY32" s="91"/>
      <c r="EZ32" s="91"/>
      <c r="FA32" s="91"/>
      <c r="FB32" s="91"/>
      <c r="FC32" s="91"/>
      <c r="FD32" s="91"/>
      <c r="FE32" s="91"/>
      <c r="FF32" s="91"/>
      <c r="FG32" s="91"/>
      <c r="FH32" s="91"/>
      <c r="FI32" s="91"/>
      <c r="FJ32" s="91"/>
      <c r="FK32" s="91"/>
      <c r="FL32" s="91"/>
      <c r="FM32" s="91"/>
      <c r="FN32" s="91"/>
      <c r="FO32" s="91"/>
      <c r="FP32" s="91"/>
      <c r="FQ32" s="91"/>
      <c r="FR32" s="91"/>
      <c r="FS32" s="91"/>
      <c r="FT32" s="91"/>
      <c r="FU32" s="91"/>
      <c r="FV32" s="91"/>
      <c r="FW32" s="91"/>
      <c r="FX32" s="91"/>
      <c r="FY32" s="91"/>
      <c r="FZ32" s="91"/>
      <c r="GA32" s="91"/>
      <c r="GB32" s="91"/>
      <c r="GC32" s="91"/>
      <c r="GD32" s="91"/>
      <c r="GE32" s="91"/>
      <c r="GF32" s="91"/>
      <c r="GG32" s="91"/>
      <c r="GH32" s="91"/>
      <c r="GI32" s="91"/>
      <c r="GJ32" s="91"/>
      <c r="GK32" s="91"/>
      <c r="GL32" s="91"/>
      <c r="GM32" s="91"/>
      <c r="GN32" s="91"/>
      <c r="GO32" s="91"/>
      <c r="GP32" s="91"/>
      <c r="GQ32" s="91"/>
      <c r="GR32" s="91"/>
      <c r="GS32" s="91"/>
      <c r="GT32" s="91"/>
      <c r="GU32" s="91"/>
      <c r="GV32" s="91"/>
      <c r="GW32" s="91"/>
      <c r="GX32" s="91"/>
      <c r="GY32" s="91"/>
      <c r="GZ32" s="91"/>
      <c r="HA32" s="91"/>
      <c r="HB32" s="91"/>
      <c r="HC32" s="91"/>
      <c r="HD32" s="91"/>
      <c r="HE32" s="91"/>
      <c r="HF32" s="91"/>
      <c r="HG32" s="91"/>
      <c r="HH32" s="91"/>
      <c r="HI32" s="91"/>
      <c r="HJ32" s="91"/>
      <c r="HK32" s="91"/>
      <c r="HL32" s="91"/>
      <c r="HM32" s="91"/>
      <c r="HN32" s="91"/>
      <c r="HO32" s="91"/>
      <c r="HP32" s="91"/>
      <c r="HQ32" s="91"/>
      <c r="HR32" s="91"/>
      <c r="HS32" s="91"/>
      <c r="HT32" s="91"/>
      <c r="HU32" s="91"/>
      <c r="HV32" s="91"/>
      <c r="HW32" s="91"/>
      <c r="HX32" s="91"/>
      <c r="HY32" s="91"/>
      <c r="HZ32" s="91"/>
      <c r="IA32" s="91"/>
      <c r="IB32" s="91"/>
      <c r="IC32" s="91"/>
      <c r="ID32" s="91"/>
      <c r="IE32" s="91"/>
      <c r="IF32" s="91"/>
      <c r="IG32" s="91"/>
      <c r="IH32" s="91"/>
      <c r="II32" s="91"/>
      <c r="IJ32" s="91"/>
      <c r="IK32" s="91"/>
      <c r="IL32" s="91"/>
      <c r="IM32" s="91"/>
      <c r="IN32" s="91"/>
      <c r="IO32" s="91"/>
      <c r="IP32" s="91"/>
      <c r="IQ32" s="91"/>
      <c r="IR32" s="91"/>
      <c r="IS32" s="91"/>
      <c r="IT32" s="91"/>
      <c r="IU32" s="91"/>
      <c r="IV32" s="91"/>
      <c r="IW32" s="91"/>
      <c r="IX32" s="91"/>
      <c r="IY32" s="91"/>
      <c r="IZ32" s="91"/>
      <c r="JA32" s="91"/>
      <c r="JB32" s="91"/>
      <c r="JC32" s="91"/>
      <c r="JD32" s="91"/>
      <c r="JE32" s="91"/>
      <c r="JF32" s="91"/>
      <c r="JG32" s="91"/>
      <c r="JH32" s="91"/>
      <c r="JI32" s="91"/>
      <c r="JJ32" s="91"/>
      <c r="JK32" s="91"/>
      <c r="JL32" s="91"/>
      <c r="JM32" s="91"/>
      <c r="JN32" s="91"/>
      <c r="JO32" s="91"/>
      <c r="JP32" s="91"/>
      <c r="JQ32" s="91"/>
      <c r="JR32" s="91"/>
      <c r="JS32" s="91"/>
      <c r="JT32" s="91"/>
      <c r="JU32" s="91"/>
      <c r="JV32" s="91"/>
      <c r="JW32" s="91"/>
      <c r="JX32" s="91"/>
      <c r="JY32" s="91"/>
      <c r="JZ32" s="91"/>
      <c r="KA32" s="91"/>
      <c r="KB32" s="91"/>
      <c r="KC32" s="91"/>
      <c r="KD32" s="91"/>
      <c r="KE32" s="91"/>
      <c r="KF32" s="91"/>
      <c r="KG32" s="91"/>
      <c r="KH32" s="91"/>
      <c r="KI32" s="91"/>
      <c r="KJ32" s="91"/>
      <c r="KK32" s="91"/>
      <c r="KL32" s="91"/>
      <c r="KM32" s="91"/>
      <c r="KN32" s="91"/>
      <c r="KO32" s="91"/>
      <c r="KP32" s="91"/>
      <c r="KQ32" s="91"/>
      <c r="KR32" s="91"/>
      <c r="KS32" s="91"/>
      <c r="KT32" s="91"/>
      <c r="KU32" s="91"/>
      <c r="KV32" s="91"/>
      <c r="KW32" s="91"/>
      <c r="KX32" s="91"/>
      <c r="KY32" s="91"/>
      <c r="KZ32" s="91"/>
      <c r="LA32" s="91"/>
      <c r="LB32" s="91"/>
      <c r="LC32" s="91"/>
      <c r="LD32" s="91"/>
      <c r="LE32" s="91"/>
      <c r="LF32" s="91"/>
      <c r="LG32" s="91"/>
      <c r="LH32" s="91"/>
      <c r="LI32" s="91"/>
      <c r="LJ32" s="91"/>
      <c r="LK32" s="91"/>
      <c r="LL32" s="91"/>
      <c r="LM32" s="91"/>
      <c r="LN32" s="91"/>
      <c r="LO32" s="91"/>
      <c r="LP32" s="91"/>
      <c r="LQ32" s="91"/>
      <c r="LR32" s="91"/>
      <c r="LS32" s="91"/>
      <c r="LT32" s="91"/>
      <c r="LU32" s="91"/>
      <c r="LV32" s="91"/>
      <c r="LW32" s="91"/>
      <c r="LX32" s="91"/>
      <c r="LY32" s="91"/>
      <c r="LZ32" s="91"/>
      <c r="MA32" s="91"/>
      <c r="MB32" s="91"/>
      <c r="MC32" s="91"/>
      <c r="MD32" s="91"/>
      <c r="ME32" s="91"/>
      <c r="MF32" s="91"/>
      <c r="MG32" s="91"/>
      <c r="MH32" s="91"/>
      <c r="MI32" s="91"/>
      <c r="MJ32" s="91"/>
      <c r="MK32" s="91"/>
      <c r="ML32" s="91"/>
      <c r="MM32" s="91"/>
      <c r="MN32" s="91"/>
      <c r="MO32" s="91"/>
      <c r="MP32" s="91"/>
      <c r="MQ32" s="91"/>
      <c r="MR32" s="91"/>
      <c r="MS32" s="91"/>
      <c r="MT32" s="91"/>
      <c r="MU32" s="91"/>
      <c r="MV32" s="91"/>
      <c r="MW32" s="91"/>
      <c r="MX32" s="91"/>
      <c r="MY32" s="91"/>
      <c r="MZ32" s="91"/>
      <c r="NA32" s="91"/>
      <c r="NB32" s="91"/>
      <c r="NC32" s="91"/>
      <c r="ND32" s="91"/>
      <c r="NE32" s="91"/>
      <c r="NF32" s="91"/>
      <c r="NG32" s="91"/>
      <c r="NH32" s="91"/>
      <c r="NI32" s="91"/>
      <c r="NJ32" s="91"/>
      <c r="NK32" s="91"/>
      <c r="NL32" s="91"/>
      <c r="NM32" s="91"/>
      <c r="NN32" s="91"/>
      <c r="NO32" s="91"/>
      <c r="NP32" s="91"/>
      <c r="NQ32" s="91"/>
      <c r="NR32" s="91"/>
      <c r="NS32" s="91"/>
      <c r="NT32" s="91"/>
      <c r="NU32" s="91"/>
      <c r="NV32" s="91"/>
      <c r="NW32" s="91"/>
      <c r="NX32" s="91"/>
      <c r="NY32" s="91"/>
      <c r="NZ32" s="91"/>
      <c r="OA32" s="91"/>
      <c r="OB32" s="91"/>
      <c r="OC32" s="91"/>
      <c r="OD32" s="91"/>
      <c r="OE32" s="91"/>
      <c r="OF32" s="91"/>
      <c r="OG32" s="91"/>
      <c r="OH32" s="91"/>
      <c r="OI32" s="91"/>
      <c r="OJ32" s="91"/>
      <c r="OK32" s="91"/>
      <c r="OL32" s="91"/>
      <c r="OM32" s="91"/>
      <c r="ON32" s="91"/>
      <c r="OO32" s="91"/>
      <c r="OP32" s="91"/>
      <c r="OQ32" s="91"/>
      <c r="OR32" s="91"/>
      <c r="OS32" s="91"/>
      <c r="OT32" s="91"/>
      <c r="OU32" s="91"/>
      <c r="OV32" s="91"/>
      <c r="OW32" s="91"/>
      <c r="OX32" s="91"/>
      <c r="OY32" s="91"/>
      <c r="OZ32" s="91"/>
      <c r="PA32" s="91"/>
      <c r="PB32" s="91"/>
      <c r="PC32" s="91"/>
      <c r="PD32" s="91"/>
      <c r="PE32" s="91"/>
      <c r="PF32" s="91"/>
      <c r="PG32" s="91"/>
      <c r="PH32" s="91"/>
      <c r="PI32" s="91"/>
      <c r="PJ32" s="91"/>
      <c r="PK32" s="91"/>
      <c r="PL32" s="91"/>
      <c r="PM32" s="91"/>
      <c r="PN32" s="91"/>
      <c r="PO32" s="91"/>
      <c r="PP32" s="91"/>
      <c r="PQ32" s="91"/>
      <c r="PR32" s="91"/>
      <c r="PS32" s="91"/>
      <c r="PT32" s="91"/>
      <c r="PU32" s="91"/>
      <c r="PV32" s="91"/>
      <c r="PW32" s="91"/>
      <c r="PX32" s="91"/>
      <c r="PY32" s="91"/>
      <c r="PZ32" s="91"/>
      <c r="QA32" s="91"/>
      <c r="QB32" s="91"/>
      <c r="QC32" s="91"/>
      <c r="QD32" s="91"/>
      <c r="QE32" s="91"/>
      <c r="QF32" s="91"/>
      <c r="QG32" s="91"/>
      <c r="QH32" s="91"/>
      <c r="QI32" s="91"/>
      <c r="QJ32" s="91"/>
      <c r="QK32" s="91"/>
      <c r="QL32" s="91"/>
      <c r="QM32" s="91"/>
      <c r="QN32" s="91"/>
      <c r="QO32" s="91"/>
      <c r="QP32" s="91"/>
      <c r="QQ32" s="91"/>
      <c r="QR32" s="91"/>
      <c r="QS32" s="91"/>
      <c r="QT32" s="91"/>
      <c r="QU32" s="91"/>
      <c r="QV32" s="91"/>
      <c r="QW32" s="91"/>
      <c r="QX32" s="91"/>
      <c r="QY32" s="91"/>
      <c r="QZ32" s="91"/>
      <c r="RA32" s="91"/>
      <c r="RB32" s="91"/>
      <c r="RC32" s="91"/>
      <c r="RD32" s="91"/>
      <c r="RE32" s="91"/>
      <c r="RF32" s="91"/>
      <c r="RG32" s="91"/>
      <c r="RH32" s="91"/>
      <c r="RI32" s="91"/>
      <c r="RJ32" s="91"/>
      <c r="RK32" s="91"/>
      <c r="RL32" s="91"/>
      <c r="RM32" s="91"/>
      <c r="RN32" s="91"/>
      <c r="RO32" s="91"/>
      <c r="RP32" s="91"/>
      <c r="RQ32" s="91"/>
      <c r="RR32" s="91"/>
      <c r="RS32" s="91"/>
      <c r="RT32" s="91"/>
      <c r="RU32" s="91"/>
      <c r="RV32" s="91"/>
      <c r="RW32" s="91"/>
      <c r="RX32" s="91"/>
      <c r="RY32" s="91"/>
      <c r="RZ32" s="91"/>
      <c r="SA32" s="91"/>
      <c r="SB32" s="91"/>
      <c r="SC32" s="91"/>
      <c r="SD32" s="91"/>
      <c r="SE32" s="91"/>
      <c r="SF32" s="91"/>
      <c r="SG32" s="91"/>
      <c r="SH32" s="91"/>
      <c r="SI32" s="91"/>
      <c r="SJ32" s="91"/>
      <c r="SK32" s="91"/>
      <c r="SL32" s="91"/>
      <c r="SM32" s="91"/>
      <c r="SN32" s="91"/>
      <c r="SO32" s="91"/>
      <c r="SP32" s="91"/>
      <c r="SQ32" s="91"/>
      <c r="SR32" s="91"/>
      <c r="SS32" s="91"/>
      <c r="ST32" s="91"/>
      <c r="SU32" s="91"/>
      <c r="SV32" s="91"/>
      <c r="SW32" s="92"/>
    </row>
    <row r="33" ht="14.25" customHeight="1" outlineLevel="1">
      <c r="C33" s="8"/>
      <c r="D33" s="81" t="s">
        <v>32</v>
      </c>
      <c r="E33" s="82" t="s">
        <v>15</v>
      </c>
      <c r="F33" s="83">
        <v>45771.0</v>
      </c>
      <c r="G33" s="84">
        <v>1.0</v>
      </c>
      <c r="H33" s="85">
        <f t="shared" si="5"/>
        <v>45771</v>
      </c>
      <c r="I33" s="86">
        <v>1.0</v>
      </c>
      <c r="J33" s="90" t="s">
        <v>16</v>
      </c>
      <c r="K33" s="88"/>
      <c r="L33" s="78" t="str">
        <f t="shared" ref="L33:DX33" si="19">IF($I33&gt;0%,IF(AND(L$16&gt;=$F33,L$16&lt;$F33+($G33*$I33)),"➤",""),"")</f>
        <v/>
      </c>
      <c r="M33" s="79" t="str">
        <f t="shared" si="19"/>
        <v/>
      </c>
      <c r="N33" s="79" t="str">
        <f t="shared" si="19"/>
        <v/>
      </c>
      <c r="O33" s="79" t="str">
        <f t="shared" si="19"/>
        <v/>
      </c>
      <c r="P33" s="79" t="str">
        <f t="shared" si="19"/>
        <v/>
      </c>
      <c r="Q33" s="79" t="str">
        <f t="shared" si="19"/>
        <v/>
      </c>
      <c r="R33" s="79" t="str">
        <f t="shared" si="19"/>
        <v/>
      </c>
      <c r="S33" s="79" t="str">
        <f t="shared" si="19"/>
        <v/>
      </c>
      <c r="T33" s="79" t="str">
        <f t="shared" si="19"/>
        <v/>
      </c>
      <c r="U33" s="79" t="str">
        <f t="shared" si="19"/>
        <v/>
      </c>
      <c r="V33" s="79" t="str">
        <f t="shared" si="19"/>
        <v/>
      </c>
      <c r="W33" s="79" t="str">
        <f t="shared" si="19"/>
        <v/>
      </c>
      <c r="X33" s="79" t="str">
        <f t="shared" si="19"/>
        <v/>
      </c>
      <c r="Y33" s="79" t="str">
        <f t="shared" si="19"/>
        <v/>
      </c>
      <c r="Z33" s="79" t="str">
        <f t="shared" si="19"/>
        <v/>
      </c>
      <c r="AA33" s="79" t="str">
        <f t="shared" si="19"/>
        <v/>
      </c>
      <c r="AB33" s="79" t="str">
        <f t="shared" si="19"/>
        <v/>
      </c>
      <c r="AC33" s="79" t="str">
        <f t="shared" si="19"/>
        <v/>
      </c>
      <c r="AD33" s="79" t="str">
        <f t="shared" si="19"/>
        <v/>
      </c>
      <c r="AE33" s="79" t="str">
        <f t="shared" si="19"/>
        <v/>
      </c>
      <c r="AF33" s="79" t="str">
        <f t="shared" si="19"/>
        <v/>
      </c>
      <c r="AG33" s="79" t="str">
        <f t="shared" si="19"/>
        <v/>
      </c>
      <c r="AH33" s="79" t="str">
        <f t="shared" si="19"/>
        <v/>
      </c>
      <c r="AI33" s="79" t="str">
        <f t="shared" si="19"/>
        <v/>
      </c>
      <c r="AJ33" s="79" t="str">
        <f t="shared" si="19"/>
        <v/>
      </c>
      <c r="AK33" s="79" t="str">
        <f t="shared" si="19"/>
        <v/>
      </c>
      <c r="AL33" s="79" t="str">
        <f t="shared" si="19"/>
        <v/>
      </c>
      <c r="AM33" s="79" t="str">
        <f t="shared" si="19"/>
        <v/>
      </c>
      <c r="AN33" s="79" t="str">
        <f t="shared" si="19"/>
        <v/>
      </c>
      <c r="AO33" s="79" t="str">
        <f t="shared" si="19"/>
        <v/>
      </c>
      <c r="AP33" s="79" t="str">
        <f t="shared" si="19"/>
        <v>➤</v>
      </c>
      <c r="AQ33" s="79" t="str">
        <f t="shared" si="19"/>
        <v/>
      </c>
      <c r="AR33" s="79" t="str">
        <f t="shared" si="19"/>
        <v/>
      </c>
      <c r="AS33" s="79" t="str">
        <f t="shared" si="19"/>
        <v/>
      </c>
      <c r="AT33" s="79" t="str">
        <f t="shared" si="19"/>
        <v/>
      </c>
      <c r="AU33" s="79" t="str">
        <f t="shared" si="19"/>
        <v/>
      </c>
      <c r="AV33" s="79" t="str">
        <f t="shared" si="19"/>
        <v/>
      </c>
      <c r="AW33" s="79" t="str">
        <f t="shared" si="19"/>
        <v/>
      </c>
      <c r="AX33" s="79" t="str">
        <f t="shared" si="19"/>
        <v/>
      </c>
      <c r="AY33" s="79" t="str">
        <f t="shared" si="19"/>
        <v/>
      </c>
      <c r="AZ33" s="79" t="str">
        <f t="shared" si="19"/>
        <v/>
      </c>
      <c r="BA33" s="79" t="str">
        <f t="shared" si="19"/>
        <v/>
      </c>
      <c r="BB33" s="79" t="str">
        <f t="shared" si="19"/>
        <v/>
      </c>
      <c r="BC33" s="79" t="str">
        <f t="shared" si="19"/>
        <v/>
      </c>
      <c r="BD33" s="79" t="str">
        <f t="shared" si="19"/>
        <v/>
      </c>
      <c r="BE33" s="79" t="str">
        <f t="shared" si="19"/>
        <v/>
      </c>
      <c r="BF33" s="79" t="str">
        <f t="shared" si="19"/>
        <v/>
      </c>
      <c r="BG33" s="79" t="str">
        <f t="shared" si="19"/>
        <v/>
      </c>
      <c r="BH33" s="79" t="str">
        <f t="shared" si="19"/>
        <v/>
      </c>
      <c r="BI33" s="79" t="str">
        <f t="shared" si="19"/>
        <v/>
      </c>
      <c r="BJ33" s="79" t="str">
        <f t="shared" si="19"/>
        <v/>
      </c>
      <c r="BK33" s="79" t="str">
        <f t="shared" si="19"/>
        <v/>
      </c>
      <c r="BL33" s="79" t="str">
        <f t="shared" si="19"/>
        <v/>
      </c>
      <c r="BM33" s="79" t="str">
        <f t="shared" si="19"/>
        <v/>
      </c>
      <c r="BN33" s="79" t="str">
        <f t="shared" si="19"/>
        <v/>
      </c>
      <c r="BO33" s="79" t="str">
        <f t="shared" si="19"/>
        <v/>
      </c>
      <c r="BP33" s="79" t="str">
        <f t="shared" si="19"/>
        <v/>
      </c>
      <c r="BQ33" s="79" t="str">
        <f t="shared" si="19"/>
        <v/>
      </c>
      <c r="BR33" s="79" t="str">
        <f t="shared" si="19"/>
        <v/>
      </c>
      <c r="BS33" s="79" t="str">
        <f t="shared" si="19"/>
        <v/>
      </c>
      <c r="BT33" s="79" t="str">
        <f t="shared" si="19"/>
        <v/>
      </c>
      <c r="BU33" s="79" t="str">
        <f t="shared" si="19"/>
        <v/>
      </c>
      <c r="BV33" s="79" t="str">
        <f t="shared" si="19"/>
        <v/>
      </c>
      <c r="BW33" s="79" t="str">
        <f t="shared" si="19"/>
        <v/>
      </c>
      <c r="BX33" s="79" t="str">
        <f t="shared" si="19"/>
        <v/>
      </c>
      <c r="BY33" s="79" t="str">
        <f t="shared" si="19"/>
        <v/>
      </c>
      <c r="BZ33" s="79" t="str">
        <f t="shared" si="19"/>
        <v/>
      </c>
      <c r="CA33" s="79" t="str">
        <f t="shared" si="19"/>
        <v/>
      </c>
      <c r="CB33" s="79" t="str">
        <f t="shared" si="19"/>
        <v/>
      </c>
      <c r="CC33" s="79" t="str">
        <f t="shared" si="19"/>
        <v/>
      </c>
      <c r="CD33" s="79" t="str">
        <f t="shared" si="19"/>
        <v/>
      </c>
      <c r="CE33" s="79" t="str">
        <f t="shared" si="19"/>
        <v/>
      </c>
      <c r="CF33" s="79" t="str">
        <f t="shared" si="19"/>
        <v/>
      </c>
      <c r="CG33" s="79" t="str">
        <f t="shared" si="19"/>
        <v/>
      </c>
      <c r="CH33" s="79" t="str">
        <f t="shared" si="19"/>
        <v/>
      </c>
      <c r="CI33" s="79" t="str">
        <f t="shared" si="19"/>
        <v/>
      </c>
      <c r="CJ33" s="79" t="str">
        <f t="shared" si="19"/>
        <v/>
      </c>
      <c r="CK33" s="79" t="str">
        <f t="shared" si="19"/>
        <v/>
      </c>
      <c r="CL33" s="79" t="str">
        <f t="shared" si="19"/>
        <v/>
      </c>
      <c r="CM33" s="79" t="str">
        <f t="shared" si="19"/>
        <v/>
      </c>
      <c r="CN33" s="79" t="str">
        <f t="shared" si="19"/>
        <v/>
      </c>
      <c r="CO33" s="79" t="str">
        <f t="shared" si="19"/>
        <v/>
      </c>
      <c r="CP33" s="79" t="str">
        <f t="shared" si="19"/>
        <v/>
      </c>
      <c r="CQ33" s="79" t="str">
        <f t="shared" si="19"/>
        <v/>
      </c>
      <c r="CR33" s="79" t="str">
        <f t="shared" si="19"/>
        <v/>
      </c>
      <c r="CS33" s="79" t="str">
        <f t="shared" si="19"/>
        <v/>
      </c>
      <c r="CT33" s="79" t="str">
        <f t="shared" si="19"/>
        <v/>
      </c>
      <c r="CU33" s="79" t="str">
        <f t="shared" si="19"/>
        <v/>
      </c>
      <c r="CV33" s="79" t="str">
        <f t="shared" si="19"/>
        <v/>
      </c>
      <c r="CW33" s="79" t="str">
        <f t="shared" si="19"/>
        <v/>
      </c>
      <c r="CX33" s="79" t="str">
        <f t="shared" si="19"/>
        <v/>
      </c>
      <c r="CY33" s="79" t="str">
        <f t="shared" si="19"/>
        <v/>
      </c>
      <c r="CZ33" s="79" t="str">
        <f t="shared" si="19"/>
        <v/>
      </c>
      <c r="DA33" s="79" t="str">
        <f t="shared" si="19"/>
        <v/>
      </c>
      <c r="DB33" s="79" t="str">
        <f t="shared" si="19"/>
        <v/>
      </c>
      <c r="DC33" s="79" t="str">
        <f t="shared" si="19"/>
        <v/>
      </c>
      <c r="DD33" s="79" t="str">
        <f t="shared" si="19"/>
        <v/>
      </c>
      <c r="DE33" s="79" t="str">
        <f t="shared" si="19"/>
        <v/>
      </c>
      <c r="DF33" s="79" t="str">
        <f t="shared" si="19"/>
        <v/>
      </c>
      <c r="DG33" s="79" t="str">
        <f t="shared" si="19"/>
        <v/>
      </c>
      <c r="DH33" s="79" t="str">
        <f t="shared" si="19"/>
        <v/>
      </c>
      <c r="DI33" s="79" t="str">
        <f t="shared" si="19"/>
        <v/>
      </c>
      <c r="DJ33" s="79" t="str">
        <f t="shared" si="19"/>
        <v/>
      </c>
      <c r="DK33" s="79" t="str">
        <f t="shared" si="19"/>
        <v/>
      </c>
      <c r="DL33" s="79" t="str">
        <f t="shared" si="19"/>
        <v/>
      </c>
      <c r="DM33" s="79" t="str">
        <f t="shared" si="19"/>
        <v/>
      </c>
      <c r="DN33" s="79" t="str">
        <f t="shared" si="19"/>
        <v/>
      </c>
      <c r="DO33" s="79" t="str">
        <f t="shared" si="19"/>
        <v/>
      </c>
      <c r="DP33" s="79" t="str">
        <f t="shared" si="19"/>
        <v/>
      </c>
      <c r="DQ33" s="79" t="str">
        <f t="shared" si="19"/>
        <v/>
      </c>
      <c r="DR33" s="79" t="str">
        <f t="shared" si="19"/>
        <v/>
      </c>
      <c r="DS33" s="79" t="str">
        <f t="shared" si="19"/>
        <v/>
      </c>
      <c r="DT33" s="79" t="str">
        <f t="shared" si="19"/>
        <v/>
      </c>
      <c r="DU33" s="79" t="str">
        <f t="shared" si="19"/>
        <v/>
      </c>
      <c r="DV33" s="79" t="str">
        <f t="shared" si="19"/>
        <v/>
      </c>
      <c r="DW33" s="79" t="str">
        <f t="shared" si="19"/>
        <v/>
      </c>
      <c r="DX33" s="79" t="str">
        <f t="shared" si="19"/>
        <v/>
      </c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1"/>
      <c r="EW33" s="91"/>
      <c r="EX33" s="91"/>
      <c r="EY33" s="91"/>
      <c r="EZ33" s="91"/>
      <c r="FA33" s="91"/>
      <c r="FB33" s="91"/>
      <c r="FC33" s="91"/>
      <c r="FD33" s="91"/>
      <c r="FE33" s="91"/>
      <c r="FF33" s="91"/>
      <c r="FG33" s="91"/>
      <c r="FH33" s="91"/>
      <c r="FI33" s="91"/>
      <c r="FJ33" s="91"/>
      <c r="FK33" s="91"/>
      <c r="FL33" s="91"/>
      <c r="FM33" s="91"/>
      <c r="FN33" s="91"/>
      <c r="FO33" s="91"/>
      <c r="FP33" s="91"/>
      <c r="FQ33" s="91"/>
      <c r="FR33" s="91"/>
      <c r="FS33" s="91"/>
      <c r="FT33" s="91"/>
      <c r="FU33" s="91"/>
      <c r="FV33" s="91"/>
      <c r="FW33" s="91"/>
      <c r="FX33" s="91"/>
      <c r="FY33" s="91"/>
      <c r="FZ33" s="91"/>
      <c r="GA33" s="91"/>
      <c r="GB33" s="91"/>
      <c r="GC33" s="91"/>
      <c r="GD33" s="91"/>
      <c r="GE33" s="91"/>
      <c r="GF33" s="91"/>
      <c r="GG33" s="91"/>
      <c r="GH33" s="91"/>
      <c r="GI33" s="91"/>
      <c r="GJ33" s="91"/>
      <c r="GK33" s="91"/>
      <c r="GL33" s="91"/>
      <c r="GM33" s="91"/>
      <c r="GN33" s="91"/>
      <c r="GO33" s="91"/>
      <c r="GP33" s="91"/>
      <c r="GQ33" s="91"/>
      <c r="GR33" s="91"/>
      <c r="GS33" s="91"/>
      <c r="GT33" s="91"/>
      <c r="GU33" s="91"/>
      <c r="GV33" s="91"/>
      <c r="GW33" s="91"/>
      <c r="GX33" s="91"/>
      <c r="GY33" s="91"/>
      <c r="GZ33" s="91"/>
      <c r="HA33" s="91"/>
      <c r="HB33" s="91"/>
      <c r="HC33" s="91"/>
      <c r="HD33" s="91"/>
      <c r="HE33" s="91"/>
      <c r="HF33" s="91"/>
      <c r="HG33" s="91"/>
      <c r="HH33" s="91"/>
      <c r="HI33" s="91"/>
      <c r="HJ33" s="91"/>
      <c r="HK33" s="91"/>
      <c r="HL33" s="91"/>
      <c r="HM33" s="91"/>
      <c r="HN33" s="91"/>
      <c r="HO33" s="91"/>
      <c r="HP33" s="91"/>
      <c r="HQ33" s="91"/>
      <c r="HR33" s="91"/>
      <c r="HS33" s="91"/>
      <c r="HT33" s="91"/>
      <c r="HU33" s="91"/>
      <c r="HV33" s="91"/>
      <c r="HW33" s="91"/>
      <c r="HX33" s="91"/>
      <c r="HY33" s="91"/>
      <c r="HZ33" s="91"/>
      <c r="IA33" s="91"/>
      <c r="IB33" s="91"/>
      <c r="IC33" s="91"/>
      <c r="ID33" s="91"/>
      <c r="IE33" s="91"/>
      <c r="IF33" s="91"/>
      <c r="IG33" s="91"/>
      <c r="IH33" s="91"/>
      <c r="II33" s="91"/>
      <c r="IJ33" s="91"/>
      <c r="IK33" s="91"/>
      <c r="IL33" s="91"/>
      <c r="IM33" s="91"/>
      <c r="IN33" s="91"/>
      <c r="IO33" s="91"/>
      <c r="IP33" s="91"/>
      <c r="IQ33" s="91"/>
      <c r="IR33" s="91"/>
      <c r="IS33" s="91"/>
      <c r="IT33" s="91"/>
      <c r="IU33" s="91"/>
      <c r="IV33" s="91"/>
      <c r="IW33" s="91"/>
      <c r="IX33" s="91"/>
      <c r="IY33" s="91"/>
      <c r="IZ33" s="91"/>
      <c r="JA33" s="91"/>
      <c r="JB33" s="91"/>
      <c r="JC33" s="91"/>
      <c r="JD33" s="91"/>
      <c r="JE33" s="91"/>
      <c r="JF33" s="91"/>
      <c r="JG33" s="91"/>
      <c r="JH33" s="91"/>
      <c r="JI33" s="91"/>
      <c r="JJ33" s="91"/>
      <c r="JK33" s="91"/>
      <c r="JL33" s="91"/>
      <c r="JM33" s="91"/>
      <c r="JN33" s="91"/>
      <c r="JO33" s="91"/>
      <c r="JP33" s="91"/>
      <c r="JQ33" s="91"/>
      <c r="JR33" s="91"/>
      <c r="JS33" s="91"/>
      <c r="JT33" s="91"/>
      <c r="JU33" s="91"/>
      <c r="JV33" s="91"/>
      <c r="JW33" s="91"/>
      <c r="JX33" s="91"/>
      <c r="JY33" s="91"/>
      <c r="JZ33" s="91"/>
      <c r="KA33" s="91"/>
      <c r="KB33" s="91"/>
      <c r="KC33" s="91"/>
      <c r="KD33" s="91"/>
      <c r="KE33" s="91"/>
      <c r="KF33" s="91"/>
      <c r="KG33" s="91"/>
      <c r="KH33" s="91"/>
      <c r="KI33" s="91"/>
      <c r="KJ33" s="91"/>
      <c r="KK33" s="91"/>
      <c r="KL33" s="91"/>
      <c r="KM33" s="91"/>
      <c r="KN33" s="91"/>
      <c r="KO33" s="91"/>
      <c r="KP33" s="91"/>
      <c r="KQ33" s="91"/>
      <c r="KR33" s="91"/>
      <c r="KS33" s="91"/>
      <c r="KT33" s="91"/>
      <c r="KU33" s="91"/>
      <c r="KV33" s="91"/>
      <c r="KW33" s="91"/>
      <c r="KX33" s="91"/>
      <c r="KY33" s="91"/>
      <c r="KZ33" s="91"/>
      <c r="LA33" s="91"/>
      <c r="LB33" s="91"/>
      <c r="LC33" s="91"/>
      <c r="LD33" s="91"/>
      <c r="LE33" s="91"/>
      <c r="LF33" s="91"/>
      <c r="LG33" s="91"/>
      <c r="LH33" s="91"/>
      <c r="LI33" s="91"/>
      <c r="LJ33" s="91"/>
      <c r="LK33" s="91"/>
      <c r="LL33" s="91"/>
      <c r="LM33" s="91"/>
      <c r="LN33" s="91"/>
      <c r="LO33" s="91"/>
      <c r="LP33" s="91"/>
      <c r="LQ33" s="91"/>
      <c r="LR33" s="91"/>
      <c r="LS33" s="91"/>
      <c r="LT33" s="91"/>
      <c r="LU33" s="91"/>
      <c r="LV33" s="91"/>
      <c r="LW33" s="91"/>
      <c r="LX33" s="91"/>
      <c r="LY33" s="91"/>
      <c r="LZ33" s="91"/>
      <c r="MA33" s="91"/>
      <c r="MB33" s="91"/>
      <c r="MC33" s="91"/>
      <c r="MD33" s="91"/>
      <c r="ME33" s="91"/>
      <c r="MF33" s="91"/>
      <c r="MG33" s="91"/>
      <c r="MH33" s="91"/>
      <c r="MI33" s="91"/>
      <c r="MJ33" s="91"/>
      <c r="MK33" s="91"/>
      <c r="ML33" s="91"/>
      <c r="MM33" s="91"/>
      <c r="MN33" s="91"/>
      <c r="MO33" s="91"/>
      <c r="MP33" s="91"/>
      <c r="MQ33" s="91"/>
      <c r="MR33" s="91"/>
      <c r="MS33" s="91"/>
      <c r="MT33" s="91"/>
      <c r="MU33" s="91"/>
      <c r="MV33" s="91"/>
      <c r="MW33" s="91"/>
      <c r="MX33" s="91"/>
      <c r="MY33" s="91"/>
      <c r="MZ33" s="91"/>
      <c r="NA33" s="91"/>
      <c r="NB33" s="91"/>
      <c r="NC33" s="91"/>
      <c r="ND33" s="91"/>
      <c r="NE33" s="91"/>
      <c r="NF33" s="91"/>
      <c r="NG33" s="91"/>
      <c r="NH33" s="91"/>
      <c r="NI33" s="91"/>
      <c r="NJ33" s="91"/>
      <c r="NK33" s="91"/>
      <c r="NL33" s="91"/>
      <c r="NM33" s="91"/>
      <c r="NN33" s="91"/>
      <c r="NO33" s="91"/>
      <c r="NP33" s="91"/>
      <c r="NQ33" s="91"/>
      <c r="NR33" s="91"/>
      <c r="NS33" s="91"/>
      <c r="NT33" s="91"/>
      <c r="NU33" s="91"/>
      <c r="NV33" s="91"/>
      <c r="NW33" s="91"/>
      <c r="NX33" s="91"/>
      <c r="NY33" s="91"/>
      <c r="NZ33" s="91"/>
      <c r="OA33" s="91"/>
      <c r="OB33" s="91"/>
      <c r="OC33" s="91"/>
      <c r="OD33" s="91"/>
      <c r="OE33" s="91"/>
      <c r="OF33" s="91"/>
      <c r="OG33" s="91"/>
      <c r="OH33" s="91"/>
      <c r="OI33" s="91"/>
      <c r="OJ33" s="91"/>
      <c r="OK33" s="91"/>
      <c r="OL33" s="91"/>
      <c r="OM33" s="91"/>
      <c r="ON33" s="91"/>
      <c r="OO33" s="91"/>
      <c r="OP33" s="91"/>
      <c r="OQ33" s="91"/>
      <c r="OR33" s="91"/>
      <c r="OS33" s="91"/>
      <c r="OT33" s="91"/>
      <c r="OU33" s="91"/>
      <c r="OV33" s="91"/>
      <c r="OW33" s="91"/>
      <c r="OX33" s="91"/>
      <c r="OY33" s="91"/>
      <c r="OZ33" s="91"/>
      <c r="PA33" s="91"/>
      <c r="PB33" s="91"/>
      <c r="PC33" s="91"/>
      <c r="PD33" s="91"/>
      <c r="PE33" s="91"/>
      <c r="PF33" s="91"/>
      <c r="PG33" s="91"/>
      <c r="PH33" s="91"/>
      <c r="PI33" s="91"/>
      <c r="PJ33" s="91"/>
      <c r="PK33" s="91"/>
      <c r="PL33" s="91"/>
      <c r="PM33" s="91"/>
      <c r="PN33" s="91"/>
      <c r="PO33" s="91"/>
      <c r="PP33" s="91"/>
      <c r="PQ33" s="91"/>
      <c r="PR33" s="91"/>
      <c r="PS33" s="91"/>
      <c r="PT33" s="91"/>
      <c r="PU33" s="91"/>
      <c r="PV33" s="91"/>
      <c r="PW33" s="91"/>
      <c r="PX33" s="91"/>
      <c r="PY33" s="91"/>
      <c r="PZ33" s="91"/>
      <c r="QA33" s="91"/>
      <c r="QB33" s="91"/>
      <c r="QC33" s="91"/>
      <c r="QD33" s="91"/>
      <c r="QE33" s="91"/>
      <c r="QF33" s="91"/>
      <c r="QG33" s="91"/>
      <c r="QH33" s="91"/>
      <c r="QI33" s="91"/>
      <c r="QJ33" s="91"/>
      <c r="QK33" s="91"/>
      <c r="QL33" s="91"/>
      <c r="QM33" s="91"/>
      <c r="QN33" s="91"/>
      <c r="QO33" s="91"/>
      <c r="QP33" s="91"/>
      <c r="QQ33" s="91"/>
      <c r="QR33" s="91"/>
      <c r="QS33" s="91"/>
      <c r="QT33" s="91"/>
      <c r="QU33" s="91"/>
      <c r="QV33" s="91"/>
      <c r="QW33" s="91"/>
      <c r="QX33" s="91"/>
      <c r="QY33" s="91"/>
      <c r="QZ33" s="91"/>
      <c r="RA33" s="91"/>
      <c r="RB33" s="91"/>
      <c r="RC33" s="91"/>
      <c r="RD33" s="91"/>
      <c r="RE33" s="91"/>
      <c r="RF33" s="91"/>
      <c r="RG33" s="91"/>
      <c r="RH33" s="91"/>
      <c r="RI33" s="91"/>
      <c r="RJ33" s="91"/>
      <c r="RK33" s="91"/>
      <c r="RL33" s="91"/>
      <c r="RM33" s="91"/>
      <c r="RN33" s="91"/>
      <c r="RO33" s="91"/>
      <c r="RP33" s="91"/>
      <c r="RQ33" s="91"/>
      <c r="RR33" s="91"/>
      <c r="RS33" s="91"/>
      <c r="RT33" s="91"/>
      <c r="RU33" s="91"/>
      <c r="RV33" s="91"/>
      <c r="RW33" s="91"/>
      <c r="RX33" s="91"/>
      <c r="RY33" s="91"/>
      <c r="RZ33" s="91"/>
      <c r="SA33" s="91"/>
      <c r="SB33" s="91"/>
      <c r="SC33" s="91"/>
      <c r="SD33" s="91"/>
      <c r="SE33" s="91"/>
      <c r="SF33" s="91"/>
      <c r="SG33" s="91"/>
      <c r="SH33" s="91"/>
      <c r="SI33" s="91"/>
      <c r="SJ33" s="91"/>
      <c r="SK33" s="91"/>
      <c r="SL33" s="91"/>
      <c r="SM33" s="91"/>
      <c r="SN33" s="91"/>
      <c r="SO33" s="91"/>
      <c r="SP33" s="91"/>
      <c r="SQ33" s="91"/>
      <c r="SR33" s="91"/>
      <c r="SS33" s="91"/>
      <c r="ST33" s="91"/>
      <c r="SU33" s="91"/>
      <c r="SV33" s="91"/>
      <c r="SW33" s="92"/>
    </row>
    <row r="34" ht="14.25" customHeight="1" outlineLevel="1">
      <c r="C34" s="8"/>
      <c r="D34" s="81" t="s">
        <v>33</v>
      </c>
      <c r="E34" s="82" t="s">
        <v>18</v>
      </c>
      <c r="F34" s="83">
        <v>45771.0</v>
      </c>
      <c r="G34" s="84">
        <v>1.0</v>
      </c>
      <c r="H34" s="85">
        <f t="shared" si="5"/>
        <v>45771</v>
      </c>
      <c r="I34" s="86">
        <v>1.0</v>
      </c>
      <c r="J34" s="90" t="s">
        <v>16</v>
      </c>
      <c r="K34" s="88"/>
      <c r="L34" s="78" t="str">
        <f t="shared" ref="L34:DX34" si="20">IF($I34&gt;0%,IF(AND(L$16&gt;=$F34,L$16&lt;$F34+($G34*$I34)),"➤",""),"")</f>
        <v/>
      </c>
      <c r="M34" s="79" t="str">
        <f t="shared" si="20"/>
        <v/>
      </c>
      <c r="N34" s="79" t="str">
        <f t="shared" si="20"/>
        <v/>
      </c>
      <c r="O34" s="79" t="str">
        <f t="shared" si="20"/>
        <v/>
      </c>
      <c r="P34" s="79" t="str">
        <f t="shared" si="20"/>
        <v/>
      </c>
      <c r="Q34" s="79" t="str">
        <f t="shared" si="20"/>
        <v/>
      </c>
      <c r="R34" s="79" t="str">
        <f t="shared" si="20"/>
        <v/>
      </c>
      <c r="S34" s="79" t="str">
        <f t="shared" si="20"/>
        <v/>
      </c>
      <c r="T34" s="79" t="str">
        <f t="shared" si="20"/>
        <v/>
      </c>
      <c r="U34" s="79" t="str">
        <f t="shared" si="20"/>
        <v/>
      </c>
      <c r="V34" s="79" t="str">
        <f t="shared" si="20"/>
        <v/>
      </c>
      <c r="W34" s="79" t="str">
        <f t="shared" si="20"/>
        <v/>
      </c>
      <c r="X34" s="79" t="str">
        <f t="shared" si="20"/>
        <v/>
      </c>
      <c r="Y34" s="79" t="str">
        <f t="shared" si="20"/>
        <v/>
      </c>
      <c r="Z34" s="79" t="str">
        <f t="shared" si="20"/>
        <v/>
      </c>
      <c r="AA34" s="79" t="str">
        <f t="shared" si="20"/>
        <v/>
      </c>
      <c r="AB34" s="79" t="str">
        <f t="shared" si="20"/>
        <v/>
      </c>
      <c r="AC34" s="79" t="str">
        <f t="shared" si="20"/>
        <v/>
      </c>
      <c r="AD34" s="79" t="str">
        <f t="shared" si="20"/>
        <v/>
      </c>
      <c r="AE34" s="79" t="str">
        <f t="shared" si="20"/>
        <v/>
      </c>
      <c r="AF34" s="79" t="str">
        <f t="shared" si="20"/>
        <v/>
      </c>
      <c r="AG34" s="79" t="str">
        <f t="shared" si="20"/>
        <v/>
      </c>
      <c r="AH34" s="79" t="str">
        <f t="shared" si="20"/>
        <v/>
      </c>
      <c r="AI34" s="79" t="str">
        <f t="shared" si="20"/>
        <v/>
      </c>
      <c r="AJ34" s="79" t="str">
        <f t="shared" si="20"/>
        <v/>
      </c>
      <c r="AK34" s="79" t="str">
        <f t="shared" si="20"/>
        <v/>
      </c>
      <c r="AL34" s="79" t="str">
        <f t="shared" si="20"/>
        <v/>
      </c>
      <c r="AM34" s="79" t="str">
        <f t="shared" si="20"/>
        <v/>
      </c>
      <c r="AN34" s="79" t="str">
        <f t="shared" si="20"/>
        <v/>
      </c>
      <c r="AO34" s="79" t="str">
        <f t="shared" si="20"/>
        <v/>
      </c>
      <c r="AP34" s="79" t="str">
        <f t="shared" si="20"/>
        <v>➤</v>
      </c>
      <c r="AQ34" s="79" t="str">
        <f t="shared" si="20"/>
        <v/>
      </c>
      <c r="AR34" s="79" t="str">
        <f t="shared" si="20"/>
        <v/>
      </c>
      <c r="AS34" s="79" t="str">
        <f t="shared" si="20"/>
        <v/>
      </c>
      <c r="AT34" s="79" t="str">
        <f t="shared" si="20"/>
        <v/>
      </c>
      <c r="AU34" s="79" t="str">
        <f t="shared" si="20"/>
        <v/>
      </c>
      <c r="AV34" s="79" t="str">
        <f t="shared" si="20"/>
        <v/>
      </c>
      <c r="AW34" s="79" t="str">
        <f t="shared" si="20"/>
        <v/>
      </c>
      <c r="AX34" s="79" t="str">
        <f t="shared" si="20"/>
        <v/>
      </c>
      <c r="AY34" s="79" t="str">
        <f t="shared" si="20"/>
        <v/>
      </c>
      <c r="AZ34" s="79" t="str">
        <f t="shared" si="20"/>
        <v/>
      </c>
      <c r="BA34" s="79" t="str">
        <f t="shared" si="20"/>
        <v/>
      </c>
      <c r="BB34" s="79" t="str">
        <f t="shared" si="20"/>
        <v/>
      </c>
      <c r="BC34" s="79" t="str">
        <f t="shared" si="20"/>
        <v/>
      </c>
      <c r="BD34" s="79" t="str">
        <f t="shared" si="20"/>
        <v/>
      </c>
      <c r="BE34" s="79" t="str">
        <f t="shared" si="20"/>
        <v/>
      </c>
      <c r="BF34" s="79" t="str">
        <f t="shared" si="20"/>
        <v/>
      </c>
      <c r="BG34" s="79" t="str">
        <f t="shared" si="20"/>
        <v/>
      </c>
      <c r="BH34" s="79" t="str">
        <f t="shared" si="20"/>
        <v/>
      </c>
      <c r="BI34" s="79" t="str">
        <f t="shared" si="20"/>
        <v/>
      </c>
      <c r="BJ34" s="79" t="str">
        <f t="shared" si="20"/>
        <v/>
      </c>
      <c r="BK34" s="79" t="str">
        <f t="shared" si="20"/>
        <v/>
      </c>
      <c r="BL34" s="79" t="str">
        <f t="shared" si="20"/>
        <v/>
      </c>
      <c r="BM34" s="79" t="str">
        <f t="shared" si="20"/>
        <v/>
      </c>
      <c r="BN34" s="79" t="str">
        <f t="shared" si="20"/>
        <v/>
      </c>
      <c r="BO34" s="79" t="str">
        <f t="shared" si="20"/>
        <v/>
      </c>
      <c r="BP34" s="79" t="str">
        <f t="shared" si="20"/>
        <v/>
      </c>
      <c r="BQ34" s="79" t="str">
        <f t="shared" si="20"/>
        <v/>
      </c>
      <c r="BR34" s="79" t="str">
        <f t="shared" si="20"/>
        <v/>
      </c>
      <c r="BS34" s="79" t="str">
        <f t="shared" si="20"/>
        <v/>
      </c>
      <c r="BT34" s="79" t="str">
        <f t="shared" si="20"/>
        <v/>
      </c>
      <c r="BU34" s="79" t="str">
        <f t="shared" si="20"/>
        <v/>
      </c>
      <c r="BV34" s="79" t="str">
        <f t="shared" si="20"/>
        <v/>
      </c>
      <c r="BW34" s="79" t="str">
        <f t="shared" si="20"/>
        <v/>
      </c>
      <c r="BX34" s="79" t="str">
        <f t="shared" si="20"/>
        <v/>
      </c>
      <c r="BY34" s="79" t="str">
        <f t="shared" si="20"/>
        <v/>
      </c>
      <c r="BZ34" s="79" t="str">
        <f t="shared" si="20"/>
        <v/>
      </c>
      <c r="CA34" s="79" t="str">
        <f t="shared" si="20"/>
        <v/>
      </c>
      <c r="CB34" s="79" t="str">
        <f t="shared" si="20"/>
        <v/>
      </c>
      <c r="CC34" s="79" t="str">
        <f t="shared" si="20"/>
        <v/>
      </c>
      <c r="CD34" s="79" t="str">
        <f t="shared" si="20"/>
        <v/>
      </c>
      <c r="CE34" s="79" t="str">
        <f t="shared" si="20"/>
        <v/>
      </c>
      <c r="CF34" s="79" t="str">
        <f t="shared" si="20"/>
        <v/>
      </c>
      <c r="CG34" s="79" t="str">
        <f t="shared" si="20"/>
        <v/>
      </c>
      <c r="CH34" s="79" t="str">
        <f t="shared" si="20"/>
        <v/>
      </c>
      <c r="CI34" s="79" t="str">
        <f t="shared" si="20"/>
        <v/>
      </c>
      <c r="CJ34" s="79" t="str">
        <f t="shared" si="20"/>
        <v/>
      </c>
      <c r="CK34" s="79" t="str">
        <f t="shared" si="20"/>
        <v/>
      </c>
      <c r="CL34" s="79" t="str">
        <f t="shared" si="20"/>
        <v/>
      </c>
      <c r="CM34" s="79" t="str">
        <f t="shared" si="20"/>
        <v/>
      </c>
      <c r="CN34" s="79" t="str">
        <f t="shared" si="20"/>
        <v/>
      </c>
      <c r="CO34" s="79" t="str">
        <f t="shared" si="20"/>
        <v/>
      </c>
      <c r="CP34" s="79" t="str">
        <f t="shared" si="20"/>
        <v/>
      </c>
      <c r="CQ34" s="79" t="str">
        <f t="shared" si="20"/>
        <v/>
      </c>
      <c r="CR34" s="79" t="str">
        <f t="shared" si="20"/>
        <v/>
      </c>
      <c r="CS34" s="79" t="str">
        <f t="shared" si="20"/>
        <v/>
      </c>
      <c r="CT34" s="79" t="str">
        <f t="shared" si="20"/>
        <v/>
      </c>
      <c r="CU34" s="79" t="str">
        <f t="shared" si="20"/>
        <v/>
      </c>
      <c r="CV34" s="79" t="str">
        <f t="shared" si="20"/>
        <v/>
      </c>
      <c r="CW34" s="79" t="str">
        <f t="shared" si="20"/>
        <v/>
      </c>
      <c r="CX34" s="79" t="str">
        <f t="shared" si="20"/>
        <v/>
      </c>
      <c r="CY34" s="79" t="str">
        <f t="shared" si="20"/>
        <v/>
      </c>
      <c r="CZ34" s="79" t="str">
        <f t="shared" si="20"/>
        <v/>
      </c>
      <c r="DA34" s="79" t="str">
        <f t="shared" si="20"/>
        <v/>
      </c>
      <c r="DB34" s="79" t="str">
        <f t="shared" si="20"/>
        <v/>
      </c>
      <c r="DC34" s="79" t="str">
        <f t="shared" si="20"/>
        <v/>
      </c>
      <c r="DD34" s="79" t="str">
        <f t="shared" si="20"/>
        <v/>
      </c>
      <c r="DE34" s="79" t="str">
        <f t="shared" si="20"/>
        <v/>
      </c>
      <c r="DF34" s="79" t="str">
        <f t="shared" si="20"/>
        <v/>
      </c>
      <c r="DG34" s="79" t="str">
        <f t="shared" si="20"/>
        <v/>
      </c>
      <c r="DH34" s="79" t="str">
        <f t="shared" si="20"/>
        <v/>
      </c>
      <c r="DI34" s="79" t="str">
        <f t="shared" si="20"/>
        <v/>
      </c>
      <c r="DJ34" s="79" t="str">
        <f t="shared" si="20"/>
        <v/>
      </c>
      <c r="DK34" s="79" t="str">
        <f t="shared" si="20"/>
        <v/>
      </c>
      <c r="DL34" s="79" t="str">
        <f t="shared" si="20"/>
        <v/>
      </c>
      <c r="DM34" s="79" t="str">
        <f t="shared" si="20"/>
        <v/>
      </c>
      <c r="DN34" s="79" t="str">
        <f t="shared" si="20"/>
        <v/>
      </c>
      <c r="DO34" s="79" t="str">
        <f t="shared" si="20"/>
        <v/>
      </c>
      <c r="DP34" s="79" t="str">
        <f t="shared" si="20"/>
        <v/>
      </c>
      <c r="DQ34" s="79" t="str">
        <f t="shared" si="20"/>
        <v/>
      </c>
      <c r="DR34" s="79" t="str">
        <f t="shared" si="20"/>
        <v/>
      </c>
      <c r="DS34" s="79" t="str">
        <f t="shared" si="20"/>
        <v/>
      </c>
      <c r="DT34" s="79" t="str">
        <f t="shared" si="20"/>
        <v/>
      </c>
      <c r="DU34" s="79" t="str">
        <f t="shared" si="20"/>
        <v/>
      </c>
      <c r="DV34" s="79" t="str">
        <f t="shared" si="20"/>
        <v/>
      </c>
      <c r="DW34" s="79" t="str">
        <f t="shared" si="20"/>
        <v/>
      </c>
      <c r="DX34" s="79" t="str">
        <f t="shared" si="20"/>
        <v/>
      </c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1"/>
      <c r="EW34" s="91"/>
      <c r="EX34" s="91"/>
      <c r="EY34" s="91"/>
      <c r="EZ34" s="91"/>
      <c r="FA34" s="91"/>
      <c r="FB34" s="91"/>
      <c r="FC34" s="91"/>
      <c r="FD34" s="91"/>
      <c r="FE34" s="91"/>
      <c r="FF34" s="91"/>
      <c r="FG34" s="91"/>
      <c r="FH34" s="91"/>
      <c r="FI34" s="91"/>
      <c r="FJ34" s="91"/>
      <c r="FK34" s="91"/>
      <c r="FL34" s="91"/>
      <c r="FM34" s="91"/>
      <c r="FN34" s="91"/>
      <c r="FO34" s="91"/>
      <c r="FP34" s="91"/>
      <c r="FQ34" s="91"/>
      <c r="FR34" s="91"/>
      <c r="FS34" s="91"/>
      <c r="FT34" s="91"/>
      <c r="FU34" s="91"/>
      <c r="FV34" s="91"/>
      <c r="FW34" s="91"/>
      <c r="FX34" s="91"/>
      <c r="FY34" s="91"/>
      <c r="FZ34" s="91"/>
      <c r="GA34" s="91"/>
      <c r="GB34" s="91"/>
      <c r="GC34" s="91"/>
      <c r="GD34" s="91"/>
      <c r="GE34" s="91"/>
      <c r="GF34" s="91"/>
      <c r="GG34" s="91"/>
      <c r="GH34" s="91"/>
      <c r="GI34" s="91"/>
      <c r="GJ34" s="91"/>
      <c r="GK34" s="91"/>
      <c r="GL34" s="91"/>
      <c r="GM34" s="91"/>
      <c r="GN34" s="91"/>
      <c r="GO34" s="91"/>
      <c r="GP34" s="91"/>
      <c r="GQ34" s="91"/>
      <c r="GR34" s="91"/>
      <c r="GS34" s="91"/>
      <c r="GT34" s="91"/>
      <c r="GU34" s="91"/>
      <c r="GV34" s="91"/>
      <c r="GW34" s="91"/>
      <c r="GX34" s="91"/>
      <c r="GY34" s="91"/>
      <c r="GZ34" s="91"/>
      <c r="HA34" s="91"/>
      <c r="HB34" s="91"/>
      <c r="HC34" s="91"/>
      <c r="HD34" s="91"/>
      <c r="HE34" s="91"/>
      <c r="HF34" s="91"/>
      <c r="HG34" s="91"/>
      <c r="HH34" s="91"/>
      <c r="HI34" s="91"/>
      <c r="HJ34" s="91"/>
      <c r="HK34" s="91"/>
      <c r="HL34" s="91"/>
      <c r="HM34" s="91"/>
      <c r="HN34" s="91"/>
      <c r="HO34" s="91"/>
      <c r="HP34" s="91"/>
      <c r="HQ34" s="91"/>
      <c r="HR34" s="91"/>
      <c r="HS34" s="91"/>
      <c r="HT34" s="91"/>
      <c r="HU34" s="91"/>
      <c r="HV34" s="91"/>
      <c r="HW34" s="91"/>
      <c r="HX34" s="91"/>
      <c r="HY34" s="91"/>
      <c r="HZ34" s="91"/>
      <c r="IA34" s="91"/>
      <c r="IB34" s="91"/>
      <c r="IC34" s="91"/>
      <c r="ID34" s="91"/>
      <c r="IE34" s="91"/>
      <c r="IF34" s="91"/>
      <c r="IG34" s="91"/>
      <c r="IH34" s="91"/>
      <c r="II34" s="91"/>
      <c r="IJ34" s="91"/>
      <c r="IK34" s="91"/>
      <c r="IL34" s="91"/>
      <c r="IM34" s="91"/>
      <c r="IN34" s="91"/>
      <c r="IO34" s="91"/>
      <c r="IP34" s="91"/>
      <c r="IQ34" s="91"/>
      <c r="IR34" s="91"/>
      <c r="IS34" s="91"/>
      <c r="IT34" s="91"/>
      <c r="IU34" s="91"/>
      <c r="IV34" s="91"/>
      <c r="IW34" s="91"/>
      <c r="IX34" s="91"/>
      <c r="IY34" s="91"/>
      <c r="IZ34" s="91"/>
      <c r="JA34" s="91"/>
      <c r="JB34" s="91"/>
      <c r="JC34" s="91"/>
      <c r="JD34" s="91"/>
      <c r="JE34" s="91"/>
      <c r="JF34" s="91"/>
      <c r="JG34" s="91"/>
      <c r="JH34" s="91"/>
      <c r="JI34" s="91"/>
      <c r="JJ34" s="91"/>
      <c r="JK34" s="91"/>
      <c r="JL34" s="91"/>
      <c r="JM34" s="91"/>
      <c r="JN34" s="91"/>
      <c r="JO34" s="91"/>
      <c r="JP34" s="91"/>
      <c r="JQ34" s="91"/>
      <c r="JR34" s="91"/>
      <c r="JS34" s="91"/>
      <c r="JT34" s="91"/>
      <c r="JU34" s="91"/>
      <c r="JV34" s="91"/>
      <c r="JW34" s="91"/>
      <c r="JX34" s="91"/>
      <c r="JY34" s="91"/>
      <c r="JZ34" s="91"/>
      <c r="KA34" s="91"/>
      <c r="KB34" s="91"/>
      <c r="KC34" s="91"/>
      <c r="KD34" s="91"/>
      <c r="KE34" s="91"/>
      <c r="KF34" s="91"/>
      <c r="KG34" s="91"/>
      <c r="KH34" s="91"/>
      <c r="KI34" s="91"/>
      <c r="KJ34" s="91"/>
      <c r="KK34" s="91"/>
      <c r="KL34" s="91"/>
      <c r="KM34" s="91"/>
      <c r="KN34" s="91"/>
      <c r="KO34" s="91"/>
      <c r="KP34" s="91"/>
      <c r="KQ34" s="91"/>
      <c r="KR34" s="91"/>
      <c r="KS34" s="91"/>
      <c r="KT34" s="91"/>
      <c r="KU34" s="91"/>
      <c r="KV34" s="91"/>
      <c r="KW34" s="91"/>
      <c r="KX34" s="91"/>
      <c r="KY34" s="91"/>
      <c r="KZ34" s="91"/>
      <c r="LA34" s="91"/>
      <c r="LB34" s="91"/>
      <c r="LC34" s="91"/>
      <c r="LD34" s="91"/>
      <c r="LE34" s="91"/>
      <c r="LF34" s="91"/>
      <c r="LG34" s="91"/>
      <c r="LH34" s="91"/>
      <c r="LI34" s="91"/>
      <c r="LJ34" s="91"/>
      <c r="LK34" s="91"/>
      <c r="LL34" s="91"/>
      <c r="LM34" s="91"/>
      <c r="LN34" s="91"/>
      <c r="LO34" s="91"/>
      <c r="LP34" s="91"/>
      <c r="LQ34" s="91"/>
      <c r="LR34" s="91"/>
      <c r="LS34" s="91"/>
      <c r="LT34" s="91"/>
      <c r="LU34" s="91"/>
      <c r="LV34" s="91"/>
      <c r="LW34" s="91"/>
      <c r="LX34" s="91"/>
      <c r="LY34" s="91"/>
      <c r="LZ34" s="91"/>
      <c r="MA34" s="91"/>
      <c r="MB34" s="91"/>
      <c r="MC34" s="91"/>
      <c r="MD34" s="91"/>
      <c r="ME34" s="91"/>
      <c r="MF34" s="91"/>
      <c r="MG34" s="91"/>
      <c r="MH34" s="91"/>
      <c r="MI34" s="91"/>
      <c r="MJ34" s="91"/>
      <c r="MK34" s="91"/>
      <c r="ML34" s="91"/>
      <c r="MM34" s="91"/>
      <c r="MN34" s="91"/>
      <c r="MO34" s="91"/>
      <c r="MP34" s="91"/>
      <c r="MQ34" s="91"/>
      <c r="MR34" s="91"/>
      <c r="MS34" s="91"/>
      <c r="MT34" s="91"/>
      <c r="MU34" s="91"/>
      <c r="MV34" s="91"/>
      <c r="MW34" s="91"/>
      <c r="MX34" s="91"/>
      <c r="MY34" s="91"/>
      <c r="MZ34" s="91"/>
      <c r="NA34" s="91"/>
      <c r="NB34" s="91"/>
      <c r="NC34" s="91"/>
      <c r="ND34" s="91"/>
      <c r="NE34" s="91"/>
      <c r="NF34" s="91"/>
      <c r="NG34" s="91"/>
      <c r="NH34" s="91"/>
      <c r="NI34" s="91"/>
      <c r="NJ34" s="91"/>
      <c r="NK34" s="91"/>
      <c r="NL34" s="91"/>
      <c r="NM34" s="91"/>
      <c r="NN34" s="91"/>
      <c r="NO34" s="91"/>
      <c r="NP34" s="91"/>
      <c r="NQ34" s="91"/>
      <c r="NR34" s="91"/>
      <c r="NS34" s="91"/>
      <c r="NT34" s="91"/>
      <c r="NU34" s="91"/>
      <c r="NV34" s="91"/>
      <c r="NW34" s="91"/>
      <c r="NX34" s="91"/>
      <c r="NY34" s="91"/>
      <c r="NZ34" s="91"/>
      <c r="OA34" s="91"/>
      <c r="OB34" s="91"/>
      <c r="OC34" s="91"/>
      <c r="OD34" s="91"/>
      <c r="OE34" s="91"/>
      <c r="OF34" s="91"/>
      <c r="OG34" s="91"/>
      <c r="OH34" s="91"/>
      <c r="OI34" s="91"/>
      <c r="OJ34" s="91"/>
      <c r="OK34" s="91"/>
      <c r="OL34" s="91"/>
      <c r="OM34" s="91"/>
      <c r="ON34" s="91"/>
      <c r="OO34" s="91"/>
      <c r="OP34" s="91"/>
      <c r="OQ34" s="91"/>
      <c r="OR34" s="91"/>
      <c r="OS34" s="91"/>
      <c r="OT34" s="91"/>
      <c r="OU34" s="91"/>
      <c r="OV34" s="91"/>
      <c r="OW34" s="91"/>
      <c r="OX34" s="91"/>
      <c r="OY34" s="91"/>
      <c r="OZ34" s="91"/>
      <c r="PA34" s="91"/>
      <c r="PB34" s="91"/>
      <c r="PC34" s="91"/>
      <c r="PD34" s="91"/>
      <c r="PE34" s="91"/>
      <c r="PF34" s="91"/>
      <c r="PG34" s="91"/>
      <c r="PH34" s="91"/>
      <c r="PI34" s="91"/>
      <c r="PJ34" s="91"/>
      <c r="PK34" s="91"/>
      <c r="PL34" s="91"/>
      <c r="PM34" s="91"/>
      <c r="PN34" s="91"/>
      <c r="PO34" s="91"/>
      <c r="PP34" s="91"/>
      <c r="PQ34" s="91"/>
      <c r="PR34" s="91"/>
      <c r="PS34" s="91"/>
      <c r="PT34" s="91"/>
      <c r="PU34" s="91"/>
      <c r="PV34" s="91"/>
      <c r="PW34" s="91"/>
      <c r="PX34" s="91"/>
      <c r="PY34" s="91"/>
      <c r="PZ34" s="91"/>
      <c r="QA34" s="91"/>
      <c r="QB34" s="91"/>
      <c r="QC34" s="91"/>
      <c r="QD34" s="91"/>
      <c r="QE34" s="91"/>
      <c r="QF34" s="91"/>
      <c r="QG34" s="91"/>
      <c r="QH34" s="91"/>
      <c r="QI34" s="91"/>
      <c r="QJ34" s="91"/>
      <c r="QK34" s="91"/>
      <c r="QL34" s="91"/>
      <c r="QM34" s="91"/>
      <c r="QN34" s="91"/>
      <c r="QO34" s="91"/>
      <c r="QP34" s="91"/>
      <c r="QQ34" s="91"/>
      <c r="QR34" s="91"/>
      <c r="QS34" s="91"/>
      <c r="QT34" s="91"/>
      <c r="QU34" s="91"/>
      <c r="QV34" s="91"/>
      <c r="QW34" s="91"/>
      <c r="QX34" s="91"/>
      <c r="QY34" s="91"/>
      <c r="QZ34" s="91"/>
      <c r="RA34" s="91"/>
      <c r="RB34" s="91"/>
      <c r="RC34" s="91"/>
      <c r="RD34" s="91"/>
      <c r="RE34" s="91"/>
      <c r="RF34" s="91"/>
      <c r="RG34" s="91"/>
      <c r="RH34" s="91"/>
      <c r="RI34" s="91"/>
      <c r="RJ34" s="91"/>
      <c r="RK34" s="91"/>
      <c r="RL34" s="91"/>
      <c r="RM34" s="91"/>
      <c r="RN34" s="91"/>
      <c r="RO34" s="91"/>
      <c r="RP34" s="91"/>
      <c r="RQ34" s="91"/>
      <c r="RR34" s="91"/>
      <c r="RS34" s="91"/>
      <c r="RT34" s="91"/>
      <c r="RU34" s="91"/>
      <c r="RV34" s="91"/>
      <c r="RW34" s="91"/>
      <c r="RX34" s="91"/>
      <c r="RY34" s="91"/>
      <c r="RZ34" s="91"/>
      <c r="SA34" s="91"/>
      <c r="SB34" s="91"/>
      <c r="SC34" s="91"/>
      <c r="SD34" s="91"/>
      <c r="SE34" s="91"/>
      <c r="SF34" s="91"/>
      <c r="SG34" s="91"/>
      <c r="SH34" s="91"/>
      <c r="SI34" s="91"/>
      <c r="SJ34" s="91"/>
      <c r="SK34" s="91"/>
      <c r="SL34" s="91"/>
      <c r="SM34" s="91"/>
      <c r="SN34" s="91"/>
      <c r="SO34" s="91"/>
      <c r="SP34" s="91"/>
      <c r="SQ34" s="91"/>
      <c r="SR34" s="91"/>
      <c r="SS34" s="91"/>
      <c r="ST34" s="91"/>
      <c r="SU34" s="91"/>
      <c r="SV34" s="91"/>
      <c r="SW34" s="92"/>
    </row>
    <row r="35" ht="14.25" customHeight="1" outlineLevel="1">
      <c r="C35" s="8"/>
      <c r="D35" s="81" t="s">
        <v>34</v>
      </c>
      <c r="E35" s="82" t="s">
        <v>18</v>
      </c>
      <c r="F35" s="83">
        <v>45771.0</v>
      </c>
      <c r="G35" s="84">
        <v>1.0</v>
      </c>
      <c r="H35" s="85">
        <f t="shared" si="5"/>
        <v>45771</v>
      </c>
      <c r="I35" s="86">
        <v>1.0</v>
      </c>
      <c r="J35" s="90" t="s">
        <v>16</v>
      </c>
      <c r="K35" s="88"/>
      <c r="L35" s="78" t="str">
        <f t="shared" ref="L35:DX35" si="21">IF($I35&gt;0%,IF(AND(L$16&gt;=$F35,L$16&lt;$F35+($G35*$I35)),"➤",""),"")</f>
        <v/>
      </c>
      <c r="M35" s="79" t="str">
        <f t="shared" si="21"/>
        <v/>
      </c>
      <c r="N35" s="79" t="str">
        <f t="shared" si="21"/>
        <v/>
      </c>
      <c r="O35" s="79" t="str">
        <f t="shared" si="21"/>
        <v/>
      </c>
      <c r="P35" s="79" t="str">
        <f t="shared" si="21"/>
        <v/>
      </c>
      <c r="Q35" s="79" t="str">
        <f t="shared" si="21"/>
        <v/>
      </c>
      <c r="R35" s="79" t="str">
        <f t="shared" si="21"/>
        <v/>
      </c>
      <c r="S35" s="79" t="str">
        <f t="shared" si="21"/>
        <v/>
      </c>
      <c r="T35" s="79" t="str">
        <f t="shared" si="21"/>
        <v/>
      </c>
      <c r="U35" s="79" t="str">
        <f t="shared" si="21"/>
        <v/>
      </c>
      <c r="V35" s="79" t="str">
        <f t="shared" si="21"/>
        <v/>
      </c>
      <c r="W35" s="79" t="str">
        <f t="shared" si="21"/>
        <v/>
      </c>
      <c r="X35" s="79" t="str">
        <f t="shared" si="21"/>
        <v/>
      </c>
      <c r="Y35" s="79" t="str">
        <f t="shared" si="21"/>
        <v/>
      </c>
      <c r="Z35" s="79" t="str">
        <f t="shared" si="21"/>
        <v/>
      </c>
      <c r="AA35" s="79" t="str">
        <f t="shared" si="21"/>
        <v/>
      </c>
      <c r="AB35" s="79" t="str">
        <f t="shared" si="21"/>
        <v/>
      </c>
      <c r="AC35" s="79" t="str">
        <f t="shared" si="21"/>
        <v/>
      </c>
      <c r="AD35" s="79" t="str">
        <f t="shared" si="21"/>
        <v/>
      </c>
      <c r="AE35" s="79" t="str">
        <f t="shared" si="21"/>
        <v/>
      </c>
      <c r="AF35" s="79" t="str">
        <f t="shared" si="21"/>
        <v/>
      </c>
      <c r="AG35" s="79" t="str">
        <f t="shared" si="21"/>
        <v/>
      </c>
      <c r="AH35" s="79" t="str">
        <f t="shared" si="21"/>
        <v/>
      </c>
      <c r="AI35" s="79" t="str">
        <f t="shared" si="21"/>
        <v/>
      </c>
      <c r="AJ35" s="79" t="str">
        <f t="shared" si="21"/>
        <v/>
      </c>
      <c r="AK35" s="79" t="str">
        <f t="shared" si="21"/>
        <v/>
      </c>
      <c r="AL35" s="79" t="str">
        <f t="shared" si="21"/>
        <v/>
      </c>
      <c r="AM35" s="79" t="str">
        <f t="shared" si="21"/>
        <v/>
      </c>
      <c r="AN35" s="79" t="str">
        <f t="shared" si="21"/>
        <v/>
      </c>
      <c r="AO35" s="79" t="str">
        <f t="shared" si="21"/>
        <v/>
      </c>
      <c r="AP35" s="79" t="str">
        <f t="shared" si="21"/>
        <v>➤</v>
      </c>
      <c r="AQ35" s="79" t="str">
        <f t="shared" si="21"/>
        <v/>
      </c>
      <c r="AR35" s="79" t="str">
        <f t="shared" si="21"/>
        <v/>
      </c>
      <c r="AS35" s="79" t="str">
        <f t="shared" si="21"/>
        <v/>
      </c>
      <c r="AT35" s="79" t="str">
        <f t="shared" si="21"/>
        <v/>
      </c>
      <c r="AU35" s="79" t="str">
        <f t="shared" si="21"/>
        <v/>
      </c>
      <c r="AV35" s="79" t="str">
        <f t="shared" si="21"/>
        <v/>
      </c>
      <c r="AW35" s="79" t="str">
        <f t="shared" si="21"/>
        <v/>
      </c>
      <c r="AX35" s="79" t="str">
        <f t="shared" si="21"/>
        <v/>
      </c>
      <c r="AY35" s="79" t="str">
        <f t="shared" si="21"/>
        <v/>
      </c>
      <c r="AZ35" s="79" t="str">
        <f t="shared" si="21"/>
        <v/>
      </c>
      <c r="BA35" s="79" t="str">
        <f t="shared" si="21"/>
        <v/>
      </c>
      <c r="BB35" s="79" t="str">
        <f t="shared" si="21"/>
        <v/>
      </c>
      <c r="BC35" s="79" t="str">
        <f t="shared" si="21"/>
        <v/>
      </c>
      <c r="BD35" s="79" t="str">
        <f t="shared" si="21"/>
        <v/>
      </c>
      <c r="BE35" s="79" t="str">
        <f t="shared" si="21"/>
        <v/>
      </c>
      <c r="BF35" s="79" t="str">
        <f t="shared" si="21"/>
        <v/>
      </c>
      <c r="BG35" s="79" t="str">
        <f t="shared" si="21"/>
        <v/>
      </c>
      <c r="BH35" s="79" t="str">
        <f t="shared" si="21"/>
        <v/>
      </c>
      <c r="BI35" s="79" t="str">
        <f t="shared" si="21"/>
        <v/>
      </c>
      <c r="BJ35" s="79" t="str">
        <f t="shared" si="21"/>
        <v/>
      </c>
      <c r="BK35" s="79" t="str">
        <f t="shared" si="21"/>
        <v/>
      </c>
      <c r="BL35" s="79" t="str">
        <f t="shared" si="21"/>
        <v/>
      </c>
      <c r="BM35" s="79" t="str">
        <f t="shared" si="21"/>
        <v/>
      </c>
      <c r="BN35" s="79" t="str">
        <f t="shared" si="21"/>
        <v/>
      </c>
      <c r="BO35" s="79" t="str">
        <f t="shared" si="21"/>
        <v/>
      </c>
      <c r="BP35" s="79" t="str">
        <f t="shared" si="21"/>
        <v/>
      </c>
      <c r="BQ35" s="79" t="str">
        <f t="shared" si="21"/>
        <v/>
      </c>
      <c r="BR35" s="79" t="str">
        <f t="shared" si="21"/>
        <v/>
      </c>
      <c r="BS35" s="79" t="str">
        <f t="shared" si="21"/>
        <v/>
      </c>
      <c r="BT35" s="79" t="str">
        <f t="shared" si="21"/>
        <v/>
      </c>
      <c r="BU35" s="79" t="str">
        <f t="shared" si="21"/>
        <v/>
      </c>
      <c r="BV35" s="79" t="str">
        <f t="shared" si="21"/>
        <v/>
      </c>
      <c r="BW35" s="79" t="str">
        <f t="shared" si="21"/>
        <v/>
      </c>
      <c r="BX35" s="79" t="str">
        <f t="shared" si="21"/>
        <v/>
      </c>
      <c r="BY35" s="79" t="str">
        <f t="shared" si="21"/>
        <v/>
      </c>
      <c r="BZ35" s="79" t="str">
        <f t="shared" si="21"/>
        <v/>
      </c>
      <c r="CA35" s="79" t="str">
        <f t="shared" si="21"/>
        <v/>
      </c>
      <c r="CB35" s="79" t="str">
        <f t="shared" si="21"/>
        <v/>
      </c>
      <c r="CC35" s="79" t="str">
        <f t="shared" si="21"/>
        <v/>
      </c>
      <c r="CD35" s="79" t="str">
        <f t="shared" si="21"/>
        <v/>
      </c>
      <c r="CE35" s="79" t="str">
        <f t="shared" si="21"/>
        <v/>
      </c>
      <c r="CF35" s="79" t="str">
        <f t="shared" si="21"/>
        <v/>
      </c>
      <c r="CG35" s="79" t="str">
        <f t="shared" si="21"/>
        <v/>
      </c>
      <c r="CH35" s="79" t="str">
        <f t="shared" si="21"/>
        <v/>
      </c>
      <c r="CI35" s="79" t="str">
        <f t="shared" si="21"/>
        <v/>
      </c>
      <c r="CJ35" s="79" t="str">
        <f t="shared" si="21"/>
        <v/>
      </c>
      <c r="CK35" s="79" t="str">
        <f t="shared" si="21"/>
        <v/>
      </c>
      <c r="CL35" s="79" t="str">
        <f t="shared" si="21"/>
        <v/>
      </c>
      <c r="CM35" s="79" t="str">
        <f t="shared" si="21"/>
        <v/>
      </c>
      <c r="CN35" s="79" t="str">
        <f t="shared" si="21"/>
        <v/>
      </c>
      <c r="CO35" s="79" t="str">
        <f t="shared" si="21"/>
        <v/>
      </c>
      <c r="CP35" s="79" t="str">
        <f t="shared" si="21"/>
        <v/>
      </c>
      <c r="CQ35" s="79" t="str">
        <f t="shared" si="21"/>
        <v/>
      </c>
      <c r="CR35" s="79" t="str">
        <f t="shared" si="21"/>
        <v/>
      </c>
      <c r="CS35" s="79" t="str">
        <f t="shared" si="21"/>
        <v/>
      </c>
      <c r="CT35" s="79" t="str">
        <f t="shared" si="21"/>
        <v/>
      </c>
      <c r="CU35" s="79" t="str">
        <f t="shared" si="21"/>
        <v/>
      </c>
      <c r="CV35" s="79" t="str">
        <f t="shared" si="21"/>
        <v/>
      </c>
      <c r="CW35" s="79" t="str">
        <f t="shared" si="21"/>
        <v/>
      </c>
      <c r="CX35" s="79" t="str">
        <f t="shared" si="21"/>
        <v/>
      </c>
      <c r="CY35" s="79" t="str">
        <f t="shared" si="21"/>
        <v/>
      </c>
      <c r="CZ35" s="79" t="str">
        <f t="shared" si="21"/>
        <v/>
      </c>
      <c r="DA35" s="79" t="str">
        <f t="shared" si="21"/>
        <v/>
      </c>
      <c r="DB35" s="79" t="str">
        <f t="shared" si="21"/>
        <v/>
      </c>
      <c r="DC35" s="79" t="str">
        <f t="shared" si="21"/>
        <v/>
      </c>
      <c r="DD35" s="79" t="str">
        <f t="shared" si="21"/>
        <v/>
      </c>
      <c r="DE35" s="79" t="str">
        <f t="shared" si="21"/>
        <v/>
      </c>
      <c r="DF35" s="79" t="str">
        <f t="shared" si="21"/>
        <v/>
      </c>
      <c r="DG35" s="79" t="str">
        <f t="shared" si="21"/>
        <v/>
      </c>
      <c r="DH35" s="79" t="str">
        <f t="shared" si="21"/>
        <v/>
      </c>
      <c r="DI35" s="79" t="str">
        <f t="shared" si="21"/>
        <v/>
      </c>
      <c r="DJ35" s="79" t="str">
        <f t="shared" si="21"/>
        <v/>
      </c>
      <c r="DK35" s="79" t="str">
        <f t="shared" si="21"/>
        <v/>
      </c>
      <c r="DL35" s="79" t="str">
        <f t="shared" si="21"/>
        <v/>
      </c>
      <c r="DM35" s="79" t="str">
        <f t="shared" si="21"/>
        <v/>
      </c>
      <c r="DN35" s="79" t="str">
        <f t="shared" si="21"/>
        <v/>
      </c>
      <c r="DO35" s="79" t="str">
        <f t="shared" si="21"/>
        <v/>
      </c>
      <c r="DP35" s="79" t="str">
        <f t="shared" si="21"/>
        <v/>
      </c>
      <c r="DQ35" s="79" t="str">
        <f t="shared" si="21"/>
        <v/>
      </c>
      <c r="DR35" s="79" t="str">
        <f t="shared" si="21"/>
        <v/>
      </c>
      <c r="DS35" s="79" t="str">
        <f t="shared" si="21"/>
        <v/>
      </c>
      <c r="DT35" s="79" t="str">
        <f t="shared" si="21"/>
        <v/>
      </c>
      <c r="DU35" s="79" t="str">
        <f t="shared" si="21"/>
        <v/>
      </c>
      <c r="DV35" s="79" t="str">
        <f t="shared" si="21"/>
        <v/>
      </c>
      <c r="DW35" s="79" t="str">
        <f t="shared" si="21"/>
        <v/>
      </c>
      <c r="DX35" s="79" t="str">
        <f t="shared" si="21"/>
        <v/>
      </c>
      <c r="DY35" s="91"/>
      <c r="DZ35" s="91"/>
      <c r="EA35" s="91"/>
      <c r="EB35" s="91"/>
      <c r="EC35" s="91"/>
      <c r="ED35" s="91"/>
      <c r="EE35" s="91"/>
      <c r="EF35" s="91"/>
      <c r="EG35" s="91"/>
      <c r="EH35" s="91"/>
      <c r="EI35" s="91"/>
      <c r="EJ35" s="91"/>
      <c r="EK35" s="91"/>
      <c r="EL35" s="91"/>
      <c r="EM35" s="91"/>
      <c r="EN35" s="91"/>
      <c r="EO35" s="91"/>
      <c r="EP35" s="91"/>
      <c r="EQ35" s="91"/>
      <c r="ER35" s="91"/>
      <c r="ES35" s="91"/>
      <c r="ET35" s="91"/>
      <c r="EU35" s="91"/>
      <c r="EV35" s="91"/>
      <c r="EW35" s="91"/>
      <c r="EX35" s="91"/>
      <c r="EY35" s="91"/>
      <c r="EZ35" s="91"/>
      <c r="FA35" s="91"/>
      <c r="FB35" s="91"/>
      <c r="FC35" s="91"/>
      <c r="FD35" s="91"/>
      <c r="FE35" s="91"/>
      <c r="FF35" s="91"/>
      <c r="FG35" s="91"/>
      <c r="FH35" s="91"/>
      <c r="FI35" s="91"/>
      <c r="FJ35" s="91"/>
      <c r="FK35" s="91"/>
      <c r="FL35" s="91"/>
      <c r="FM35" s="91"/>
      <c r="FN35" s="91"/>
      <c r="FO35" s="91"/>
      <c r="FP35" s="91"/>
      <c r="FQ35" s="91"/>
      <c r="FR35" s="91"/>
      <c r="FS35" s="91"/>
      <c r="FT35" s="91"/>
      <c r="FU35" s="91"/>
      <c r="FV35" s="91"/>
      <c r="FW35" s="91"/>
      <c r="FX35" s="91"/>
      <c r="FY35" s="91"/>
      <c r="FZ35" s="91"/>
      <c r="GA35" s="91"/>
      <c r="GB35" s="91"/>
      <c r="GC35" s="91"/>
      <c r="GD35" s="91"/>
      <c r="GE35" s="91"/>
      <c r="GF35" s="91"/>
      <c r="GG35" s="91"/>
      <c r="GH35" s="91"/>
      <c r="GI35" s="91"/>
      <c r="GJ35" s="91"/>
      <c r="GK35" s="91"/>
      <c r="GL35" s="91"/>
      <c r="GM35" s="91"/>
      <c r="GN35" s="91"/>
      <c r="GO35" s="91"/>
      <c r="GP35" s="91"/>
      <c r="GQ35" s="91"/>
      <c r="GR35" s="91"/>
      <c r="GS35" s="91"/>
      <c r="GT35" s="91"/>
      <c r="GU35" s="91"/>
      <c r="GV35" s="91"/>
      <c r="GW35" s="91"/>
      <c r="GX35" s="91"/>
      <c r="GY35" s="91"/>
      <c r="GZ35" s="91"/>
      <c r="HA35" s="91"/>
      <c r="HB35" s="91"/>
      <c r="HC35" s="91"/>
      <c r="HD35" s="91"/>
      <c r="HE35" s="91"/>
      <c r="HF35" s="91"/>
      <c r="HG35" s="91"/>
      <c r="HH35" s="91"/>
      <c r="HI35" s="91"/>
      <c r="HJ35" s="91"/>
      <c r="HK35" s="91"/>
      <c r="HL35" s="91"/>
      <c r="HM35" s="91"/>
      <c r="HN35" s="91"/>
      <c r="HO35" s="91"/>
      <c r="HP35" s="91"/>
      <c r="HQ35" s="91"/>
      <c r="HR35" s="91"/>
      <c r="HS35" s="91"/>
      <c r="HT35" s="91"/>
      <c r="HU35" s="91"/>
      <c r="HV35" s="91"/>
      <c r="HW35" s="91"/>
      <c r="HX35" s="91"/>
      <c r="HY35" s="91"/>
      <c r="HZ35" s="91"/>
      <c r="IA35" s="91"/>
      <c r="IB35" s="91"/>
      <c r="IC35" s="91"/>
      <c r="ID35" s="91"/>
      <c r="IE35" s="91"/>
      <c r="IF35" s="91"/>
      <c r="IG35" s="91"/>
      <c r="IH35" s="91"/>
      <c r="II35" s="91"/>
      <c r="IJ35" s="91"/>
      <c r="IK35" s="91"/>
      <c r="IL35" s="91"/>
      <c r="IM35" s="91"/>
      <c r="IN35" s="91"/>
      <c r="IO35" s="91"/>
      <c r="IP35" s="91"/>
      <c r="IQ35" s="91"/>
      <c r="IR35" s="91"/>
      <c r="IS35" s="91"/>
      <c r="IT35" s="91"/>
      <c r="IU35" s="91"/>
      <c r="IV35" s="91"/>
      <c r="IW35" s="91"/>
      <c r="IX35" s="91"/>
      <c r="IY35" s="91"/>
      <c r="IZ35" s="91"/>
      <c r="JA35" s="91"/>
      <c r="JB35" s="91"/>
      <c r="JC35" s="91"/>
      <c r="JD35" s="91"/>
      <c r="JE35" s="91"/>
      <c r="JF35" s="91"/>
      <c r="JG35" s="91"/>
      <c r="JH35" s="91"/>
      <c r="JI35" s="91"/>
      <c r="JJ35" s="91"/>
      <c r="JK35" s="91"/>
      <c r="JL35" s="91"/>
      <c r="JM35" s="91"/>
      <c r="JN35" s="91"/>
      <c r="JO35" s="91"/>
      <c r="JP35" s="91"/>
      <c r="JQ35" s="91"/>
      <c r="JR35" s="91"/>
      <c r="JS35" s="91"/>
      <c r="JT35" s="91"/>
      <c r="JU35" s="91"/>
      <c r="JV35" s="91"/>
      <c r="JW35" s="91"/>
      <c r="JX35" s="91"/>
      <c r="JY35" s="91"/>
      <c r="JZ35" s="91"/>
      <c r="KA35" s="91"/>
      <c r="KB35" s="91"/>
      <c r="KC35" s="91"/>
      <c r="KD35" s="91"/>
      <c r="KE35" s="91"/>
      <c r="KF35" s="91"/>
      <c r="KG35" s="91"/>
      <c r="KH35" s="91"/>
      <c r="KI35" s="91"/>
      <c r="KJ35" s="91"/>
      <c r="KK35" s="91"/>
      <c r="KL35" s="91"/>
      <c r="KM35" s="91"/>
      <c r="KN35" s="91"/>
      <c r="KO35" s="91"/>
      <c r="KP35" s="91"/>
      <c r="KQ35" s="91"/>
      <c r="KR35" s="91"/>
      <c r="KS35" s="91"/>
      <c r="KT35" s="91"/>
      <c r="KU35" s="91"/>
      <c r="KV35" s="91"/>
      <c r="KW35" s="91"/>
      <c r="KX35" s="91"/>
      <c r="KY35" s="91"/>
      <c r="KZ35" s="91"/>
      <c r="LA35" s="91"/>
      <c r="LB35" s="91"/>
      <c r="LC35" s="91"/>
      <c r="LD35" s="91"/>
      <c r="LE35" s="91"/>
      <c r="LF35" s="91"/>
      <c r="LG35" s="91"/>
      <c r="LH35" s="91"/>
      <c r="LI35" s="91"/>
      <c r="LJ35" s="91"/>
      <c r="LK35" s="91"/>
      <c r="LL35" s="91"/>
      <c r="LM35" s="91"/>
      <c r="LN35" s="91"/>
      <c r="LO35" s="91"/>
      <c r="LP35" s="91"/>
      <c r="LQ35" s="91"/>
      <c r="LR35" s="91"/>
      <c r="LS35" s="91"/>
      <c r="LT35" s="91"/>
      <c r="LU35" s="91"/>
      <c r="LV35" s="91"/>
      <c r="LW35" s="91"/>
      <c r="LX35" s="91"/>
      <c r="LY35" s="91"/>
      <c r="LZ35" s="91"/>
      <c r="MA35" s="91"/>
      <c r="MB35" s="91"/>
      <c r="MC35" s="91"/>
      <c r="MD35" s="91"/>
      <c r="ME35" s="91"/>
      <c r="MF35" s="91"/>
      <c r="MG35" s="91"/>
      <c r="MH35" s="91"/>
      <c r="MI35" s="91"/>
      <c r="MJ35" s="91"/>
      <c r="MK35" s="91"/>
      <c r="ML35" s="91"/>
      <c r="MM35" s="91"/>
      <c r="MN35" s="91"/>
      <c r="MO35" s="91"/>
      <c r="MP35" s="91"/>
      <c r="MQ35" s="91"/>
      <c r="MR35" s="91"/>
      <c r="MS35" s="91"/>
      <c r="MT35" s="91"/>
      <c r="MU35" s="91"/>
      <c r="MV35" s="91"/>
      <c r="MW35" s="91"/>
      <c r="MX35" s="91"/>
      <c r="MY35" s="91"/>
      <c r="MZ35" s="91"/>
      <c r="NA35" s="91"/>
      <c r="NB35" s="91"/>
      <c r="NC35" s="91"/>
      <c r="ND35" s="91"/>
      <c r="NE35" s="91"/>
      <c r="NF35" s="91"/>
      <c r="NG35" s="91"/>
      <c r="NH35" s="91"/>
      <c r="NI35" s="91"/>
      <c r="NJ35" s="91"/>
      <c r="NK35" s="91"/>
      <c r="NL35" s="91"/>
      <c r="NM35" s="91"/>
      <c r="NN35" s="91"/>
      <c r="NO35" s="91"/>
      <c r="NP35" s="91"/>
      <c r="NQ35" s="91"/>
      <c r="NR35" s="91"/>
      <c r="NS35" s="91"/>
      <c r="NT35" s="91"/>
      <c r="NU35" s="91"/>
      <c r="NV35" s="91"/>
      <c r="NW35" s="91"/>
      <c r="NX35" s="91"/>
      <c r="NY35" s="91"/>
      <c r="NZ35" s="91"/>
      <c r="OA35" s="91"/>
      <c r="OB35" s="91"/>
      <c r="OC35" s="91"/>
      <c r="OD35" s="91"/>
      <c r="OE35" s="91"/>
      <c r="OF35" s="91"/>
      <c r="OG35" s="91"/>
      <c r="OH35" s="91"/>
      <c r="OI35" s="91"/>
      <c r="OJ35" s="91"/>
      <c r="OK35" s="91"/>
      <c r="OL35" s="91"/>
      <c r="OM35" s="91"/>
      <c r="ON35" s="91"/>
      <c r="OO35" s="91"/>
      <c r="OP35" s="91"/>
      <c r="OQ35" s="91"/>
      <c r="OR35" s="91"/>
      <c r="OS35" s="91"/>
      <c r="OT35" s="91"/>
      <c r="OU35" s="91"/>
      <c r="OV35" s="91"/>
      <c r="OW35" s="91"/>
      <c r="OX35" s="91"/>
      <c r="OY35" s="91"/>
      <c r="OZ35" s="91"/>
      <c r="PA35" s="91"/>
      <c r="PB35" s="91"/>
      <c r="PC35" s="91"/>
      <c r="PD35" s="91"/>
      <c r="PE35" s="91"/>
      <c r="PF35" s="91"/>
      <c r="PG35" s="91"/>
      <c r="PH35" s="91"/>
      <c r="PI35" s="91"/>
      <c r="PJ35" s="91"/>
      <c r="PK35" s="91"/>
      <c r="PL35" s="91"/>
      <c r="PM35" s="91"/>
      <c r="PN35" s="91"/>
      <c r="PO35" s="91"/>
      <c r="PP35" s="91"/>
      <c r="PQ35" s="91"/>
      <c r="PR35" s="91"/>
      <c r="PS35" s="91"/>
      <c r="PT35" s="91"/>
      <c r="PU35" s="91"/>
      <c r="PV35" s="91"/>
      <c r="PW35" s="91"/>
      <c r="PX35" s="91"/>
      <c r="PY35" s="91"/>
      <c r="PZ35" s="91"/>
      <c r="QA35" s="91"/>
      <c r="QB35" s="91"/>
      <c r="QC35" s="91"/>
      <c r="QD35" s="91"/>
      <c r="QE35" s="91"/>
      <c r="QF35" s="91"/>
      <c r="QG35" s="91"/>
      <c r="QH35" s="91"/>
      <c r="QI35" s="91"/>
      <c r="QJ35" s="91"/>
      <c r="QK35" s="91"/>
      <c r="QL35" s="91"/>
      <c r="QM35" s="91"/>
      <c r="QN35" s="91"/>
      <c r="QO35" s="91"/>
      <c r="QP35" s="91"/>
      <c r="QQ35" s="91"/>
      <c r="QR35" s="91"/>
      <c r="QS35" s="91"/>
      <c r="QT35" s="91"/>
      <c r="QU35" s="91"/>
      <c r="QV35" s="91"/>
      <c r="QW35" s="91"/>
      <c r="QX35" s="91"/>
      <c r="QY35" s="91"/>
      <c r="QZ35" s="91"/>
      <c r="RA35" s="91"/>
      <c r="RB35" s="91"/>
      <c r="RC35" s="91"/>
      <c r="RD35" s="91"/>
      <c r="RE35" s="91"/>
      <c r="RF35" s="91"/>
      <c r="RG35" s="91"/>
      <c r="RH35" s="91"/>
      <c r="RI35" s="91"/>
      <c r="RJ35" s="91"/>
      <c r="RK35" s="91"/>
      <c r="RL35" s="91"/>
      <c r="RM35" s="91"/>
      <c r="RN35" s="91"/>
      <c r="RO35" s="91"/>
      <c r="RP35" s="91"/>
      <c r="RQ35" s="91"/>
      <c r="RR35" s="91"/>
      <c r="RS35" s="91"/>
      <c r="RT35" s="91"/>
      <c r="RU35" s="91"/>
      <c r="RV35" s="91"/>
      <c r="RW35" s="91"/>
      <c r="RX35" s="91"/>
      <c r="RY35" s="91"/>
      <c r="RZ35" s="91"/>
      <c r="SA35" s="91"/>
      <c r="SB35" s="91"/>
      <c r="SC35" s="91"/>
      <c r="SD35" s="91"/>
      <c r="SE35" s="91"/>
      <c r="SF35" s="91"/>
      <c r="SG35" s="91"/>
      <c r="SH35" s="91"/>
      <c r="SI35" s="91"/>
      <c r="SJ35" s="91"/>
      <c r="SK35" s="91"/>
      <c r="SL35" s="91"/>
      <c r="SM35" s="91"/>
      <c r="SN35" s="91"/>
      <c r="SO35" s="91"/>
      <c r="SP35" s="91"/>
      <c r="SQ35" s="91"/>
      <c r="SR35" s="91"/>
      <c r="SS35" s="91"/>
      <c r="ST35" s="91"/>
      <c r="SU35" s="91"/>
      <c r="SV35" s="91"/>
      <c r="SW35" s="92"/>
    </row>
    <row r="36" ht="14.25" customHeight="1">
      <c r="C36" s="8"/>
      <c r="D36" s="93" t="s">
        <v>35</v>
      </c>
      <c r="E36" s="94"/>
      <c r="F36" s="95"/>
      <c r="G36" s="95"/>
      <c r="H36" s="95"/>
      <c r="I36" s="96"/>
      <c r="J36" s="97"/>
      <c r="K36" s="97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  <c r="IR36" s="95"/>
      <c r="IS36" s="95"/>
      <c r="IT36" s="95"/>
      <c r="IU36" s="95"/>
      <c r="IV36" s="95"/>
      <c r="IW36" s="95"/>
      <c r="IX36" s="95"/>
      <c r="IY36" s="95"/>
      <c r="IZ36" s="95"/>
      <c r="JA36" s="95"/>
      <c r="JB36" s="95"/>
      <c r="JC36" s="95"/>
      <c r="JD36" s="95"/>
      <c r="JE36" s="95"/>
      <c r="JF36" s="95"/>
      <c r="JG36" s="95"/>
      <c r="JH36" s="95"/>
      <c r="JI36" s="95"/>
      <c r="JJ36" s="95"/>
      <c r="JK36" s="95"/>
      <c r="JL36" s="95"/>
      <c r="JM36" s="95"/>
      <c r="JN36" s="95"/>
      <c r="JO36" s="95"/>
      <c r="JP36" s="95"/>
      <c r="JQ36" s="95"/>
      <c r="JR36" s="95"/>
      <c r="JS36" s="95"/>
      <c r="JT36" s="95"/>
      <c r="JU36" s="95"/>
      <c r="JV36" s="95"/>
      <c r="JW36" s="95"/>
      <c r="JX36" s="95"/>
      <c r="JY36" s="95"/>
      <c r="JZ36" s="95"/>
      <c r="KA36" s="95"/>
      <c r="KB36" s="95"/>
      <c r="KC36" s="95"/>
      <c r="KD36" s="95"/>
      <c r="KE36" s="95"/>
      <c r="KF36" s="95"/>
      <c r="KG36" s="95"/>
      <c r="KH36" s="95"/>
      <c r="KI36" s="95"/>
      <c r="KJ36" s="95"/>
      <c r="KK36" s="95"/>
      <c r="KL36" s="95"/>
      <c r="KM36" s="95"/>
      <c r="KN36" s="95"/>
      <c r="KO36" s="95"/>
      <c r="KP36" s="95"/>
      <c r="KQ36" s="95"/>
      <c r="KR36" s="95"/>
      <c r="KS36" s="95"/>
      <c r="KT36" s="95"/>
      <c r="KU36" s="95"/>
      <c r="KV36" s="95"/>
      <c r="KW36" s="95"/>
      <c r="KX36" s="95"/>
      <c r="KY36" s="95"/>
      <c r="KZ36" s="95"/>
      <c r="LA36" s="95"/>
      <c r="LB36" s="95"/>
      <c r="LC36" s="95"/>
      <c r="LD36" s="95"/>
      <c r="LE36" s="95"/>
      <c r="LF36" s="95"/>
      <c r="LG36" s="95"/>
      <c r="LH36" s="95"/>
      <c r="LI36" s="95"/>
      <c r="LJ36" s="95"/>
      <c r="LK36" s="95"/>
      <c r="LL36" s="95"/>
      <c r="LM36" s="95"/>
      <c r="LN36" s="95"/>
      <c r="LO36" s="95"/>
      <c r="LP36" s="95"/>
      <c r="LQ36" s="95"/>
      <c r="LR36" s="95"/>
      <c r="LS36" s="95"/>
      <c r="LT36" s="95"/>
      <c r="LU36" s="95"/>
      <c r="LV36" s="95"/>
      <c r="LW36" s="95"/>
      <c r="LX36" s="95"/>
      <c r="LY36" s="95"/>
      <c r="LZ36" s="95"/>
      <c r="MA36" s="95"/>
      <c r="MB36" s="95"/>
      <c r="MC36" s="95"/>
      <c r="MD36" s="95"/>
      <c r="ME36" s="95"/>
      <c r="MF36" s="95"/>
      <c r="MG36" s="95"/>
      <c r="MH36" s="95"/>
      <c r="MI36" s="95"/>
      <c r="MJ36" s="95"/>
      <c r="MK36" s="95"/>
      <c r="ML36" s="95"/>
      <c r="MM36" s="95"/>
      <c r="MN36" s="95"/>
      <c r="MO36" s="95"/>
      <c r="MP36" s="95"/>
      <c r="MQ36" s="95"/>
      <c r="MR36" s="95"/>
      <c r="MS36" s="95"/>
      <c r="MT36" s="95"/>
      <c r="MU36" s="95"/>
      <c r="MV36" s="95"/>
      <c r="MW36" s="95"/>
      <c r="MX36" s="95"/>
      <c r="MY36" s="95"/>
      <c r="MZ36" s="95"/>
      <c r="NA36" s="95"/>
      <c r="NB36" s="95"/>
      <c r="NC36" s="95"/>
      <c r="ND36" s="95"/>
      <c r="NE36" s="95"/>
      <c r="NF36" s="95"/>
      <c r="NG36" s="95"/>
      <c r="NH36" s="95"/>
      <c r="NI36" s="95"/>
      <c r="NJ36" s="95"/>
      <c r="NK36" s="95"/>
      <c r="NL36" s="95"/>
      <c r="NM36" s="95"/>
      <c r="NN36" s="95"/>
      <c r="NO36" s="95"/>
      <c r="NP36" s="95"/>
      <c r="NQ36" s="95"/>
      <c r="NR36" s="95"/>
      <c r="NS36" s="95"/>
      <c r="NT36" s="95"/>
      <c r="NU36" s="95"/>
      <c r="NV36" s="95"/>
      <c r="NW36" s="95"/>
      <c r="NX36" s="95"/>
      <c r="NY36" s="95"/>
      <c r="NZ36" s="95"/>
      <c r="OA36" s="95"/>
      <c r="OB36" s="95"/>
      <c r="OC36" s="95"/>
      <c r="OD36" s="95"/>
      <c r="OE36" s="95"/>
      <c r="OF36" s="95"/>
      <c r="OG36" s="95"/>
      <c r="OH36" s="95"/>
      <c r="OI36" s="95"/>
      <c r="OJ36" s="95"/>
      <c r="OK36" s="95"/>
      <c r="OL36" s="95"/>
      <c r="OM36" s="95"/>
      <c r="ON36" s="95"/>
      <c r="OO36" s="95"/>
      <c r="OP36" s="95"/>
      <c r="OQ36" s="95"/>
      <c r="OR36" s="95"/>
      <c r="OS36" s="95"/>
      <c r="OT36" s="95"/>
      <c r="OU36" s="95"/>
      <c r="OV36" s="95"/>
      <c r="OW36" s="95"/>
      <c r="OX36" s="95"/>
      <c r="OY36" s="95"/>
      <c r="OZ36" s="95"/>
      <c r="PA36" s="95"/>
      <c r="PB36" s="95"/>
      <c r="PC36" s="95"/>
      <c r="PD36" s="95"/>
      <c r="PE36" s="95"/>
      <c r="PF36" s="95"/>
      <c r="PG36" s="95"/>
      <c r="PH36" s="95"/>
      <c r="PI36" s="95"/>
      <c r="PJ36" s="95"/>
      <c r="PK36" s="95"/>
      <c r="PL36" s="95"/>
      <c r="PM36" s="95"/>
      <c r="PN36" s="95"/>
      <c r="PO36" s="95"/>
      <c r="PP36" s="95"/>
      <c r="PQ36" s="95"/>
      <c r="PR36" s="95"/>
      <c r="PS36" s="95"/>
      <c r="PT36" s="95"/>
      <c r="PU36" s="95"/>
      <c r="PV36" s="95"/>
      <c r="PW36" s="95"/>
      <c r="PX36" s="95"/>
      <c r="PY36" s="95"/>
      <c r="PZ36" s="95"/>
      <c r="QA36" s="95"/>
      <c r="QB36" s="95"/>
      <c r="QC36" s="95"/>
      <c r="QD36" s="95"/>
      <c r="QE36" s="95"/>
      <c r="QF36" s="95"/>
      <c r="QG36" s="95"/>
      <c r="QH36" s="95"/>
      <c r="QI36" s="95"/>
      <c r="QJ36" s="95"/>
      <c r="QK36" s="95"/>
      <c r="QL36" s="95"/>
      <c r="QM36" s="95"/>
      <c r="QN36" s="95"/>
      <c r="QO36" s="95"/>
      <c r="QP36" s="95"/>
      <c r="QQ36" s="95"/>
      <c r="QR36" s="95"/>
      <c r="QS36" s="95"/>
      <c r="QT36" s="95"/>
      <c r="QU36" s="95"/>
      <c r="QV36" s="95"/>
      <c r="QW36" s="95"/>
      <c r="QX36" s="95"/>
      <c r="QY36" s="95"/>
      <c r="QZ36" s="95"/>
      <c r="RA36" s="95"/>
      <c r="RB36" s="95"/>
      <c r="RC36" s="95"/>
      <c r="RD36" s="95"/>
      <c r="RE36" s="95"/>
      <c r="RF36" s="95"/>
      <c r="RG36" s="95"/>
      <c r="RH36" s="95"/>
      <c r="RI36" s="95"/>
      <c r="RJ36" s="95"/>
      <c r="RK36" s="95"/>
      <c r="RL36" s="95"/>
      <c r="RM36" s="95"/>
      <c r="RN36" s="95"/>
      <c r="RO36" s="95"/>
      <c r="RP36" s="95"/>
      <c r="RQ36" s="95"/>
      <c r="RR36" s="95"/>
      <c r="RS36" s="95"/>
      <c r="RT36" s="95"/>
      <c r="RU36" s="95"/>
      <c r="RV36" s="95"/>
      <c r="RW36" s="95"/>
      <c r="RX36" s="95"/>
      <c r="RY36" s="95"/>
      <c r="RZ36" s="95"/>
      <c r="SA36" s="95"/>
      <c r="SB36" s="95"/>
      <c r="SC36" s="95"/>
      <c r="SD36" s="95"/>
      <c r="SE36" s="95"/>
      <c r="SF36" s="95"/>
      <c r="SG36" s="95"/>
      <c r="SH36" s="95"/>
      <c r="SI36" s="95"/>
      <c r="SJ36" s="95"/>
      <c r="SK36" s="95"/>
      <c r="SL36" s="95"/>
      <c r="SM36" s="95"/>
      <c r="SN36" s="95"/>
      <c r="SO36" s="95"/>
      <c r="SP36" s="95"/>
      <c r="SQ36" s="95"/>
      <c r="SR36" s="95"/>
      <c r="SS36" s="95"/>
      <c r="ST36" s="95"/>
      <c r="SU36" s="95"/>
      <c r="SV36" s="95"/>
      <c r="SW36" s="98"/>
    </row>
    <row r="37" ht="14.25" customHeight="1" outlineLevel="1">
      <c r="C37" s="8"/>
      <c r="D37" s="70" t="s">
        <v>36</v>
      </c>
      <c r="E37" s="82" t="s">
        <v>15</v>
      </c>
      <c r="F37" s="83">
        <v>45773.0</v>
      </c>
      <c r="G37" s="99">
        <v>11.0</v>
      </c>
      <c r="H37" s="85">
        <f t="shared" ref="H37:H44" si="23">(F37+G37)-1</f>
        <v>45783</v>
      </c>
      <c r="I37" s="86">
        <v>1.0</v>
      </c>
      <c r="J37" s="90" t="s">
        <v>16</v>
      </c>
      <c r="K37" s="77"/>
      <c r="L37" s="78" t="str">
        <f t="shared" ref="L37:SW37" si="22">IF($I37&gt;0%,IF(AND(L$16&gt;=$F37,L$16&lt;$F37+($G37*$I37)),"➤",""),"")</f>
        <v/>
      </c>
      <c r="M37" s="79" t="str">
        <f t="shared" si="22"/>
        <v/>
      </c>
      <c r="N37" s="79" t="str">
        <f t="shared" si="22"/>
        <v/>
      </c>
      <c r="O37" s="79" t="str">
        <f t="shared" si="22"/>
        <v/>
      </c>
      <c r="P37" s="79" t="str">
        <f t="shared" si="22"/>
        <v/>
      </c>
      <c r="Q37" s="79" t="str">
        <f t="shared" si="22"/>
        <v/>
      </c>
      <c r="R37" s="79" t="str">
        <f t="shared" si="22"/>
        <v/>
      </c>
      <c r="S37" s="79" t="str">
        <f t="shared" si="22"/>
        <v/>
      </c>
      <c r="T37" s="79" t="str">
        <f t="shared" si="22"/>
        <v/>
      </c>
      <c r="U37" s="79" t="str">
        <f t="shared" si="22"/>
        <v/>
      </c>
      <c r="V37" s="79" t="str">
        <f t="shared" si="22"/>
        <v/>
      </c>
      <c r="W37" s="79" t="str">
        <f t="shared" si="22"/>
        <v/>
      </c>
      <c r="X37" s="79" t="str">
        <f t="shared" si="22"/>
        <v/>
      </c>
      <c r="Y37" s="79" t="str">
        <f t="shared" si="22"/>
        <v/>
      </c>
      <c r="Z37" s="79" t="str">
        <f t="shared" si="22"/>
        <v/>
      </c>
      <c r="AA37" s="79" t="str">
        <f t="shared" si="22"/>
        <v/>
      </c>
      <c r="AB37" s="79" t="str">
        <f t="shared" si="22"/>
        <v/>
      </c>
      <c r="AC37" s="79" t="str">
        <f t="shared" si="22"/>
        <v/>
      </c>
      <c r="AD37" s="79" t="str">
        <f t="shared" si="22"/>
        <v/>
      </c>
      <c r="AE37" s="79" t="str">
        <f t="shared" si="22"/>
        <v/>
      </c>
      <c r="AF37" s="79" t="str">
        <f t="shared" si="22"/>
        <v/>
      </c>
      <c r="AG37" s="79" t="str">
        <f t="shared" si="22"/>
        <v/>
      </c>
      <c r="AH37" s="79" t="str">
        <f t="shared" si="22"/>
        <v/>
      </c>
      <c r="AI37" s="79" t="str">
        <f t="shared" si="22"/>
        <v/>
      </c>
      <c r="AJ37" s="79" t="str">
        <f t="shared" si="22"/>
        <v/>
      </c>
      <c r="AK37" s="79" t="str">
        <f t="shared" si="22"/>
        <v/>
      </c>
      <c r="AL37" s="79" t="str">
        <f t="shared" si="22"/>
        <v/>
      </c>
      <c r="AM37" s="79" t="str">
        <f t="shared" si="22"/>
        <v/>
      </c>
      <c r="AN37" s="79" t="str">
        <f t="shared" si="22"/>
        <v/>
      </c>
      <c r="AO37" s="79" t="str">
        <f t="shared" si="22"/>
        <v/>
      </c>
      <c r="AP37" s="79" t="str">
        <f t="shared" si="22"/>
        <v/>
      </c>
      <c r="AQ37" s="79" t="str">
        <f t="shared" si="22"/>
        <v/>
      </c>
      <c r="AR37" s="79" t="str">
        <f t="shared" si="22"/>
        <v>➤</v>
      </c>
      <c r="AS37" s="79" t="str">
        <f t="shared" si="22"/>
        <v>➤</v>
      </c>
      <c r="AT37" s="79" t="str">
        <f t="shared" si="22"/>
        <v>➤</v>
      </c>
      <c r="AU37" s="79" t="str">
        <f t="shared" si="22"/>
        <v>➤</v>
      </c>
      <c r="AV37" s="79" t="str">
        <f t="shared" si="22"/>
        <v>➤</v>
      </c>
      <c r="AW37" s="79" t="str">
        <f t="shared" si="22"/>
        <v>➤</v>
      </c>
      <c r="AX37" s="79" t="str">
        <f t="shared" si="22"/>
        <v>➤</v>
      </c>
      <c r="AY37" s="79" t="str">
        <f t="shared" si="22"/>
        <v>➤</v>
      </c>
      <c r="AZ37" s="79" t="str">
        <f t="shared" si="22"/>
        <v>➤</v>
      </c>
      <c r="BA37" s="79" t="str">
        <f t="shared" si="22"/>
        <v>➤</v>
      </c>
      <c r="BB37" s="79" t="str">
        <f t="shared" si="22"/>
        <v>➤</v>
      </c>
      <c r="BC37" s="79" t="str">
        <f t="shared" si="22"/>
        <v/>
      </c>
      <c r="BD37" s="79" t="str">
        <f t="shared" si="22"/>
        <v/>
      </c>
      <c r="BE37" s="79" t="str">
        <f t="shared" si="22"/>
        <v/>
      </c>
      <c r="BF37" s="79" t="str">
        <f t="shared" si="22"/>
        <v/>
      </c>
      <c r="BG37" s="79" t="str">
        <f t="shared" si="22"/>
        <v/>
      </c>
      <c r="BH37" s="79" t="str">
        <f t="shared" si="22"/>
        <v/>
      </c>
      <c r="BI37" s="79" t="str">
        <f t="shared" si="22"/>
        <v/>
      </c>
      <c r="BJ37" s="79" t="str">
        <f t="shared" si="22"/>
        <v/>
      </c>
      <c r="BK37" s="79" t="str">
        <f t="shared" si="22"/>
        <v/>
      </c>
      <c r="BL37" s="79" t="str">
        <f t="shared" si="22"/>
        <v/>
      </c>
      <c r="BM37" s="79" t="str">
        <f t="shared" si="22"/>
        <v/>
      </c>
      <c r="BN37" s="79" t="str">
        <f t="shared" si="22"/>
        <v/>
      </c>
      <c r="BO37" s="79" t="str">
        <f t="shared" si="22"/>
        <v/>
      </c>
      <c r="BP37" s="79" t="str">
        <f t="shared" si="22"/>
        <v/>
      </c>
      <c r="BQ37" s="79" t="str">
        <f t="shared" si="22"/>
        <v/>
      </c>
      <c r="BR37" s="79" t="str">
        <f t="shared" si="22"/>
        <v/>
      </c>
      <c r="BS37" s="79" t="str">
        <f t="shared" si="22"/>
        <v/>
      </c>
      <c r="BT37" s="79" t="str">
        <f t="shared" si="22"/>
        <v/>
      </c>
      <c r="BU37" s="79" t="str">
        <f t="shared" si="22"/>
        <v/>
      </c>
      <c r="BV37" s="79" t="str">
        <f t="shared" si="22"/>
        <v/>
      </c>
      <c r="BW37" s="79" t="str">
        <f t="shared" si="22"/>
        <v/>
      </c>
      <c r="BX37" s="79" t="str">
        <f t="shared" si="22"/>
        <v/>
      </c>
      <c r="BY37" s="79" t="str">
        <f t="shared" si="22"/>
        <v/>
      </c>
      <c r="BZ37" s="79" t="str">
        <f t="shared" si="22"/>
        <v/>
      </c>
      <c r="CA37" s="79" t="str">
        <f t="shared" si="22"/>
        <v/>
      </c>
      <c r="CB37" s="79" t="str">
        <f t="shared" si="22"/>
        <v/>
      </c>
      <c r="CC37" s="79" t="str">
        <f t="shared" si="22"/>
        <v/>
      </c>
      <c r="CD37" s="79" t="str">
        <f t="shared" si="22"/>
        <v/>
      </c>
      <c r="CE37" s="79" t="str">
        <f t="shared" si="22"/>
        <v/>
      </c>
      <c r="CF37" s="79" t="str">
        <f t="shared" si="22"/>
        <v/>
      </c>
      <c r="CG37" s="79" t="str">
        <f t="shared" si="22"/>
        <v/>
      </c>
      <c r="CH37" s="79" t="str">
        <f t="shared" si="22"/>
        <v/>
      </c>
      <c r="CI37" s="79" t="str">
        <f t="shared" si="22"/>
        <v/>
      </c>
      <c r="CJ37" s="79" t="str">
        <f t="shared" si="22"/>
        <v/>
      </c>
      <c r="CK37" s="79" t="str">
        <f t="shared" si="22"/>
        <v/>
      </c>
      <c r="CL37" s="79" t="str">
        <f t="shared" si="22"/>
        <v/>
      </c>
      <c r="CM37" s="79" t="str">
        <f t="shared" si="22"/>
        <v/>
      </c>
      <c r="CN37" s="79" t="str">
        <f t="shared" si="22"/>
        <v/>
      </c>
      <c r="CO37" s="79" t="str">
        <f t="shared" si="22"/>
        <v/>
      </c>
      <c r="CP37" s="79" t="str">
        <f t="shared" si="22"/>
        <v/>
      </c>
      <c r="CQ37" s="79" t="str">
        <f t="shared" si="22"/>
        <v/>
      </c>
      <c r="CR37" s="79" t="str">
        <f t="shared" si="22"/>
        <v/>
      </c>
      <c r="CS37" s="79" t="str">
        <f t="shared" si="22"/>
        <v/>
      </c>
      <c r="CT37" s="79" t="str">
        <f t="shared" si="22"/>
        <v/>
      </c>
      <c r="CU37" s="79" t="str">
        <f t="shared" si="22"/>
        <v/>
      </c>
      <c r="CV37" s="79" t="str">
        <f t="shared" si="22"/>
        <v/>
      </c>
      <c r="CW37" s="79" t="str">
        <f t="shared" si="22"/>
        <v/>
      </c>
      <c r="CX37" s="79" t="str">
        <f t="shared" si="22"/>
        <v/>
      </c>
      <c r="CY37" s="79" t="str">
        <f t="shared" si="22"/>
        <v/>
      </c>
      <c r="CZ37" s="79" t="str">
        <f t="shared" si="22"/>
        <v/>
      </c>
      <c r="DA37" s="79" t="str">
        <f t="shared" si="22"/>
        <v/>
      </c>
      <c r="DB37" s="79" t="str">
        <f t="shared" si="22"/>
        <v/>
      </c>
      <c r="DC37" s="79" t="str">
        <f t="shared" si="22"/>
        <v/>
      </c>
      <c r="DD37" s="79" t="str">
        <f t="shared" si="22"/>
        <v/>
      </c>
      <c r="DE37" s="79" t="str">
        <f t="shared" si="22"/>
        <v/>
      </c>
      <c r="DF37" s="79" t="str">
        <f t="shared" si="22"/>
        <v/>
      </c>
      <c r="DG37" s="79" t="str">
        <f t="shared" si="22"/>
        <v/>
      </c>
      <c r="DH37" s="79" t="str">
        <f t="shared" si="22"/>
        <v/>
      </c>
      <c r="DI37" s="79" t="str">
        <f t="shared" si="22"/>
        <v/>
      </c>
      <c r="DJ37" s="79" t="str">
        <f t="shared" si="22"/>
        <v/>
      </c>
      <c r="DK37" s="79" t="str">
        <f t="shared" si="22"/>
        <v/>
      </c>
      <c r="DL37" s="79" t="str">
        <f t="shared" si="22"/>
        <v/>
      </c>
      <c r="DM37" s="79" t="str">
        <f t="shared" si="22"/>
        <v/>
      </c>
      <c r="DN37" s="79" t="str">
        <f t="shared" si="22"/>
        <v/>
      </c>
      <c r="DO37" s="79" t="str">
        <f t="shared" si="22"/>
        <v/>
      </c>
      <c r="DP37" s="79" t="str">
        <f t="shared" si="22"/>
        <v/>
      </c>
      <c r="DQ37" s="79" t="str">
        <f t="shared" si="22"/>
        <v/>
      </c>
      <c r="DR37" s="79" t="str">
        <f t="shared" si="22"/>
        <v/>
      </c>
      <c r="DS37" s="79" t="str">
        <f t="shared" si="22"/>
        <v/>
      </c>
      <c r="DT37" s="79" t="str">
        <f t="shared" si="22"/>
        <v/>
      </c>
      <c r="DU37" s="79" t="str">
        <f t="shared" si="22"/>
        <v/>
      </c>
      <c r="DV37" s="79" t="str">
        <f t="shared" si="22"/>
        <v/>
      </c>
      <c r="DW37" s="79" t="str">
        <f t="shared" si="22"/>
        <v/>
      </c>
      <c r="DX37" s="79" t="str">
        <f t="shared" si="22"/>
        <v/>
      </c>
      <c r="DY37" s="79" t="str">
        <f t="shared" si="22"/>
        <v/>
      </c>
      <c r="DZ37" s="79" t="str">
        <f t="shared" si="22"/>
        <v/>
      </c>
      <c r="EA37" s="79" t="str">
        <f t="shared" si="22"/>
        <v/>
      </c>
      <c r="EB37" s="79" t="str">
        <f t="shared" si="22"/>
        <v/>
      </c>
      <c r="EC37" s="79" t="str">
        <f t="shared" si="22"/>
        <v/>
      </c>
      <c r="ED37" s="79" t="str">
        <f t="shared" si="22"/>
        <v/>
      </c>
      <c r="EE37" s="79" t="str">
        <f t="shared" si="22"/>
        <v/>
      </c>
      <c r="EF37" s="79" t="str">
        <f t="shared" si="22"/>
        <v/>
      </c>
      <c r="EG37" s="79" t="str">
        <f t="shared" si="22"/>
        <v/>
      </c>
      <c r="EH37" s="79" t="str">
        <f t="shared" si="22"/>
        <v/>
      </c>
      <c r="EI37" s="79" t="str">
        <f t="shared" si="22"/>
        <v/>
      </c>
      <c r="EJ37" s="79" t="str">
        <f t="shared" si="22"/>
        <v/>
      </c>
      <c r="EK37" s="79" t="str">
        <f t="shared" si="22"/>
        <v/>
      </c>
      <c r="EL37" s="79" t="str">
        <f t="shared" si="22"/>
        <v/>
      </c>
      <c r="EM37" s="79" t="str">
        <f t="shared" si="22"/>
        <v/>
      </c>
      <c r="EN37" s="79" t="str">
        <f t="shared" si="22"/>
        <v/>
      </c>
      <c r="EO37" s="79" t="str">
        <f t="shared" si="22"/>
        <v/>
      </c>
      <c r="EP37" s="79" t="str">
        <f t="shared" si="22"/>
        <v/>
      </c>
      <c r="EQ37" s="79" t="str">
        <f t="shared" si="22"/>
        <v/>
      </c>
      <c r="ER37" s="79" t="str">
        <f t="shared" si="22"/>
        <v/>
      </c>
      <c r="ES37" s="79" t="str">
        <f t="shared" si="22"/>
        <v/>
      </c>
      <c r="ET37" s="79" t="str">
        <f t="shared" si="22"/>
        <v/>
      </c>
      <c r="EU37" s="79" t="str">
        <f t="shared" si="22"/>
        <v/>
      </c>
      <c r="EV37" s="79" t="str">
        <f t="shared" si="22"/>
        <v/>
      </c>
      <c r="EW37" s="79" t="str">
        <f t="shared" si="22"/>
        <v/>
      </c>
      <c r="EX37" s="79" t="str">
        <f t="shared" si="22"/>
        <v/>
      </c>
      <c r="EY37" s="79" t="str">
        <f t="shared" si="22"/>
        <v/>
      </c>
      <c r="EZ37" s="79" t="str">
        <f t="shared" si="22"/>
        <v/>
      </c>
      <c r="FA37" s="79" t="str">
        <f t="shared" si="22"/>
        <v/>
      </c>
      <c r="FB37" s="79" t="str">
        <f t="shared" si="22"/>
        <v/>
      </c>
      <c r="FC37" s="79" t="str">
        <f t="shared" si="22"/>
        <v/>
      </c>
      <c r="FD37" s="79" t="str">
        <f t="shared" si="22"/>
        <v/>
      </c>
      <c r="FE37" s="79" t="str">
        <f t="shared" si="22"/>
        <v/>
      </c>
      <c r="FF37" s="79" t="str">
        <f t="shared" si="22"/>
        <v/>
      </c>
      <c r="FG37" s="79" t="str">
        <f t="shared" si="22"/>
        <v/>
      </c>
      <c r="FH37" s="79" t="str">
        <f t="shared" si="22"/>
        <v/>
      </c>
      <c r="FI37" s="79" t="str">
        <f t="shared" si="22"/>
        <v/>
      </c>
      <c r="FJ37" s="79" t="str">
        <f t="shared" si="22"/>
        <v/>
      </c>
      <c r="FK37" s="79" t="str">
        <f t="shared" si="22"/>
        <v/>
      </c>
      <c r="FL37" s="79" t="str">
        <f t="shared" si="22"/>
        <v/>
      </c>
      <c r="FM37" s="79" t="str">
        <f t="shared" si="22"/>
        <v/>
      </c>
      <c r="FN37" s="79" t="str">
        <f t="shared" si="22"/>
        <v/>
      </c>
      <c r="FO37" s="79" t="str">
        <f t="shared" si="22"/>
        <v/>
      </c>
      <c r="FP37" s="79" t="str">
        <f t="shared" si="22"/>
        <v/>
      </c>
      <c r="FQ37" s="79" t="str">
        <f t="shared" si="22"/>
        <v/>
      </c>
      <c r="FR37" s="79" t="str">
        <f t="shared" si="22"/>
        <v/>
      </c>
      <c r="FS37" s="79" t="str">
        <f t="shared" si="22"/>
        <v/>
      </c>
      <c r="FT37" s="79" t="str">
        <f t="shared" si="22"/>
        <v/>
      </c>
      <c r="FU37" s="79" t="str">
        <f t="shared" si="22"/>
        <v/>
      </c>
      <c r="FV37" s="79" t="str">
        <f t="shared" si="22"/>
        <v/>
      </c>
      <c r="FW37" s="79" t="str">
        <f t="shared" si="22"/>
        <v/>
      </c>
      <c r="FX37" s="79" t="str">
        <f t="shared" si="22"/>
        <v/>
      </c>
      <c r="FY37" s="79" t="str">
        <f t="shared" si="22"/>
        <v/>
      </c>
      <c r="FZ37" s="79" t="str">
        <f t="shared" si="22"/>
        <v/>
      </c>
      <c r="GA37" s="79" t="str">
        <f t="shared" si="22"/>
        <v/>
      </c>
      <c r="GB37" s="79" t="str">
        <f t="shared" si="22"/>
        <v/>
      </c>
      <c r="GC37" s="79" t="str">
        <f t="shared" si="22"/>
        <v/>
      </c>
      <c r="GD37" s="79" t="str">
        <f t="shared" si="22"/>
        <v/>
      </c>
      <c r="GE37" s="79" t="str">
        <f t="shared" si="22"/>
        <v/>
      </c>
      <c r="GF37" s="79" t="str">
        <f t="shared" si="22"/>
        <v/>
      </c>
      <c r="GG37" s="79" t="str">
        <f t="shared" si="22"/>
        <v/>
      </c>
      <c r="GH37" s="79" t="str">
        <f t="shared" si="22"/>
        <v/>
      </c>
      <c r="GI37" s="79" t="str">
        <f t="shared" si="22"/>
        <v/>
      </c>
      <c r="GJ37" s="79" t="str">
        <f t="shared" si="22"/>
        <v/>
      </c>
      <c r="GK37" s="79" t="str">
        <f t="shared" si="22"/>
        <v/>
      </c>
      <c r="GL37" s="79" t="str">
        <f t="shared" si="22"/>
        <v/>
      </c>
      <c r="GM37" s="79" t="str">
        <f t="shared" si="22"/>
        <v/>
      </c>
      <c r="GN37" s="79" t="str">
        <f t="shared" si="22"/>
        <v/>
      </c>
      <c r="GO37" s="79" t="str">
        <f t="shared" si="22"/>
        <v/>
      </c>
      <c r="GP37" s="79" t="str">
        <f t="shared" si="22"/>
        <v/>
      </c>
      <c r="GQ37" s="79" t="str">
        <f t="shared" si="22"/>
        <v/>
      </c>
      <c r="GR37" s="79" t="str">
        <f t="shared" si="22"/>
        <v/>
      </c>
      <c r="GS37" s="79" t="str">
        <f t="shared" si="22"/>
        <v/>
      </c>
      <c r="GT37" s="79" t="str">
        <f t="shared" si="22"/>
        <v/>
      </c>
      <c r="GU37" s="79" t="str">
        <f t="shared" si="22"/>
        <v/>
      </c>
      <c r="GV37" s="79" t="str">
        <f t="shared" si="22"/>
        <v/>
      </c>
      <c r="GW37" s="79" t="str">
        <f t="shared" si="22"/>
        <v/>
      </c>
      <c r="GX37" s="79" t="str">
        <f t="shared" si="22"/>
        <v/>
      </c>
      <c r="GY37" s="79" t="str">
        <f t="shared" si="22"/>
        <v/>
      </c>
      <c r="GZ37" s="79" t="str">
        <f t="shared" si="22"/>
        <v/>
      </c>
      <c r="HA37" s="79" t="str">
        <f t="shared" si="22"/>
        <v/>
      </c>
      <c r="HB37" s="79" t="str">
        <f t="shared" si="22"/>
        <v/>
      </c>
      <c r="HC37" s="79" t="str">
        <f t="shared" si="22"/>
        <v/>
      </c>
      <c r="HD37" s="79" t="str">
        <f t="shared" si="22"/>
        <v/>
      </c>
      <c r="HE37" s="79" t="str">
        <f t="shared" si="22"/>
        <v/>
      </c>
      <c r="HF37" s="79" t="str">
        <f t="shared" si="22"/>
        <v/>
      </c>
      <c r="HG37" s="79" t="str">
        <f t="shared" si="22"/>
        <v/>
      </c>
      <c r="HH37" s="79" t="str">
        <f t="shared" si="22"/>
        <v/>
      </c>
      <c r="HI37" s="79" t="str">
        <f t="shared" si="22"/>
        <v/>
      </c>
      <c r="HJ37" s="79" t="str">
        <f t="shared" si="22"/>
        <v/>
      </c>
      <c r="HK37" s="79" t="str">
        <f t="shared" si="22"/>
        <v/>
      </c>
      <c r="HL37" s="79" t="str">
        <f t="shared" si="22"/>
        <v/>
      </c>
      <c r="HM37" s="79" t="str">
        <f t="shared" si="22"/>
        <v/>
      </c>
      <c r="HN37" s="79" t="str">
        <f t="shared" si="22"/>
        <v/>
      </c>
      <c r="HO37" s="79" t="str">
        <f t="shared" si="22"/>
        <v/>
      </c>
      <c r="HP37" s="79" t="str">
        <f t="shared" si="22"/>
        <v/>
      </c>
      <c r="HQ37" s="79" t="str">
        <f t="shared" si="22"/>
        <v/>
      </c>
      <c r="HR37" s="79" t="str">
        <f t="shared" si="22"/>
        <v/>
      </c>
      <c r="HS37" s="79" t="str">
        <f t="shared" si="22"/>
        <v/>
      </c>
      <c r="HT37" s="79" t="str">
        <f t="shared" si="22"/>
        <v/>
      </c>
      <c r="HU37" s="79" t="str">
        <f t="shared" si="22"/>
        <v/>
      </c>
      <c r="HV37" s="79" t="str">
        <f t="shared" si="22"/>
        <v/>
      </c>
      <c r="HW37" s="79" t="str">
        <f t="shared" si="22"/>
        <v/>
      </c>
      <c r="HX37" s="79" t="str">
        <f t="shared" si="22"/>
        <v/>
      </c>
      <c r="HY37" s="79" t="str">
        <f t="shared" si="22"/>
        <v/>
      </c>
      <c r="HZ37" s="79" t="str">
        <f t="shared" si="22"/>
        <v/>
      </c>
      <c r="IA37" s="79" t="str">
        <f t="shared" si="22"/>
        <v/>
      </c>
      <c r="IB37" s="79" t="str">
        <f t="shared" si="22"/>
        <v/>
      </c>
      <c r="IC37" s="79" t="str">
        <f t="shared" si="22"/>
        <v/>
      </c>
      <c r="ID37" s="79" t="str">
        <f t="shared" si="22"/>
        <v/>
      </c>
      <c r="IE37" s="79" t="str">
        <f t="shared" si="22"/>
        <v/>
      </c>
      <c r="IF37" s="79" t="str">
        <f t="shared" si="22"/>
        <v/>
      </c>
      <c r="IG37" s="79" t="str">
        <f t="shared" si="22"/>
        <v/>
      </c>
      <c r="IH37" s="79" t="str">
        <f t="shared" si="22"/>
        <v/>
      </c>
      <c r="II37" s="79" t="str">
        <f t="shared" si="22"/>
        <v/>
      </c>
      <c r="IJ37" s="79" t="str">
        <f t="shared" si="22"/>
        <v/>
      </c>
      <c r="IK37" s="79" t="str">
        <f t="shared" si="22"/>
        <v/>
      </c>
      <c r="IL37" s="79" t="str">
        <f t="shared" si="22"/>
        <v/>
      </c>
      <c r="IM37" s="79" t="str">
        <f t="shared" si="22"/>
        <v/>
      </c>
      <c r="IN37" s="79" t="str">
        <f t="shared" si="22"/>
        <v/>
      </c>
      <c r="IO37" s="79" t="str">
        <f t="shared" si="22"/>
        <v/>
      </c>
      <c r="IP37" s="79" t="str">
        <f t="shared" si="22"/>
        <v/>
      </c>
      <c r="IQ37" s="79" t="str">
        <f t="shared" si="22"/>
        <v/>
      </c>
      <c r="IR37" s="79" t="str">
        <f t="shared" si="22"/>
        <v/>
      </c>
      <c r="IS37" s="79" t="str">
        <f t="shared" si="22"/>
        <v/>
      </c>
      <c r="IT37" s="79" t="str">
        <f t="shared" si="22"/>
        <v/>
      </c>
      <c r="IU37" s="79" t="str">
        <f t="shared" si="22"/>
        <v/>
      </c>
      <c r="IV37" s="79" t="str">
        <f t="shared" si="22"/>
        <v/>
      </c>
      <c r="IW37" s="79" t="str">
        <f t="shared" si="22"/>
        <v/>
      </c>
      <c r="IX37" s="79" t="str">
        <f t="shared" si="22"/>
        <v/>
      </c>
      <c r="IY37" s="79" t="str">
        <f t="shared" si="22"/>
        <v/>
      </c>
      <c r="IZ37" s="79" t="str">
        <f t="shared" si="22"/>
        <v/>
      </c>
      <c r="JA37" s="79" t="str">
        <f t="shared" si="22"/>
        <v/>
      </c>
      <c r="JB37" s="79" t="str">
        <f t="shared" si="22"/>
        <v/>
      </c>
      <c r="JC37" s="79" t="str">
        <f t="shared" si="22"/>
        <v/>
      </c>
      <c r="JD37" s="79" t="str">
        <f t="shared" si="22"/>
        <v/>
      </c>
      <c r="JE37" s="79" t="str">
        <f t="shared" si="22"/>
        <v/>
      </c>
      <c r="JF37" s="79" t="str">
        <f t="shared" si="22"/>
        <v/>
      </c>
      <c r="JG37" s="79" t="str">
        <f t="shared" si="22"/>
        <v/>
      </c>
      <c r="JH37" s="79" t="str">
        <f t="shared" si="22"/>
        <v/>
      </c>
      <c r="JI37" s="79" t="str">
        <f t="shared" si="22"/>
        <v/>
      </c>
      <c r="JJ37" s="79" t="str">
        <f t="shared" si="22"/>
        <v/>
      </c>
      <c r="JK37" s="79" t="str">
        <f t="shared" si="22"/>
        <v/>
      </c>
      <c r="JL37" s="79" t="str">
        <f t="shared" si="22"/>
        <v/>
      </c>
      <c r="JM37" s="79" t="str">
        <f t="shared" si="22"/>
        <v/>
      </c>
      <c r="JN37" s="79" t="str">
        <f t="shared" si="22"/>
        <v/>
      </c>
      <c r="JO37" s="79" t="str">
        <f t="shared" si="22"/>
        <v/>
      </c>
      <c r="JP37" s="79" t="str">
        <f t="shared" si="22"/>
        <v/>
      </c>
      <c r="JQ37" s="79" t="str">
        <f t="shared" si="22"/>
        <v/>
      </c>
      <c r="JR37" s="79" t="str">
        <f t="shared" si="22"/>
        <v/>
      </c>
      <c r="JS37" s="79" t="str">
        <f t="shared" si="22"/>
        <v/>
      </c>
      <c r="JT37" s="79" t="str">
        <f t="shared" si="22"/>
        <v/>
      </c>
      <c r="JU37" s="79" t="str">
        <f t="shared" si="22"/>
        <v/>
      </c>
      <c r="JV37" s="79" t="str">
        <f t="shared" si="22"/>
        <v/>
      </c>
      <c r="JW37" s="79" t="str">
        <f t="shared" si="22"/>
        <v/>
      </c>
      <c r="JX37" s="79" t="str">
        <f t="shared" si="22"/>
        <v/>
      </c>
      <c r="JY37" s="79" t="str">
        <f t="shared" si="22"/>
        <v/>
      </c>
      <c r="JZ37" s="79" t="str">
        <f t="shared" si="22"/>
        <v/>
      </c>
      <c r="KA37" s="79" t="str">
        <f t="shared" si="22"/>
        <v/>
      </c>
      <c r="KB37" s="79" t="str">
        <f t="shared" si="22"/>
        <v/>
      </c>
      <c r="KC37" s="79" t="str">
        <f t="shared" si="22"/>
        <v/>
      </c>
      <c r="KD37" s="79" t="str">
        <f t="shared" si="22"/>
        <v/>
      </c>
      <c r="KE37" s="79" t="str">
        <f t="shared" si="22"/>
        <v/>
      </c>
      <c r="KF37" s="79" t="str">
        <f t="shared" si="22"/>
        <v/>
      </c>
      <c r="KG37" s="79" t="str">
        <f t="shared" si="22"/>
        <v/>
      </c>
      <c r="KH37" s="79" t="str">
        <f t="shared" si="22"/>
        <v/>
      </c>
      <c r="KI37" s="79" t="str">
        <f t="shared" si="22"/>
        <v/>
      </c>
      <c r="KJ37" s="79" t="str">
        <f t="shared" si="22"/>
        <v/>
      </c>
      <c r="KK37" s="79" t="str">
        <f t="shared" si="22"/>
        <v/>
      </c>
      <c r="KL37" s="79" t="str">
        <f t="shared" si="22"/>
        <v/>
      </c>
      <c r="KM37" s="79" t="str">
        <f t="shared" si="22"/>
        <v/>
      </c>
      <c r="KN37" s="79" t="str">
        <f t="shared" si="22"/>
        <v/>
      </c>
      <c r="KO37" s="79" t="str">
        <f t="shared" si="22"/>
        <v/>
      </c>
      <c r="KP37" s="79" t="str">
        <f t="shared" si="22"/>
        <v/>
      </c>
      <c r="KQ37" s="79" t="str">
        <f t="shared" si="22"/>
        <v/>
      </c>
      <c r="KR37" s="79" t="str">
        <f t="shared" si="22"/>
        <v/>
      </c>
      <c r="KS37" s="79" t="str">
        <f t="shared" si="22"/>
        <v/>
      </c>
      <c r="KT37" s="79" t="str">
        <f t="shared" si="22"/>
        <v/>
      </c>
      <c r="KU37" s="79" t="str">
        <f t="shared" si="22"/>
        <v/>
      </c>
      <c r="KV37" s="79" t="str">
        <f t="shared" si="22"/>
        <v/>
      </c>
      <c r="KW37" s="79" t="str">
        <f t="shared" si="22"/>
        <v/>
      </c>
      <c r="KX37" s="79" t="str">
        <f t="shared" si="22"/>
        <v/>
      </c>
      <c r="KY37" s="79" t="str">
        <f t="shared" si="22"/>
        <v/>
      </c>
      <c r="KZ37" s="79" t="str">
        <f t="shared" si="22"/>
        <v/>
      </c>
      <c r="LA37" s="79" t="str">
        <f t="shared" si="22"/>
        <v/>
      </c>
      <c r="LB37" s="79" t="str">
        <f t="shared" si="22"/>
        <v/>
      </c>
      <c r="LC37" s="79" t="str">
        <f t="shared" si="22"/>
        <v/>
      </c>
      <c r="LD37" s="79" t="str">
        <f t="shared" si="22"/>
        <v/>
      </c>
      <c r="LE37" s="79" t="str">
        <f t="shared" si="22"/>
        <v/>
      </c>
      <c r="LF37" s="79" t="str">
        <f t="shared" si="22"/>
        <v/>
      </c>
      <c r="LG37" s="79" t="str">
        <f t="shared" si="22"/>
        <v/>
      </c>
      <c r="LH37" s="79" t="str">
        <f t="shared" si="22"/>
        <v/>
      </c>
      <c r="LI37" s="79" t="str">
        <f t="shared" si="22"/>
        <v/>
      </c>
      <c r="LJ37" s="79" t="str">
        <f t="shared" si="22"/>
        <v/>
      </c>
      <c r="LK37" s="79" t="str">
        <f t="shared" si="22"/>
        <v/>
      </c>
      <c r="LL37" s="79" t="str">
        <f t="shared" si="22"/>
        <v/>
      </c>
      <c r="LM37" s="79" t="str">
        <f t="shared" si="22"/>
        <v/>
      </c>
      <c r="LN37" s="79" t="str">
        <f t="shared" si="22"/>
        <v/>
      </c>
      <c r="LO37" s="79" t="str">
        <f t="shared" si="22"/>
        <v/>
      </c>
      <c r="LP37" s="79" t="str">
        <f t="shared" si="22"/>
        <v/>
      </c>
      <c r="LQ37" s="79" t="str">
        <f t="shared" si="22"/>
        <v/>
      </c>
      <c r="LR37" s="79" t="str">
        <f t="shared" si="22"/>
        <v/>
      </c>
      <c r="LS37" s="79" t="str">
        <f t="shared" si="22"/>
        <v/>
      </c>
      <c r="LT37" s="79" t="str">
        <f t="shared" si="22"/>
        <v/>
      </c>
      <c r="LU37" s="79" t="str">
        <f t="shared" si="22"/>
        <v/>
      </c>
      <c r="LV37" s="79" t="str">
        <f t="shared" si="22"/>
        <v/>
      </c>
      <c r="LW37" s="79" t="str">
        <f t="shared" si="22"/>
        <v/>
      </c>
      <c r="LX37" s="79" t="str">
        <f t="shared" si="22"/>
        <v/>
      </c>
      <c r="LY37" s="79" t="str">
        <f t="shared" si="22"/>
        <v/>
      </c>
      <c r="LZ37" s="79" t="str">
        <f t="shared" si="22"/>
        <v/>
      </c>
      <c r="MA37" s="79" t="str">
        <f t="shared" si="22"/>
        <v/>
      </c>
      <c r="MB37" s="79" t="str">
        <f t="shared" si="22"/>
        <v/>
      </c>
      <c r="MC37" s="79" t="str">
        <f t="shared" si="22"/>
        <v/>
      </c>
      <c r="MD37" s="79" t="str">
        <f t="shared" si="22"/>
        <v/>
      </c>
      <c r="ME37" s="79" t="str">
        <f t="shared" si="22"/>
        <v/>
      </c>
      <c r="MF37" s="79" t="str">
        <f t="shared" si="22"/>
        <v/>
      </c>
      <c r="MG37" s="79" t="str">
        <f t="shared" si="22"/>
        <v/>
      </c>
      <c r="MH37" s="79" t="str">
        <f t="shared" si="22"/>
        <v/>
      </c>
      <c r="MI37" s="79" t="str">
        <f t="shared" si="22"/>
        <v/>
      </c>
      <c r="MJ37" s="79" t="str">
        <f t="shared" si="22"/>
        <v/>
      </c>
      <c r="MK37" s="79" t="str">
        <f t="shared" si="22"/>
        <v/>
      </c>
      <c r="ML37" s="79" t="str">
        <f t="shared" si="22"/>
        <v/>
      </c>
      <c r="MM37" s="79" t="str">
        <f t="shared" si="22"/>
        <v/>
      </c>
      <c r="MN37" s="79" t="str">
        <f t="shared" si="22"/>
        <v/>
      </c>
      <c r="MO37" s="79" t="str">
        <f t="shared" si="22"/>
        <v/>
      </c>
      <c r="MP37" s="79" t="str">
        <f t="shared" si="22"/>
        <v/>
      </c>
      <c r="MQ37" s="79" t="str">
        <f t="shared" si="22"/>
        <v/>
      </c>
      <c r="MR37" s="79" t="str">
        <f t="shared" si="22"/>
        <v/>
      </c>
      <c r="MS37" s="79" t="str">
        <f t="shared" si="22"/>
        <v/>
      </c>
      <c r="MT37" s="79" t="str">
        <f t="shared" si="22"/>
        <v/>
      </c>
      <c r="MU37" s="79" t="str">
        <f t="shared" si="22"/>
        <v/>
      </c>
      <c r="MV37" s="79" t="str">
        <f t="shared" si="22"/>
        <v/>
      </c>
      <c r="MW37" s="79" t="str">
        <f t="shared" si="22"/>
        <v/>
      </c>
      <c r="MX37" s="79" t="str">
        <f t="shared" si="22"/>
        <v/>
      </c>
      <c r="MY37" s="79" t="str">
        <f t="shared" si="22"/>
        <v/>
      </c>
      <c r="MZ37" s="79" t="str">
        <f t="shared" si="22"/>
        <v/>
      </c>
      <c r="NA37" s="79" t="str">
        <f t="shared" si="22"/>
        <v/>
      </c>
      <c r="NB37" s="79" t="str">
        <f t="shared" si="22"/>
        <v/>
      </c>
      <c r="NC37" s="79" t="str">
        <f t="shared" si="22"/>
        <v/>
      </c>
      <c r="ND37" s="79" t="str">
        <f t="shared" si="22"/>
        <v/>
      </c>
      <c r="NE37" s="79" t="str">
        <f t="shared" si="22"/>
        <v/>
      </c>
      <c r="NF37" s="79" t="str">
        <f t="shared" si="22"/>
        <v/>
      </c>
      <c r="NG37" s="79" t="str">
        <f t="shared" si="22"/>
        <v/>
      </c>
      <c r="NH37" s="79" t="str">
        <f t="shared" si="22"/>
        <v/>
      </c>
      <c r="NI37" s="79" t="str">
        <f t="shared" si="22"/>
        <v/>
      </c>
      <c r="NJ37" s="79" t="str">
        <f t="shared" si="22"/>
        <v/>
      </c>
      <c r="NK37" s="79" t="str">
        <f t="shared" si="22"/>
        <v/>
      </c>
      <c r="NL37" s="79" t="str">
        <f t="shared" si="22"/>
        <v/>
      </c>
      <c r="NM37" s="79" t="str">
        <f t="shared" si="22"/>
        <v/>
      </c>
      <c r="NN37" s="79" t="str">
        <f t="shared" si="22"/>
        <v/>
      </c>
      <c r="NO37" s="79" t="str">
        <f t="shared" si="22"/>
        <v/>
      </c>
      <c r="NP37" s="79" t="str">
        <f t="shared" si="22"/>
        <v/>
      </c>
      <c r="NQ37" s="79" t="str">
        <f t="shared" si="22"/>
        <v/>
      </c>
      <c r="NR37" s="79" t="str">
        <f t="shared" si="22"/>
        <v/>
      </c>
      <c r="NS37" s="79" t="str">
        <f t="shared" si="22"/>
        <v/>
      </c>
      <c r="NT37" s="79" t="str">
        <f t="shared" si="22"/>
        <v/>
      </c>
      <c r="NU37" s="79" t="str">
        <f t="shared" si="22"/>
        <v/>
      </c>
      <c r="NV37" s="79" t="str">
        <f t="shared" si="22"/>
        <v/>
      </c>
      <c r="NW37" s="79" t="str">
        <f t="shared" si="22"/>
        <v/>
      </c>
      <c r="NX37" s="79" t="str">
        <f t="shared" si="22"/>
        <v/>
      </c>
      <c r="NY37" s="79" t="str">
        <f t="shared" si="22"/>
        <v/>
      </c>
      <c r="NZ37" s="79" t="str">
        <f t="shared" si="22"/>
        <v/>
      </c>
      <c r="OA37" s="79" t="str">
        <f t="shared" si="22"/>
        <v/>
      </c>
      <c r="OB37" s="79" t="str">
        <f t="shared" si="22"/>
        <v/>
      </c>
      <c r="OC37" s="79" t="str">
        <f t="shared" si="22"/>
        <v/>
      </c>
      <c r="OD37" s="79" t="str">
        <f t="shared" si="22"/>
        <v/>
      </c>
      <c r="OE37" s="79" t="str">
        <f t="shared" si="22"/>
        <v/>
      </c>
      <c r="OF37" s="79" t="str">
        <f t="shared" si="22"/>
        <v/>
      </c>
      <c r="OG37" s="79" t="str">
        <f t="shared" si="22"/>
        <v/>
      </c>
      <c r="OH37" s="79" t="str">
        <f t="shared" si="22"/>
        <v/>
      </c>
      <c r="OI37" s="79" t="str">
        <f t="shared" si="22"/>
        <v/>
      </c>
      <c r="OJ37" s="79" t="str">
        <f t="shared" si="22"/>
        <v/>
      </c>
      <c r="OK37" s="79" t="str">
        <f t="shared" si="22"/>
        <v/>
      </c>
      <c r="OL37" s="79" t="str">
        <f t="shared" si="22"/>
        <v/>
      </c>
      <c r="OM37" s="79" t="str">
        <f t="shared" si="22"/>
        <v/>
      </c>
      <c r="ON37" s="79" t="str">
        <f t="shared" si="22"/>
        <v/>
      </c>
      <c r="OO37" s="79" t="str">
        <f t="shared" si="22"/>
        <v/>
      </c>
      <c r="OP37" s="79" t="str">
        <f t="shared" si="22"/>
        <v/>
      </c>
      <c r="OQ37" s="79" t="str">
        <f t="shared" si="22"/>
        <v/>
      </c>
      <c r="OR37" s="79" t="str">
        <f t="shared" si="22"/>
        <v/>
      </c>
      <c r="OS37" s="79" t="str">
        <f t="shared" si="22"/>
        <v/>
      </c>
      <c r="OT37" s="79" t="str">
        <f t="shared" si="22"/>
        <v/>
      </c>
      <c r="OU37" s="79" t="str">
        <f t="shared" si="22"/>
        <v/>
      </c>
      <c r="OV37" s="79" t="str">
        <f t="shared" si="22"/>
        <v/>
      </c>
      <c r="OW37" s="79" t="str">
        <f t="shared" si="22"/>
        <v/>
      </c>
      <c r="OX37" s="79" t="str">
        <f t="shared" si="22"/>
        <v/>
      </c>
      <c r="OY37" s="79" t="str">
        <f t="shared" si="22"/>
        <v/>
      </c>
      <c r="OZ37" s="79" t="str">
        <f t="shared" si="22"/>
        <v/>
      </c>
      <c r="PA37" s="79" t="str">
        <f t="shared" si="22"/>
        <v/>
      </c>
      <c r="PB37" s="79" t="str">
        <f t="shared" si="22"/>
        <v/>
      </c>
      <c r="PC37" s="79" t="str">
        <f t="shared" si="22"/>
        <v/>
      </c>
      <c r="PD37" s="79" t="str">
        <f t="shared" si="22"/>
        <v/>
      </c>
      <c r="PE37" s="79" t="str">
        <f t="shared" si="22"/>
        <v/>
      </c>
      <c r="PF37" s="79" t="str">
        <f t="shared" si="22"/>
        <v/>
      </c>
      <c r="PG37" s="79" t="str">
        <f t="shared" si="22"/>
        <v/>
      </c>
      <c r="PH37" s="79" t="str">
        <f t="shared" si="22"/>
        <v/>
      </c>
      <c r="PI37" s="79" t="str">
        <f t="shared" si="22"/>
        <v/>
      </c>
      <c r="PJ37" s="79" t="str">
        <f t="shared" si="22"/>
        <v/>
      </c>
      <c r="PK37" s="79" t="str">
        <f t="shared" si="22"/>
        <v/>
      </c>
      <c r="PL37" s="79" t="str">
        <f t="shared" si="22"/>
        <v/>
      </c>
      <c r="PM37" s="79" t="str">
        <f t="shared" si="22"/>
        <v/>
      </c>
      <c r="PN37" s="79" t="str">
        <f t="shared" si="22"/>
        <v/>
      </c>
      <c r="PO37" s="79" t="str">
        <f t="shared" si="22"/>
        <v/>
      </c>
      <c r="PP37" s="79" t="str">
        <f t="shared" si="22"/>
        <v/>
      </c>
      <c r="PQ37" s="79" t="str">
        <f t="shared" si="22"/>
        <v/>
      </c>
      <c r="PR37" s="79" t="str">
        <f t="shared" si="22"/>
        <v/>
      </c>
      <c r="PS37" s="79" t="str">
        <f t="shared" si="22"/>
        <v/>
      </c>
      <c r="PT37" s="79" t="str">
        <f t="shared" si="22"/>
        <v/>
      </c>
      <c r="PU37" s="79" t="str">
        <f t="shared" si="22"/>
        <v/>
      </c>
      <c r="PV37" s="79" t="str">
        <f t="shared" si="22"/>
        <v/>
      </c>
      <c r="PW37" s="79" t="str">
        <f t="shared" si="22"/>
        <v/>
      </c>
      <c r="PX37" s="79" t="str">
        <f t="shared" si="22"/>
        <v/>
      </c>
      <c r="PY37" s="79" t="str">
        <f t="shared" si="22"/>
        <v/>
      </c>
      <c r="PZ37" s="79" t="str">
        <f t="shared" si="22"/>
        <v/>
      </c>
      <c r="QA37" s="79" t="str">
        <f t="shared" si="22"/>
        <v/>
      </c>
      <c r="QB37" s="79" t="str">
        <f t="shared" si="22"/>
        <v/>
      </c>
      <c r="QC37" s="79" t="str">
        <f t="shared" si="22"/>
        <v/>
      </c>
      <c r="QD37" s="79" t="str">
        <f t="shared" si="22"/>
        <v/>
      </c>
      <c r="QE37" s="79" t="str">
        <f t="shared" si="22"/>
        <v/>
      </c>
      <c r="QF37" s="79" t="str">
        <f t="shared" si="22"/>
        <v/>
      </c>
      <c r="QG37" s="79" t="str">
        <f t="shared" si="22"/>
        <v/>
      </c>
      <c r="QH37" s="79" t="str">
        <f t="shared" si="22"/>
        <v/>
      </c>
      <c r="QI37" s="79" t="str">
        <f t="shared" si="22"/>
        <v/>
      </c>
      <c r="QJ37" s="79" t="str">
        <f t="shared" si="22"/>
        <v/>
      </c>
      <c r="QK37" s="79" t="str">
        <f t="shared" si="22"/>
        <v/>
      </c>
      <c r="QL37" s="79" t="str">
        <f t="shared" si="22"/>
        <v/>
      </c>
      <c r="QM37" s="79" t="str">
        <f t="shared" si="22"/>
        <v/>
      </c>
      <c r="QN37" s="79" t="str">
        <f t="shared" si="22"/>
        <v/>
      </c>
      <c r="QO37" s="79" t="str">
        <f t="shared" si="22"/>
        <v/>
      </c>
      <c r="QP37" s="79" t="str">
        <f t="shared" si="22"/>
        <v/>
      </c>
      <c r="QQ37" s="79" t="str">
        <f t="shared" si="22"/>
        <v/>
      </c>
      <c r="QR37" s="79" t="str">
        <f t="shared" si="22"/>
        <v/>
      </c>
      <c r="QS37" s="79" t="str">
        <f t="shared" si="22"/>
        <v/>
      </c>
      <c r="QT37" s="79" t="str">
        <f t="shared" si="22"/>
        <v/>
      </c>
      <c r="QU37" s="79" t="str">
        <f t="shared" si="22"/>
        <v/>
      </c>
      <c r="QV37" s="79" t="str">
        <f t="shared" si="22"/>
        <v/>
      </c>
      <c r="QW37" s="79" t="str">
        <f t="shared" si="22"/>
        <v/>
      </c>
      <c r="QX37" s="79" t="str">
        <f t="shared" si="22"/>
        <v/>
      </c>
      <c r="QY37" s="79" t="str">
        <f t="shared" si="22"/>
        <v/>
      </c>
      <c r="QZ37" s="79" t="str">
        <f t="shared" si="22"/>
        <v/>
      </c>
      <c r="RA37" s="79" t="str">
        <f t="shared" si="22"/>
        <v/>
      </c>
      <c r="RB37" s="79" t="str">
        <f t="shared" si="22"/>
        <v/>
      </c>
      <c r="RC37" s="79" t="str">
        <f t="shared" si="22"/>
        <v/>
      </c>
      <c r="RD37" s="79" t="str">
        <f t="shared" si="22"/>
        <v/>
      </c>
      <c r="RE37" s="79" t="str">
        <f t="shared" si="22"/>
        <v/>
      </c>
      <c r="RF37" s="79" t="str">
        <f t="shared" si="22"/>
        <v/>
      </c>
      <c r="RG37" s="79" t="str">
        <f t="shared" si="22"/>
        <v/>
      </c>
      <c r="RH37" s="79" t="str">
        <f t="shared" si="22"/>
        <v/>
      </c>
      <c r="RI37" s="79" t="str">
        <f t="shared" si="22"/>
        <v/>
      </c>
      <c r="RJ37" s="79" t="str">
        <f t="shared" si="22"/>
        <v/>
      </c>
      <c r="RK37" s="79" t="str">
        <f t="shared" si="22"/>
        <v/>
      </c>
      <c r="RL37" s="79" t="str">
        <f t="shared" si="22"/>
        <v/>
      </c>
      <c r="RM37" s="79" t="str">
        <f t="shared" si="22"/>
        <v/>
      </c>
      <c r="RN37" s="79" t="str">
        <f t="shared" si="22"/>
        <v/>
      </c>
      <c r="RO37" s="79" t="str">
        <f t="shared" si="22"/>
        <v/>
      </c>
      <c r="RP37" s="79" t="str">
        <f t="shared" si="22"/>
        <v/>
      </c>
      <c r="RQ37" s="79" t="str">
        <f t="shared" si="22"/>
        <v/>
      </c>
      <c r="RR37" s="79" t="str">
        <f t="shared" si="22"/>
        <v/>
      </c>
      <c r="RS37" s="79" t="str">
        <f t="shared" si="22"/>
        <v/>
      </c>
      <c r="RT37" s="79" t="str">
        <f t="shared" si="22"/>
        <v/>
      </c>
      <c r="RU37" s="79" t="str">
        <f t="shared" si="22"/>
        <v/>
      </c>
      <c r="RV37" s="79" t="str">
        <f t="shared" si="22"/>
        <v/>
      </c>
      <c r="RW37" s="79" t="str">
        <f t="shared" si="22"/>
        <v/>
      </c>
      <c r="RX37" s="79" t="str">
        <f t="shared" si="22"/>
        <v/>
      </c>
      <c r="RY37" s="79" t="str">
        <f t="shared" si="22"/>
        <v/>
      </c>
      <c r="RZ37" s="79" t="str">
        <f t="shared" si="22"/>
        <v/>
      </c>
      <c r="SA37" s="79" t="str">
        <f t="shared" si="22"/>
        <v/>
      </c>
      <c r="SB37" s="79" t="str">
        <f t="shared" si="22"/>
        <v/>
      </c>
      <c r="SC37" s="79" t="str">
        <f t="shared" si="22"/>
        <v/>
      </c>
      <c r="SD37" s="79" t="str">
        <f t="shared" si="22"/>
        <v/>
      </c>
      <c r="SE37" s="79" t="str">
        <f t="shared" si="22"/>
        <v/>
      </c>
      <c r="SF37" s="79" t="str">
        <f t="shared" si="22"/>
        <v/>
      </c>
      <c r="SG37" s="79" t="str">
        <f t="shared" si="22"/>
        <v/>
      </c>
      <c r="SH37" s="79" t="str">
        <f t="shared" si="22"/>
        <v/>
      </c>
      <c r="SI37" s="79" t="str">
        <f t="shared" si="22"/>
        <v/>
      </c>
      <c r="SJ37" s="79" t="str">
        <f t="shared" si="22"/>
        <v/>
      </c>
      <c r="SK37" s="79" t="str">
        <f t="shared" si="22"/>
        <v/>
      </c>
      <c r="SL37" s="79" t="str">
        <f t="shared" si="22"/>
        <v/>
      </c>
      <c r="SM37" s="79" t="str">
        <f t="shared" si="22"/>
        <v/>
      </c>
      <c r="SN37" s="79" t="str">
        <f t="shared" si="22"/>
        <v/>
      </c>
      <c r="SO37" s="79" t="str">
        <f t="shared" si="22"/>
        <v/>
      </c>
      <c r="SP37" s="79" t="str">
        <f t="shared" si="22"/>
        <v/>
      </c>
      <c r="SQ37" s="79" t="str">
        <f t="shared" si="22"/>
        <v/>
      </c>
      <c r="SR37" s="79" t="str">
        <f t="shared" si="22"/>
        <v/>
      </c>
      <c r="SS37" s="79" t="str">
        <f t="shared" si="22"/>
        <v/>
      </c>
      <c r="ST37" s="79" t="str">
        <f t="shared" si="22"/>
        <v/>
      </c>
      <c r="SU37" s="79" t="str">
        <f t="shared" si="22"/>
        <v/>
      </c>
      <c r="SV37" s="79" t="str">
        <f t="shared" si="22"/>
        <v/>
      </c>
      <c r="SW37" s="80" t="str">
        <f t="shared" si="22"/>
        <v/>
      </c>
    </row>
    <row r="38" ht="14.25" customHeight="1" outlineLevel="1">
      <c r="C38" s="8"/>
      <c r="D38" s="81" t="s">
        <v>37</v>
      </c>
      <c r="E38" s="82" t="s">
        <v>20</v>
      </c>
      <c r="F38" s="83">
        <v>45773.0</v>
      </c>
      <c r="G38" s="99">
        <v>5.0</v>
      </c>
      <c r="H38" s="85">
        <f t="shared" si="23"/>
        <v>45777</v>
      </c>
      <c r="I38" s="86">
        <v>1.0</v>
      </c>
      <c r="J38" s="90" t="s">
        <v>16</v>
      </c>
      <c r="K38" s="88"/>
      <c r="L38" s="78" t="str">
        <f t="shared" ref="L38:SW38" si="24">IF($I38&gt;0%,IF(AND(L$16&gt;=$F38,L$16&lt;$F38+($G38*$I38)),"➤",""),"")</f>
        <v/>
      </c>
      <c r="M38" s="79" t="str">
        <f t="shared" si="24"/>
        <v/>
      </c>
      <c r="N38" s="79" t="str">
        <f t="shared" si="24"/>
        <v/>
      </c>
      <c r="O38" s="79" t="str">
        <f t="shared" si="24"/>
        <v/>
      </c>
      <c r="P38" s="79" t="str">
        <f t="shared" si="24"/>
        <v/>
      </c>
      <c r="Q38" s="79" t="str">
        <f t="shared" si="24"/>
        <v/>
      </c>
      <c r="R38" s="79" t="str">
        <f t="shared" si="24"/>
        <v/>
      </c>
      <c r="S38" s="79" t="str">
        <f t="shared" si="24"/>
        <v/>
      </c>
      <c r="T38" s="79" t="str">
        <f t="shared" si="24"/>
        <v/>
      </c>
      <c r="U38" s="79" t="str">
        <f t="shared" si="24"/>
        <v/>
      </c>
      <c r="V38" s="79" t="str">
        <f t="shared" si="24"/>
        <v/>
      </c>
      <c r="W38" s="79" t="str">
        <f t="shared" si="24"/>
        <v/>
      </c>
      <c r="X38" s="79" t="str">
        <f t="shared" si="24"/>
        <v/>
      </c>
      <c r="Y38" s="79" t="str">
        <f t="shared" si="24"/>
        <v/>
      </c>
      <c r="Z38" s="79" t="str">
        <f t="shared" si="24"/>
        <v/>
      </c>
      <c r="AA38" s="79" t="str">
        <f t="shared" si="24"/>
        <v/>
      </c>
      <c r="AB38" s="79" t="str">
        <f t="shared" si="24"/>
        <v/>
      </c>
      <c r="AC38" s="79" t="str">
        <f t="shared" si="24"/>
        <v/>
      </c>
      <c r="AD38" s="79" t="str">
        <f t="shared" si="24"/>
        <v/>
      </c>
      <c r="AE38" s="79" t="str">
        <f t="shared" si="24"/>
        <v/>
      </c>
      <c r="AF38" s="79" t="str">
        <f t="shared" si="24"/>
        <v/>
      </c>
      <c r="AG38" s="79" t="str">
        <f t="shared" si="24"/>
        <v/>
      </c>
      <c r="AH38" s="79" t="str">
        <f t="shared" si="24"/>
        <v/>
      </c>
      <c r="AI38" s="79" t="str">
        <f t="shared" si="24"/>
        <v/>
      </c>
      <c r="AJ38" s="79" t="str">
        <f t="shared" si="24"/>
        <v/>
      </c>
      <c r="AK38" s="79" t="str">
        <f t="shared" si="24"/>
        <v/>
      </c>
      <c r="AL38" s="79" t="str">
        <f t="shared" si="24"/>
        <v/>
      </c>
      <c r="AM38" s="79" t="str">
        <f t="shared" si="24"/>
        <v/>
      </c>
      <c r="AN38" s="79" t="str">
        <f t="shared" si="24"/>
        <v/>
      </c>
      <c r="AO38" s="79" t="str">
        <f t="shared" si="24"/>
        <v/>
      </c>
      <c r="AP38" s="79" t="str">
        <f t="shared" si="24"/>
        <v/>
      </c>
      <c r="AQ38" s="79" t="str">
        <f t="shared" si="24"/>
        <v/>
      </c>
      <c r="AR38" s="79" t="str">
        <f t="shared" si="24"/>
        <v>➤</v>
      </c>
      <c r="AS38" s="79" t="str">
        <f t="shared" si="24"/>
        <v>➤</v>
      </c>
      <c r="AT38" s="79" t="str">
        <f t="shared" si="24"/>
        <v>➤</v>
      </c>
      <c r="AU38" s="79" t="str">
        <f t="shared" si="24"/>
        <v>➤</v>
      </c>
      <c r="AV38" s="79" t="str">
        <f t="shared" si="24"/>
        <v>➤</v>
      </c>
      <c r="AW38" s="79" t="str">
        <f t="shared" si="24"/>
        <v/>
      </c>
      <c r="AX38" s="79" t="str">
        <f t="shared" si="24"/>
        <v/>
      </c>
      <c r="AY38" s="79" t="str">
        <f t="shared" si="24"/>
        <v/>
      </c>
      <c r="AZ38" s="79" t="str">
        <f t="shared" si="24"/>
        <v/>
      </c>
      <c r="BA38" s="79" t="str">
        <f t="shared" si="24"/>
        <v/>
      </c>
      <c r="BB38" s="79" t="str">
        <f t="shared" si="24"/>
        <v/>
      </c>
      <c r="BC38" s="79" t="str">
        <f t="shared" si="24"/>
        <v/>
      </c>
      <c r="BD38" s="79" t="str">
        <f t="shared" si="24"/>
        <v/>
      </c>
      <c r="BE38" s="79" t="str">
        <f t="shared" si="24"/>
        <v/>
      </c>
      <c r="BF38" s="79" t="str">
        <f t="shared" si="24"/>
        <v/>
      </c>
      <c r="BG38" s="79" t="str">
        <f t="shared" si="24"/>
        <v/>
      </c>
      <c r="BH38" s="79" t="str">
        <f t="shared" si="24"/>
        <v/>
      </c>
      <c r="BI38" s="79" t="str">
        <f t="shared" si="24"/>
        <v/>
      </c>
      <c r="BJ38" s="79" t="str">
        <f t="shared" si="24"/>
        <v/>
      </c>
      <c r="BK38" s="79" t="str">
        <f t="shared" si="24"/>
        <v/>
      </c>
      <c r="BL38" s="79" t="str">
        <f t="shared" si="24"/>
        <v/>
      </c>
      <c r="BM38" s="79" t="str">
        <f t="shared" si="24"/>
        <v/>
      </c>
      <c r="BN38" s="79" t="str">
        <f t="shared" si="24"/>
        <v/>
      </c>
      <c r="BO38" s="79" t="str">
        <f t="shared" si="24"/>
        <v/>
      </c>
      <c r="BP38" s="79" t="str">
        <f t="shared" si="24"/>
        <v/>
      </c>
      <c r="BQ38" s="79" t="str">
        <f t="shared" si="24"/>
        <v/>
      </c>
      <c r="BR38" s="79" t="str">
        <f t="shared" si="24"/>
        <v/>
      </c>
      <c r="BS38" s="79" t="str">
        <f t="shared" si="24"/>
        <v/>
      </c>
      <c r="BT38" s="79" t="str">
        <f t="shared" si="24"/>
        <v/>
      </c>
      <c r="BU38" s="79" t="str">
        <f t="shared" si="24"/>
        <v/>
      </c>
      <c r="BV38" s="79" t="str">
        <f t="shared" si="24"/>
        <v/>
      </c>
      <c r="BW38" s="79" t="str">
        <f t="shared" si="24"/>
        <v/>
      </c>
      <c r="BX38" s="79" t="str">
        <f t="shared" si="24"/>
        <v/>
      </c>
      <c r="BY38" s="79" t="str">
        <f t="shared" si="24"/>
        <v/>
      </c>
      <c r="BZ38" s="79" t="str">
        <f t="shared" si="24"/>
        <v/>
      </c>
      <c r="CA38" s="79" t="str">
        <f t="shared" si="24"/>
        <v/>
      </c>
      <c r="CB38" s="79" t="str">
        <f t="shared" si="24"/>
        <v/>
      </c>
      <c r="CC38" s="79" t="str">
        <f t="shared" si="24"/>
        <v/>
      </c>
      <c r="CD38" s="79" t="str">
        <f t="shared" si="24"/>
        <v/>
      </c>
      <c r="CE38" s="79" t="str">
        <f t="shared" si="24"/>
        <v/>
      </c>
      <c r="CF38" s="79" t="str">
        <f t="shared" si="24"/>
        <v/>
      </c>
      <c r="CG38" s="79" t="str">
        <f t="shared" si="24"/>
        <v/>
      </c>
      <c r="CH38" s="79" t="str">
        <f t="shared" si="24"/>
        <v/>
      </c>
      <c r="CI38" s="79" t="str">
        <f t="shared" si="24"/>
        <v/>
      </c>
      <c r="CJ38" s="79" t="str">
        <f t="shared" si="24"/>
        <v/>
      </c>
      <c r="CK38" s="79" t="str">
        <f t="shared" si="24"/>
        <v/>
      </c>
      <c r="CL38" s="79" t="str">
        <f t="shared" si="24"/>
        <v/>
      </c>
      <c r="CM38" s="79" t="str">
        <f t="shared" si="24"/>
        <v/>
      </c>
      <c r="CN38" s="79" t="str">
        <f t="shared" si="24"/>
        <v/>
      </c>
      <c r="CO38" s="79" t="str">
        <f t="shared" si="24"/>
        <v/>
      </c>
      <c r="CP38" s="79" t="str">
        <f t="shared" si="24"/>
        <v/>
      </c>
      <c r="CQ38" s="79" t="str">
        <f t="shared" si="24"/>
        <v/>
      </c>
      <c r="CR38" s="79" t="str">
        <f t="shared" si="24"/>
        <v/>
      </c>
      <c r="CS38" s="79" t="str">
        <f t="shared" si="24"/>
        <v/>
      </c>
      <c r="CT38" s="79" t="str">
        <f t="shared" si="24"/>
        <v/>
      </c>
      <c r="CU38" s="79" t="str">
        <f t="shared" si="24"/>
        <v/>
      </c>
      <c r="CV38" s="79" t="str">
        <f t="shared" si="24"/>
        <v/>
      </c>
      <c r="CW38" s="79" t="str">
        <f t="shared" si="24"/>
        <v/>
      </c>
      <c r="CX38" s="79" t="str">
        <f t="shared" si="24"/>
        <v/>
      </c>
      <c r="CY38" s="79" t="str">
        <f t="shared" si="24"/>
        <v/>
      </c>
      <c r="CZ38" s="79" t="str">
        <f t="shared" si="24"/>
        <v/>
      </c>
      <c r="DA38" s="79" t="str">
        <f t="shared" si="24"/>
        <v/>
      </c>
      <c r="DB38" s="79" t="str">
        <f t="shared" si="24"/>
        <v/>
      </c>
      <c r="DC38" s="79" t="str">
        <f t="shared" si="24"/>
        <v/>
      </c>
      <c r="DD38" s="79" t="str">
        <f t="shared" si="24"/>
        <v/>
      </c>
      <c r="DE38" s="79" t="str">
        <f t="shared" si="24"/>
        <v/>
      </c>
      <c r="DF38" s="79" t="str">
        <f t="shared" si="24"/>
        <v/>
      </c>
      <c r="DG38" s="79" t="str">
        <f t="shared" si="24"/>
        <v/>
      </c>
      <c r="DH38" s="79" t="str">
        <f t="shared" si="24"/>
        <v/>
      </c>
      <c r="DI38" s="79" t="str">
        <f t="shared" si="24"/>
        <v/>
      </c>
      <c r="DJ38" s="79" t="str">
        <f t="shared" si="24"/>
        <v/>
      </c>
      <c r="DK38" s="79" t="str">
        <f t="shared" si="24"/>
        <v/>
      </c>
      <c r="DL38" s="79" t="str">
        <f t="shared" si="24"/>
        <v/>
      </c>
      <c r="DM38" s="79" t="str">
        <f t="shared" si="24"/>
        <v/>
      </c>
      <c r="DN38" s="79" t="str">
        <f t="shared" si="24"/>
        <v/>
      </c>
      <c r="DO38" s="79" t="str">
        <f t="shared" si="24"/>
        <v/>
      </c>
      <c r="DP38" s="79" t="str">
        <f t="shared" si="24"/>
        <v/>
      </c>
      <c r="DQ38" s="79" t="str">
        <f t="shared" si="24"/>
        <v/>
      </c>
      <c r="DR38" s="79" t="str">
        <f t="shared" si="24"/>
        <v/>
      </c>
      <c r="DS38" s="79" t="str">
        <f t="shared" si="24"/>
        <v/>
      </c>
      <c r="DT38" s="79" t="str">
        <f t="shared" si="24"/>
        <v/>
      </c>
      <c r="DU38" s="79" t="str">
        <f t="shared" si="24"/>
        <v/>
      </c>
      <c r="DV38" s="79" t="str">
        <f t="shared" si="24"/>
        <v/>
      </c>
      <c r="DW38" s="79" t="str">
        <f t="shared" si="24"/>
        <v/>
      </c>
      <c r="DX38" s="79" t="str">
        <f t="shared" si="24"/>
        <v/>
      </c>
      <c r="DY38" s="79" t="str">
        <f t="shared" si="24"/>
        <v/>
      </c>
      <c r="DZ38" s="79" t="str">
        <f t="shared" si="24"/>
        <v/>
      </c>
      <c r="EA38" s="79" t="str">
        <f t="shared" si="24"/>
        <v/>
      </c>
      <c r="EB38" s="79" t="str">
        <f t="shared" si="24"/>
        <v/>
      </c>
      <c r="EC38" s="79" t="str">
        <f t="shared" si="24"/>
        <v/>
      </c>
      <c r="ED38" s="79" t="str">
        <f t="shared" si="24"/>
        <v/>
      </c>
      <c r="EE38" s="79" t="str">
        <f t="shared" si="24"/>
        <v/>
      </c>
      <c r="EF38" s="79" t="str">
        <f t="shared" si="24"/>
        <v/>
      </c>
      <c r="EG38" s="79" t="str">
        <f t="shared" si="24"/>
        <v/>
      </c>
      <c r="EH38" s="79" t="str">
        <f t="shared" si="24"/>
        <v/>
      </c>
      <c r="EI38" s="79" t="str">
        <f t="shared" si="24"/>
        <v/>
      </c>
      <c r="EJ38" s="79" t="str">
        <f t="shared" si="24"/>
        <v/>
      </c>
      <c r="EK38" s="79" t="str">
        <f t="shared" si="24"/>
        <v/>
      </c>
      <c r="EL38" s="79" t="str">
        <f t="shared" si="24"/>
        <v/>
      </c>
      <c r="EM38" s="79" t="str">
        <f t="shared" si="24"/>
        <v/>
      </c>
      <c r="EN38" s="79" t="str">
        <f t="shared" si="24"/>
        <v/>
      </c>
      <c r="EO38" s="79" t="str">
        <f t="shared" si="24"/>
        <v/>
      </c>
      <c r="EP38" s="79" t="str">
        <f t="shared" si="24"/>
        <v/>
      </c>
      <c r="EQ38" s="79" t="str">
        <f t="shared" si="24"/>
        <v/>
      </c>
      <c r="ER38" s="79" t="str">
        <f t="shared" si="24"/>
        <v/>
      </c>
      <c r="ES38" s="79" t="str">
        <f t="shared" si="24"/>
        <v/>
      </c>
      <c r="ET38" s="79" t="str">
        <f t="shared" si="24"/>
        <v/>
      </c>
      <c r="EU38" s="79" t="str">
        <f t="shared" si="24"/>
        <v/>
      </c>
      <c r="EV38" s="79" t="str">
        <f t="shared" si="24"/>
        <v/>
      </c>
      <c r="EW38" s="79" t="str">
        <f t="shared" si="24"/>
        <v/>
      </c>
      <c r="EX38" s="79" t="str">
        <f t="shared" si="24"/>
        <v/>
      </c>
      <c r="EY38" s="79" t="str">
        <f t="shared" si="24"/>
        <v/>
      </c>
      <c r="EZ38" s="79" t="str">
        <f t="shared" si="24"/>
        <v/>
      </c>
      <c r="FA38" s="79" t="str">
        <f t="shared" si="24"/>
        <v/>
      </c>
      <c r="FB38" s="79" t="str">
        <f t="shared" si="24"/>
        <v/>
      </c>
      <c r="FC38" s="79" t="str">
        <f t="shared" si="24"/>
        <v/>
      </c>
      <c r="FD38" s="79" t="str">
        <f t="shared" si="24"/>
        <v/>
      </c>
      <c r="FE38" s="79" t="str">
        <f t="shared" si="24"/>
        <v/>
      </c>
      <c r="FF38" s="79" t="str">
        <f t="shared" si="24"/>
        <v/>
      </c>
      <c r="FG38" s="79" t="str">
        <f t="shared" si="24"/>
        <v/>
      </c>
      <c r="FH38" s="79" t="str">
        <f t="shared" si="24"/>
        <v/>
      </c>
      <c r="FI38" s="79" t="str">
        <f t="shared" si="24"/>
        <v/>
      </c>
      <c r="FJ38" s="79" t="str">
        <f t="shared" si="24"/>
        <v/>
      </c>
      <c r="FK38" s="79" t="str">
        <f t="shared" si="24"/>
        <v/>
      </c>
      <c r="FL38" s="79" t="str">
        <f t="shared" si="24"/>
        <v/>
      </c>
      <c r="FM38" s="79" t="str">
        <f t="shared" si="24"/>
        <v/>
      </c>
      <c r="FN38" s="79" t="str">
        <f t="shared" si="24"/>
        <v/>
      </c>
      <c r="FO38" s="79" t="str">
        <f t="shared" si="24"/>
        <v/>
      </c>
      <c r="FP38" s="79" t="str">
        <f t="shared" si="24"/>
        <v/>
      </c>
      <c r="FQ38" s="79" t="str">
        <f t="shared" si="24"/>
        <v/>
      </c>
      <c r="FR38" s="79" t="str">
        <f t="shared" si="24"/>
        <v/>
      </c>
      <c r="FS38" s="79" t="str">
        <f t="shared" si="24"/>
        <v/>
      </c>
      <c r="FT38" s="79" t="str">
        <f t="shared" si="24"/>
        <v/>
      </c>
      <c r="FU38" s="79" t="str">
        <f t="shared" si="24"/>
        <v/>
      </c>
      <c r="FV38" s="79" t="str">
        <f t="shared" si="24"/>
        <v/>
      </c>
      <c r="FW38" s="79" t="str">
        <f t="shared" si="24"/>
        <v/>
      </c>
      <c r="FX38" s="79" t="str">
        <f t="shared" si="24"/>
        <v/>
      </c>
      <c r="FY38" s="79" t="str">
        <f t="shared" si="24"/>
        <v/>
      </c>
      <c r="FZ38" s="79" t="str">
        <f t="shared" si="24"/>
        <v/>
      </c>
      <c r="GA38" s="79" t="str">
        <f t="shared" si="24"/>
        <v/>
      </c>
      <c r="GB38" s="79" t="str">
        <f t="shared" si="24"/>
        <v/>
      </c>
      <c r="GC38" s="79" t="str">
        <f t="shared" si="24"/>
        <v/>
      </c>
      <c r="GD38" s="79" t="str">
        <f t="shared" si="24"/>
        <v/>
      </c>
      <c r="GE38" s="79" t="str">
        <f t="shared" si="24"/>
        <v/>
      </c>
      <c r="GF38" s="79" t="str">
        <f t="shared" si="24"/>
        <v/>
      </c>
      <c r="GG38" s="79" t="str">
        <f t="shared" si="24"/>
        <v/>
      </c>
      <c r="GH38" s="79" t="str">
        <f t="shared" si="24"/>
        <v/>
      </c>
      <c r="GI38" s="79" t="str">
        <f t="shared" si="24"/>
        <v/>
      </c>
      <c r="GJ38" s="79" t="str">
        <f t="shared" si="24"/>
        <v/>
      </c>
      <c r="GK38" s="79" t="str">
        <f t="shared" si="24"/>
        <v/>
      </c>
      <c r="GL38" s="79" t="str">
        <f t="shared" si="24"/>
        <v/>
      </c>
      <c r="GM38" s="79" t="str">
        <f t="shared" si="24"/>
        <v/>
      </c>
      <c r="GN38" s="79" t="str">
        <f t="shared" si="24"/>
        <v/>
      </c>
      <c r="GO38" s="79" t="str">
        <f t="shared" si="24"/>
        <v/>
      </c>
      <c r="GP38" s="79" t="str">
        <f t="shared" si="24"/>
        <v/>
      </c>
      <c r="GQ38" s="79" t="str">
        <f t="shared" si="24"/>
        <v/>
      </c>
      <c r="GR38" s="79" t="str">
        <f t="shared" si="24"/>
        <v/>
      </c>
      <c r="GS38" s="79" t="str">
        <f t="shared" si="24"/>
        <v/>
      </c>
      <c r="GT38" s="79" t="str">
        <f t="shared" si="24"/>
        <v/>
      </c>
      <c r="GU38" s="79" t="str">
        <f t="shared" si="24"/>
        <v/>
      </c>
      <c r="GV38" s="79" t="str">
        <f t="shared" si="24"/>
        <v/>
      </c>
      <c r="GW38" s="79" t="str">
        <f t="shared" si="24"/>
        <v/>
      </c>
      <c r="GX38" s="79" t="str">
        <f t="shared" si="24"/>
        <v/>
      </c>
      <c r="GY38" s="79" t="str">
        <f t="shared" si="24"/>
        <v/>
      </c>
      <c r="GZ38" s="79" t="str">
        <f t="shared" si="24"/>
        <v/>
      </c>
      <c r="HA38" s="79" t="str">
        <f t="shared" si="24"/>
        <v/>
      </c>
      <c r="HB38" s="79" t="str">
        <f t="shared" si="24"/>
        <v/>
      </c>
      <c r="HC38" s="79" t="str">
        <f t="shared" si="24"/>
        <v/>
      </c>
      <c r="HD38" s="79" t="str">
        <f t="shared" si="24"/>
        <v/>
      </c>
      <c r="HE38" s="79" t="str">
        <f t="shared" si="24"/>
        <v/>
      </c>
      <c r="HF38" s="79" t="str">
        <f t="shared" si="24"/>
        <v/>
      </c>
      <c r="HG38" s="79" t="str">
        <f t="shared" si="24"/>
        <v/>
      </c>
      <c r="HH38" s="79" t="str">
        <f t="shared" si="24"/>
        <v/>
      </c>
      <c r="HI38" s="79" t="str">
        <f t="shared" si="24"/>
        <v/>
      </c>
      <c r="HJ38" s="79" t="str">
        <f t="shared" si="24"/>
        <v/>
      </c>
      <c r="HK38" s="79" t="str">
        <f t="shared" si="24"/>
        <v/>
      </c>
      <c r="HL38" s="79" t="str">
        <f t="shared" si="24"/>
        <v/>
      </c>
      <c r="HM38" s="79" t="str">
        <f t="shared" si="24"/>
        <v/>
      </c>
      <c r="HN38" s="79" t="str">
        <f t="shared" si="24"/>
        <v/>
      </c>
      <c r="HO38" s="79" t="str">
        <f t="shared" si="24"/>
        <v/>
      </c>
      <c r="HP38" s="79" t="str">
        <f t="shared" si="24"/>
        <v/>
      </c>
      <c r="HQ38" s="79" t="str">
        <f t="shared" si="24"/>
        <v/>
      </c>
      <c r="HR38" s="79" t="str">
        <f t="shared" si="24"/>
        <v/>
      </c>
      <c r="HS38" s="79" t="str">
        <f t="shared" si="24"/>
        <v/>
      </c>
      <c r="HT38" s="79" t="str">
        <f t="shared" si="24"/>
        <v/>
      </c>
      <c r="HU38" s="79" t="str">
        <f t="shared" si="24"/>
        <v/>
      </c>
      <c r="HV38" s="79" t="str">
        <f t="shared" si="24"/>
        <v/>
      </c>
      <c r="HW38" s="79" t="str">
        <f t="shared" si="24"/>
        <v/>
      </c>
      <c r="HX38" s="79" t="str">
        <f t="shared" si="24"/>
        <v/>
      </c>
      <c r="HY38" s="79" t="str">
        <f t="shared" si="24"/>
        <v/>
      </c>
      <c r="HZ38" s="79" t="str">
        <f t="shared" si="24"/>
        <v/>
      </c>
      <c r="IA38" s="79" t="str">
        <f t="shared" si="24"/>
        <v/>
      </c>
      <c r="IB38" s="79" t="str">
        <f t="shared" si="24"/>
        <v/>
      </c>
      <c r="IC38" s="79" t="str">
        <f t="shared" si="24"/>
        <v/>
      </c>
      <c r="ID38" s="79" t="str">
        <f t="shared" si="24"/>
        <v/>
      </c>
      <c r="IE38" s="79" t="str">
        <f t="shared" si="24"/>
        <v/>
      </c>
      <c r="IF38" s="79" t="str">
        <f t="shared" si="24"/>
        <v/>
      </c>
      <c r="IG38" s="79" t="str">
        <f t="shared" si="24"/>
        <v/>
      </c>
      <c r="IH38" s="79" t="str">
        <f t="shared" si="24"/>
        <v/>
      </c>
      <c r="II38" s="79" t="str">
        <f t="shared" si="24"/>
        <v/>
      </c>
      <c r="IJ38" s="79" t="str">
        <f t="shared" si="24"/>
        <v/>
      </c>
      <c r="IK38" s="79" t="str">
        <f t="shared" si="24"/>
        <v/>
      </c>
      <c r="IL38" s="79" t="str">
        <f t="shared" si="24"/>
        <v/>
      </c>
      <c r="IM38" s="79" t="str">
        <f t="shared" si="24"/>
        <v/>
      </c>
      <c r="IN38" s="79" t="str">
        <f t="shared" si="24"/>
        <v/>
      </c>
      <c r="IO38" s="79" t="str">
        <f t="shared" si="24"/>
        <v/>
      </c>
      <c r="IP38" s="79" t="str">
        <f t="shared" si="24"/>
        <v/>
      </c>
      <c r="IQ38" s="79" t="str">
        <f t="shared" si="24"/>
        <v/>
      </c>
      <c r="IR38" s="79" t="str">
        <f t="shared" si="24"/>
        <v/>
      </c>
      <c r="IS38" s="79" t="str">
        <f t="shared" si="24"/>
        <v/>
      </c>
      <c r="IT38" s="79" t="str">
        <f t="shared" si="24"/>
        <v/>
      </c>
      <c r="IU38" s="79" t="str">
        <f t="shared" si="24"/>
        <v/>
      </c>
      <c r="IV38" s="79" t="str">
        <f t="shared" si="24"/>
        <v/>
      </c>
      <c r="IW38" s="79" t="str">
        <f t="shared" si="24"/>
        <v/>
      </c>
      <c r="IX38" s="79" t="str">
        <f t="shared" si="24"/>
        <v/>
      </c>
      <c r="IY38" s="79" t="str">
        <f t="shared" si="24"/>
        <v/>
      </c>
      <c r="IZ38" s="79" t="str">
        <f t="shared" si="24"/>
        <v/>
      </c>
      <c r="JA38" s="79" t="str">
        <f t="shared" si="24"/>
        <v/>
      </c>
      <c r="JB38" s="79" t="str">
        <f t="shared" si="24"/>
        <v/>
      </c>
      <c r="JC38" s="79" t="str">
        <f t="shared" si="24"/>
        <v/>
      </c>
      <c r="JD38" s="79" t="str">
        <f t="shared" si="24"/>
        <v/>
      </c>
      <c r="JE38" s="79" t="str">
        <f t="shared" si="24"/>
        <v/>
      </c>
      <c r="JF38" s="79" t="str">
        <f t="shared" si="24"/>
        <v/>
      </c>
      <c r="JG38" s="79" t="str">
        <f t="shared" si="24"/>
        <v/>
      </c>
      <c r="JH38" s="79" t="str">
        <f t="shared" si="24"/>
        <v/>
      </c>
      <c r="JI38" s="79" t="str">
        <f t="shared" si="24"/>
        <v/>
      </c>
      <c r="JJ38" s="79" t="str">
        <f t="shared" si="24"/>
        <v/>
      </c>
      <c r="JK38" s="79" t="str">
        <f t="shared" si="24"/>
        <v/>
      </c>
      <c r="JL38" s="79" t="str">
        <f t="shared" si="24"/>
        <v/>
      </c>
      <c r="JM38" s="79" t="str">
        <f t="shared" si="24"/>
        <v/>
      </c>
      <c r="JN38" s="79" t="str">
        <f t="shared" si="24"/>
        <v/>
      </c>
      <c r="JO38" s="79" t="str">
        <f t="shared" si="24"/>
        <v/>
      </c>
      <c r="JP38" s="79" t="str">
        <f t="shared" si="24"/>
        <v/>
      </c>
      <c r="JQ38" s="79" t="str">
        <f t="shared" si="24"/>
        <v/>
      </c>
      <c r="JR38" s="79" t="str">
        <f t="shared" si="24"/>
        <v/>
      </c>
      <c r="JS38" s="79" t="str">
        <f t="shared" si="24"/>
        <v/>
      </c>
      <c r="JT38" s="79" t="str">
        <f t="shared" si="24"/>
        <v/>
      </c>
      <c r="JU38" s="79" t="str">
        <f t="shared" si="24"/>
        <v/>
      </c>
      <c r="JV38" s="79" t="str">
        <f t="shared" si="24"/>
        <v/>
      </c>
      <c r="JW38" s="79" t="str">
        <f t="shared" si="24"/>
        <v/>
      </c>
      <c r="JX38" s="79" t="str">
        <f t="shared" si="24"/>
        <v/>
      </c>
      <c r="JY38" s="79" t="str">
        <f t="shared" si="24"/>
        <v/>
      </c>
      <c r="JZ38" s="79" t="str">
        <f t="shared" si="24"/>
        <v/>
      </c>
      <c r="KA38" s="79" t="str">
        <f t="shared" si="24"/>
        <v/>
      </c>
      <c r="KB38" s="79" t="str">
        <f t="shared" si="24"/>
        <v/>
      </c>
      <c r="KC38" s="79" t="str">
        <f t="shared" si="24"/>
        <v/>
      </c>
      <c r="KD38" s="79" t="str">
        <f t="shared" si="24"/>
        <v/>
      </c>
      <c r="KE38" s="79" t="str">
        <f t="shared" si="24"/>
        <v/>
      </c>
      <c r="KF38" s="79" t="str">
        <f t="shared" si="24"/>
        <v/>
      </c>
      <c r="KG38" s="79" t="str">
        <f t="shared" si="24"/>
        <v/>
      </c>
      <c r="KH38" s="79" t="str">
        <f t="shared" si="24"/>
        <v/>
      </c>
      <c r="KI38" s="79" t="str">
        <f t="shared" si="24"/>
        <v/>
      </c>
      <c r="KJ38" s="79" t="str">
        <f t="shared" si="24"/>
        <v/>
      </c>
      <c r="KK38" s="79" t="str">
        <f t="shared" si="24"/>
        <v/>
      </c>
      <c r="KL38" s="79" t="str">
        <f t="shared" si="24"/>
        <v/>
      </c>
      <c r="KM38" s="79" t="str">
        <f t="shared" si="24"/>
        <v/>
      </c>
      <c r="KN38" s="79" t="str">
        <f t="shared" si="24"/>
        <v/>
      </c>
      <c r="KO38" s="79" t="str">
        <f t="shared" si="24"/>
        <v/>
      </c>
      <c r="KP38" s="79" t="str">
        <f t="shared" si="24"/>
        <v/>
      </c>
      <c r="KQ38" s="79" t="str">
        <f t="shared" si="24"/>
        <v/>
      </c>
      <c r="KR38" s="79" t="str">
        <f t="shared" si="24"/>
        <v/>
      </c>
      <c r="KS38" s="79" t="str">
        <f t="shared" si="24"/>
        <v/>
      </c>
      <c r="KT38" s="79" t="str">
        <f t="shared" si="24"/>
        <v/>
      </c>
      <c r="KU38" s="79" t="str">
        <f t="shared" si="24"/>
        <v/>
      </c>
      <c r="KV38" s="79" t="str">
        <f t="shared" si="24"/>
        <v/>
      </c>
      <c r="KW38" s="79" t="str">
        <f t="shared" si="24"/>
        <v/>
      </c>
      <c r="KX38" s="79" t="str">
        <f t="shared" si="24"/>
        <v/>
      </c>
      <c r="KY38" s="79" t="str">
        <f t="shared" si="24"/>
        <v/>
      </c>
      <c r="KZ38" s="79" t="str">
        <f t="shared" si="24"/>
        <v/>
      </c>
      <c r="LA38" s="79" t="str">
        <f t="shared" si="24"/>
        <v/>
      </c>
      <c r="LB38" s="79" t="str">
        <f t="shared" si="24"/>
        <v/>
      </c>
      <c r="LC38" s="79" t="str">
        <f t="shared" si="24"/>
        <v/>
      </c>
      <c r="LD38" s="79" t="str">
        <f t="shared" si="24"/>
        <v/>
      </c>
      <c r="LE38" s="79" t="str">
        <f t="shared" si="24"/>
        <v/>
      </c>
      <c r="LF38" s="79" t="str">
        <f t="shared" si="24"/>
        <v/>
      </c>
      <c r="LG38" s="79" t="str">
        <f t="shared" si="24"/>
        <v/>
      </c>
      <c r="LH38" s="79" t="str">
        <f t="shared" si="24"/>
        <v/>
      </c>
      <c r="LI38" s="79" t="str">
        <f t="shared" si="24"/>
        <v/>
      </c>
      <c r="LJ38" s="79" t="str">
        <f t="shared" si="24"/>
        <v/>
      </c>
      <c r="LK38" s="79" t="str">
        <f t="shared" si="24"/>
        <v/>
      </c>
      <c r="LL38" s="79" t="str">
        <f t="shared" si="24"/>
        <v/>
      </c>
      <c r="LM38" s="79" t="str">
        <f t="shared" si="24"/>
        <v/>
      </c>
      <c r="LN38" s="79" t="str">
        <f t="shared" si="24"/>
        <v/>
      </c>
      <c r="LO38" s="79" t="str">
        <f t="shared" si="24"/>
        <v/>
      </c>
      <c r="LP38" s="79" t="str">
        <f t="shared" si="24"/>
        <v/>
      </c>
      <c r="LQ38" s="79" t="str">
        <f t="shared" si="24"/>
        <v/>
      </c>
      <c r="LR38" s="79" t="str">
        <f t="shared" si="24"/>
        <v/>
      </c>
      <c r="LS38" s="79" t="str">
        <f t="shared" si="24"/>
        <v/>
      </c>
      <c r="LT38" s="79" t="str">
        <f t="shared" si="24"/>
        <v/>
      </c>
      <c r="LU38" s="79" t="str">
        <f t="shared" si="24"/>
        <v/>
      </c>
      <c r="LV38" s="79" t="str">
        <f t="shared" si="24"/>
        <v/>
      </c>
      <c r="LW38" s="79" t="str">
        <f t="shared" si="24"/>
        <v/>
      </c>
      <c r="LX38" s="79" t="str">
        <f t="shared" si="24"/>
        <v/>
      </c>
      <c r="LY38" s="79" t="str">
        <f t="shared" si="24"/>
        <v/>
      </c>
      <c r="LZ38" s="79" t="str">
        <f t="shared" si="24"/>
        <v/>
      </c>
      <c r="MA38" s="79" t="str">
        <f t="shared" si="24"/>
        <v/>
      </c>
      <c r="MB38" s="79" t="str">
        <f t="shared" si="24"/>
        <v/>
      </c>
      <c r="MC38" s="79" t="str">
        <f t="shared" si="24"/>
        <v/>
      </c>
      <c r="MD38" s="79" t="str">
        <f t="shared" si="24"/>
        <v/>
      </c>
      <c r="ME38" s="79" t="str">
        <f t="shared" si="24"/>
        <v/>
      </c>
      <c r="MF38" s="79" t="str">
        <f t="shared" si="24"/>
        <v/>
      </c>
      <c r="MG38" s="79" t="str">
        <f t="shared" si="24"/>
        <v/>
      </c>
      <c r="MH38" s="79" t="str">
        <f t="shared" si="24"/>
        <v/>
      </c>
      <c r="MI38" s="79" t="str">
        <f t="shared" si="24"/>
        <v/>
      </c>
      <c r="MJ38" s="79" t="str">
        <f t="shared" si="24"/>
        <v/>
      </c>
      <c r="MK38" s="79" t="str">
        <f t="shared" si="24"/>
        <v/>
      </c>
      <c r="ML38" s="79" t="str">
        <f t="shared" si="24"/>
        <v/>
      </c>
      <c r="MM38" s="79" t="str">
        <f t="shared" si="24"/>
        <v/>
      </c>
      <c r="MN38" s="79" t="str">
        <f t="shared" si="24"/>
        <v/>
      </c>
      <c r="MO38" s="79" t="str">
        <f t="shared" si="24"/>
        <v/>
      </c>
      <c r="MP38" s="79" t="str">
        <f t="shared" si="24"/>
        <v/>
      </c>
      <c r="MQ38" s="79" t="str">
        <f t="shared" si="24"/>
        <v/>
      </c>
      <c r="MR38" s="79" t="str">
        <f t="shared" si="24"/>
        <v/>
      </c>
      <c r="MS38" s="79" t="str">
        <f t="shared" si="24"/>
        <v/>
      </c>
      <c r="MT38" s="79" t="str">
        <f t="shared" si="24"/>
        <v/>
      </c>
      <c r="MU38" s="79" t="str">
        <f t="shared" si="24"/>
        <v/>
      </c>
      <c r="MV38" s="79" t="str">
        <f t="shared" si="24"/>
        <v/>
      </c>
      <c r="MW38" s="79" t="str">
        <f t="shared" si="24"/>
        <v/>
      </c>
      <c r="MX38" s="79" t="str">
        <f t="shared" si="24"/>
        <v/>
      </c>
      <c r="MY38" s="79" t="str">
        <f t="shared" si="24"/>
        <v/>
      </c>
      <c r="MZ38" s="79" t="str">
        <f t="shared" si="24"/>
        <v/>
      </c>
      <c r="NA38" s="79" t="str">
        <f t="shared" si="24"/>
        <v/>
      </c>
      <c r="NB38" s="79" t="str">
        <f t="shared" si="24"/>
        <v/>
      </c>
      <c r="NC38" s="79" t="str">
        <f t="shared" si="24"/>
        <v/>
      </c>
      <c r="ND38" s="79" t="str">
        <f t="shared" si="24"/>
        <v/>
      </c>
      <c r="NE38" s="79" t="str">
        <f t="shared" si="24"/>
        <v/>
      </c>
      <c r="NF38" s="79" t="str">
        <f t="shared" si="24"/>
        <v/>
      </c>
      <c r="NG38" s="79" t="str">
        <f t="shared" si="24"/>
        <v/>
      </c>
      <c r="NH38" s="79" t="str">
        <f t="shared" si="24"/>
        <v/>
      </c>
      <c r="NI38" s="79" t="str">
        <f t="shared" si="24"/>
        <v/>
      </c>
      <c r="NJ38" s="79" t="str">
        <f t="shared" si="24"/>
        <v/>
      </c>
      <c r="NK38" s="79" t="str">
        <f t="shared" si="24"/>
        <v/>
      </c>
      <c r="NL38" s="79" t="str">
        <f t="shared" si="24"/>
        <v/>
      </c>
      <c r="NM38" s="79" t="str">
        <f t="shared" si="24"/>
        <v/>
      </c>
      <c r="NN38" s="79" t="str">
        <f t="shared" si="24"/>
        <v/>
      </c>
      <c r="NO38" s="79" t="str">
        <f t="shared" si="24"/>
        <v/>
      </c>
      <c r="NP38" s="79" t="str">
        <f t="shared" si="24"/>
        <v/>
      </c>
      <c r="NQ38" s="79" t="str">
        <f t="shared" si="24"/>
        <v/>
      </c>
      <c r="NR38" s="79" t="str">
        <f t="shared" si="24"/>
        <v/>
      </c>
      <c r="NS38" s="79" t="str">
        <f t="shared" si="24"/>
        <v/>
      </c>
      <c r="NT38" s="79" t="str">
        <f t="shared" si="24"/>
        <v/>
      </c>
      <c r="NU38" s="79" t="str">
        <f t="shared" si="24"/>
        <v/>
      </c>
      <c r="NV38" s="79" t="str">
        <f t="shared" si="24"/>
        <v/>
      </c>
      <c r="NW38" s="79" t="str">
        <f t="shared" si="24"/>
        <v/>
      </c>
      <c r="NX38" s="79" t="str">
        <f t="shared" si="24"/>
        <v/>
      </c>
      <c r="NY38" s="79" t="str">
        <f t="shared" si="24"/>
        <v/>
      </c>
      <c r="NZ38" s="79" t="str">
        <f t="shared" si="24"/>
        <v/>
      </c>
      <c r="OA38" s="79" t="str">
        <f t="shared" si="24"/>
        <v/>
      </c>
      <c r="OB38" s="79" t="str">
        <f t="shared" si="24"/>
        <v/>
      </c>
      <c r="OC38" s="79" t="str">
        <f t="shared" si="24"/>
        <v/>
      </c>
      <c r="OD38" s="79" t="str">
        <f t="shared" si="24"/>
        <v/>
      </c>
      <c r="OE38" s="79" t="str">
        <f t="shared" si="24"/>
        <v/>
      </c>
      <c r="OF38" s="79" t="str">
        <f t="shared" si="24"/>
        <v/>
      </c>
      <c r="OG38" s="79" t="str">
        <f t="shared" si="24"/>
        <v/>
      </c>
      <c r="OH38" s="79" t="str">
        <f t="shared" si="24"/>
        <v/>
      </c>
      <c r="OI38" s="79" t="str">
        <f t="shared" si="24"/>
        <v/>
      </c>
      <c r="OJ38" s="79" t="str">
        <f t="shared" si="24"/>
        <v/>
      </c>
      <c r="OK38" s="79" t="str">
        <f t="shared" si="24"/>
        <v/>
      </c>
      <c r="OL38" s="79" t="str">
        <f t="shared" si="24"/>
        <v/>
      </c>
      <c r="OM38" s="79" t="str">
        <f t="shared" si="24"/>
        <v/>
      </c>
      <c r="ON38" s="79" t="str">
        <f t="shared" si="24"/>
        <v/>
      </c>
      <c r="OO38" s="79" t="str">
        <f t="shared" si="24"/>
        <v/>
      </c>
      <c r="OP38" s="79" t="str">
        <f t="shared" si="24"/>
        <v/>
      </c>
      <c r="OQ38" s="79" t="str">
        <f t="shared" si="24"/>
        <v/>
      </c>
      <c r="OR38" s="79" t="str">
        <f t="shared" si="24"/>
        <v/>
      </c>
      <c r="OS38" s="79" t="str">
        <f t="shared" si="24"/>
        <v/>
      </c>
      <c r="OT38" s="79" t="str">
        <f t="shared" si="24"/>
        <v/>
      </c>
      <c r="OU38" s="79" t="str">
        <f t="shared" si="24"/>
        <v/>
      </c>
      <c r="OV38" s="79" t="str">
        <f t="shared" si="24"/>
        <v/>
      </c>
      <c r="OW38" s="79" t="str">
        <f t="shared" si="24"/>
        <v/>
      </c>
      <c r="OX38" s="79" t="str">
        <f t="shared" si="24"/>
        <v/>
      </c>
      <c r="OY38" s="79" t="str">
        <f t="shared" si="24"/>
        <v/>
      </c>
      <c r="OZ38" s="79" t="str">
        <f t="shared" si="24"/>
        <v/>
      </c>
      <c r="PA38" s="79" t="str">
        <f t="shared" si="24"/>
        <v/>
      </c>
      <c r="PB38" s="79" t="str">
        <f t="shared" si="24"/>
        <v/>
      </c>
      <c r="PC38" s="79" t="str">
        <f t="shared" si="24"/>
        <v/>
      </c>
      <c r="PD38" s="79" t="str">
        <f t="shared" si="24"/>
        <v/>
      </c>
      <c r="PE38" s="79" t="str">
        <f t="shared" si="24"/>
        <v/>
      </c>
      <c r="PF38" s="79" t="str">
        <f t="shared" si="24"/>
        <v/>
      </c>
      <c r="PG38" s="79" t="str">
        <f t="shared" si="24"/>
        <v/>
      </c>
      <c r="PH38" s="79" t="str">
        <f t="shared" si="24"/>
        <v/>
      </c>
      <c r="PI38" s="79" t="str">
        <f t="shared" si="24"/>
        <v/>
      </c>
      <c r="PJ38" s="79" t="str">
        <f t="shared" si="24"/>
        <v/>
      </c>
      <c r="PK38" s="79" t="str">
        <f t="shared" si="24"/>
        <v/>
      </c>
      <c r="PL38" s="79" t="str">
        <f t="shared" si="24"/>
        <v/>
      </c>
      <c r="PM38" s="79" t="str">
        <f t="shared" si="24"/>
        <v/>
      </c>
      <c r="PN38" s="79" t="str">
        <f t="shared" si="24"/>
        <v/>
      </c>
      <c r="PO38" s="79" t="str">
        <f t="shared" si="24"/>
        <v/>
      </c>
      <c r="PP38" s="79" t="str">
        <f t="shared" si="24"/>
        <v/>
      </c>
      <c r="PQ38" s="79" t="str">
        <f t="shared" si="24"/>
        <v/>
      </c>
      <c r="PR38" s="79" t="str">
        <f t="shared" si="24"/>
        <v/>
      </c>
      <c r="PS38" s="79" t="str">
        <f t="shared" si="24"/>
        <v/>
      </c>
      <c r="PT38" s="79" t="str">
        <f t="shared" si="24"/>
        <v/>
      </c>
      <c r="PU38" s="79" t="str">
        <f t="shared" si="24"/>
        <v/>
      </c>
      <c r="PV38" s="79" t="str">
        <f t="shared" si="24"/>
        <v/>
      </c>
      <c r="PW38" s="79" t="str">
        <f t="shared" si="24"/>
        <v/>
      </c>
      <c r="PX38" s="79" t="str">
        <f t="shared" si="24"/>
        <v/>
      </c>
      <c r="PY38" s="79" t="str">
        <f t="shared" si="24"/>
        <v/>
      </c>
      <c r="PZ38" s="79" t="str">
        <f t="shared" si="24"/>
        <v/>
      </c>
      <c r="QA38" s="79" t="str">
        <f t="shared" si="24"/>
        <v/>
      </c>
      <c r="QB38" s="79" t="str">
        <f t="shared" si="24"/>
        <v/>
      </c>
      <c r="QC38" s="79" t="str">
        <f t="shared" si="24"/>
        <v/>
      </c>
      <c r="QD38" s="79" t="str">
        <f t="shared" si="24"/>
        <v/>
      </c>
      <c r="QE38" s="79" t="str">
        <f t="shared" si="24"/>
        <v/>
      </c>
      <c r="QF38" s="79" t="str">
        <f t="shared" si="24"/>
        <v/>
      </c>
      <c r="QG38" s="79" t="str">
        <f t="shared" si="24"/>
        <v/>
      </c>
      <c r="QH38" s="79" t="str">
        <f t="shared" si="24"/>
        <v/>
      </c>
      <c r="QI38" s="79" t="str">
        <f t="shared" si="24"/>
        <v/>
      </c>
      <c r="QJ38" s="79" t="str">
        <f t="shared" si="24"/>
        <v/>
      </c>
      <c r="QK38" s="79" t="str">
        <f t="shared" si="24"/>
        <v/>
      </c>
      <c r="QL38" s="79" t="str">
        <f t="shared" si="24"/>
        <v/>
      </c>
      <c r="QM38" s="79" t="str">
        <f t="shared" si="24"/>
        <v/>
      </c>
      <c r="QN38" s="79" t="str">
        <f t="shared" si="24"/>
        <v/>
      </c>
      <c r="QO38" s="79" t="str">
        <f t="shared" si="24"/>
        <v/>
      </c>
      <c r="QP38" s="79" t="str">
        <f t="shared" si="24"/>
        <v/>
      </c>
      <c r="QQ38" s="79" t="str">
        <f t="shared" si="24"/>
        <v/>
      </c>
      <c r="QR38" s="79" t="str">
        <f t="shared" si="24"/>
        <v/>
      </c>
      <c r="QS38" s="79" t="str">
        <f t="shared" si="24"/>
        <v/>
      </c>
      <c r="QT38" s="79" t="str">
        <f t="shared" si="24"/>
        <v/>
      </c>
      <c r="QU38" s="79" t="str">
        <f t="shared" si="24"/>
        <v/>
      </c>
      <c r="QV38" s="79" t="str">
        <f t="shared" si="24"/>
        <v/>
      </c>
      <c r="QW38" s="79" t="str">
        <f t="shared" si="24"/>
        <v/>
      </c>
      <c r="QX38" s="79" t="str">
        <f t="shared" si="24"/>
        <v/>
      </c>
      <c r="QY38" s="79" t="str">
        <f t="shared" si="24"/>
        <v/>
      </c>
      <c r="QZ38" s="79" t="str">
        <f t="shared" si="24"/>
        <v/>
      </c>
      <c r="RA38" s="79" t="str">
        <f t="shared" si="24"/>
        <v/>
      </c>
      <c r="RB38" s="79" t="str">
        <f t="shared" si="24"/>
        <v/>
      </c>
      <c r="RC38" s="79" t="str">
        <f t="shared" si="24"/>
        <v/>
      </c>
      <c r="RD38" s="79" t="str">
        <f t="shared" si="24"/>
        <v/>
      </c>
      <c r="RE38" s="79" t="str">
        <f t="shared" si="24"/>
        <v/>
      </c>
      <c r="RF38" s="79" t="str">
        <f t="shared" si="24"/>
        <v/>
      </c>
      <c r="RG38" s="79" t="str">
        <f t="shared" si="24"/>
        <v/>
      </c>
      <c r="RH38" s="79" t="str">
        <f t="shared" si="24"/>
        <v/>
      </c>
      <c r="RI38" s="79" t="str">
        <f t="shared" si="24"/>
        <v/>
      </c>
      <c r="RJ38" s="79" t="str">
        <f t="shared" si="24"/>
        <v/>
      </c>
      <c r="RK38" s="79" t="str">
        <f t="shared" si="24"/>
        <v/>
      </c>
      <c r="RL38" s="79" t="str">
        <f t="shared" si="24"/>
        <v/>
      </c>
      <c r="RM38" s="79" t="str">
        <f t="shared" si="24"/>
        <v/>
      </c>
      <c r="RN38" s="79" t="str">
        <f t="shared" si="24"/>
        <v/>
      </c>
      <c r="RO38" s="79" t="str">
        <f t="shared" si="24"/>
        <v/>
      </c>
      <c r="RP38" s="79" t="str">
        <f t="shared" si="24"/>
        <v/>
      </c>
      <c r="RQ38" s="79" t="str">
        <f t="shared" si="24"/>
        <v/>
      </c>
      <c r="RR38" s="79" t="str">
        <f t="shared" si="24"/>
        <v/>
      </c>
      <c r="RS38" s="79" t="str">
        <f t="shared" si="24"/>
        <v/>
      </c>
      <c r="RT38" s="79" t="str">
        <f t="shared" si="24"/>
        <v/>
      </c>
      <c r="RU38" s="79" t="str">
        <f t="shared" si="24"/>
        <v/>
      </c>
      <c r="RV38" s="79" t="str">
        <f t="shared" si="24"/>
        <v/>
      </c>
      <c r="RW38" s="79" t="str">
        <f t="shared" si="24"/>
        <v/>
      </c>
      <c r="RX38" s="79" t="str">
        <f t="shared" si="24"/>
        <v/>
      </c>
      <c r="RY38" s="79" t="str">
        <f t="shared" si="24"/>
        <v/>
      </c>
      <c r="RZ38" s="79" t="str">
        <f t="shared" si="24"/>
        <v/>
      </c>
      <c r="SA38" s="79" t="str">
        <f t="shared" si="24"/>
        <v/>
      </c>
      <c r="SB38" s="79" t="str">
        <f t="shared" si="24"/>
        <v/>
      </c>
      <c r="SC38" s="79" t="str">
        <f t="shared" si="24"/>
        <v/>
      </c>
      <c r="SD38" s="79" t="str">
        <f t="shared" si="24"/>
        <v/>
      </c>
      <c r="SE38" s="79" t="str">
        <f t="shared" si="24"/>
        <v/>
      </c>
      <c r="SF38" s="79" t="str">
        <f t="shared" si="24"/>
        <v/>
      </c>
      <c r="SG38" s="79" t="str">
        <f t="shared" si="24"/>
        <v/>
      </c>
      <c r="SH38" s="79" t="str">
        <f t="shared" si="24"/>
        <v/>
      </c>
      <c r="SI38" s="79" t="str">
        <f t="shared" si="24"/>
        <v/>
      </c>
      <c r="SJ38" s="79" t="str">
        <f t="shared" si="24"/>
        <v/>
      </c>
      <c r="SK38" s="79" t="str">
        <f t="shared" si="24"/>
        <v/>
      </c>
      <c r="SL38" s="79" t="str">
        <f t="shared" si="24"/>
        <v/>
      </c>
      <c r="SM38" s="79" t="str">
        <f t="shared" si="24"/>
        <v/>
      </c>
      <c r="SN38" s="79" t="str">
        <f t="shared" si="24"/>
        <v/>
      </c>
      <c r="SO38" s="79" t="str">
        <f t="shared" si="24"/>
        <v/>
      </c>
      <c r="SP38" s="79" t="str">
        <f t="shared" si="24"/>
        <v/>
      </c>
      <c r="SQ38" s="79" t="str">
        <f t="shared" si="24"/>
        <v/>
      </c>
      <c r="SR38" s="79" t="str">
        <f t="shared" si="24"/>
        <v/>
      </c>
      <c r="SS38" s="79" t="str">
        <f t="shared" si="24"/>
        <v/>
      </c>
      <c r="ST38" s="79" t="str">
        <f t="shared" si="24"/>
        <v/>
      </c>
      <c r="SU38" s="79" t="str">
        <f t="shared" si="24"/>
        <v/>
      </c>
      <c r="SV38" s="79" t="str">
        <f t="shared" si="24"/>
        <v/>
      </c>
      <c r="SW38" s="80" t="str">
        <f t="shared" si="24"/>
        <v/>
      </c>
    </row>
    <row r="39" ht="14.25" customHeight="1" outlineLevel="1">
      <c r="C39" s="8"/>
      <c r="D39" s="81" t="s">
        <v>38</v>
      </c>
      <c r="E39" s="82" t="s">
        <v>15</v>
      </c>
      <c r="F39" s="83">
        <v>45778.0</v>
      </c>
      <c r="G39" s="99">
        <v>4.0</v>
      </c>
      <c r="H39" s="85">
        <f t="shared" si="23"/>
        <v>45781</v>
      </c>
      <c r="I39" s="86">
        <v>1.0</v>
      </c>
      <c r="J39" s="90" t="s">
        <v>16</v>
      </c>
      <c r="K39" s="88"/>
      <c r="L39" s="78" t="str">
        <f t="shared" ref="L39:SW39" si="25">IF($I39&gt;0%,IF(AND(L$16&gt;=$F39,L$16&lt;$F39+($G39*$I39)),"➤",""),"")</f>
        <v/>
      </c>
      <c r="M39" s="79" t="str">
        <f t="shared" si="25"/>
        <v/>
      </c>
      <c r="N39" s="79" t="str">
        <f t="shared" si="25"/>
        <v/>
      </c>
      <c r="O39" s="79" t="str">
        <f t="shared" si="25"/>
        <v/>
      </c>
      <c r="P39" s="79" t="str">
        <f t="shared" si="25"/>
        <v/>
      </c>
      <c r="Q39" s="79" t="str">
        <f t="shared" si="25"/>
        <v/>
      </c>
      <c r="R39" s="79" t="str">
        <f t="shared" si="25"/>
        <v/>
      </c>
      <c r="S39" s="79" t="str">
        <f t="shared" si="25"/>
        <v/>
      </c>
      <c r="T39" s="79" t="str">
        <f t="shared" si="25"/>
        <v/>
      </c>
      <c r="U39" s="79" t="str">
        <f t="shared" si="25"/>
        <v/>
      </c>
      <c r="V39" s="79" t="str">
        <f t="shared" si="25"/>
        <v/>
      </c>
      <c r="W39" s="79" t="str">
        <f t="shared" si="25"/>
        <v/>
      </c>
      <c r="X39" s="79" t="str">
        <f t="shared" si="25"/>
        <v/>
      </c>
      <c r="Y39" s="79" t="str">
        <f t="shared" si="25"/>
        <v/>
      </c>
      <c r="Z39" s="79" t="str">
        <f t="shared" si="25"/>
        <v/>
      </c>
      <c r="AA39" s="79" t="str">
        <f t="shared" si="25"/>
        <v/>
      </c>
      <c r="AB39" s="79" t="str">
        <f t="shared" si="25"/>
        <v/>
      </c>
      <c r="AC39" s="79" t="str">
        <f t="shared" si="25"/>
        <v/>
      </c>
      <c r="AD39" s="79" t="str">
        <f t="shared" si="25"/>
        <v/>
      </c>
      <c r="AE39" s="79" t="str">
        <f t="shared" si="25"/>
        <v/>
      </c>
      <c r="AF39" s="79" t="str">
        <f t="shared" si="25"/>
        <v/>
      </c>
      <c r="AG39" s="79" t="str">
        <f t="shared" si="25"/>
        <v/>
      </c>
      <c r="AH39" s="79" t="str">
        <f t="shared" si="25"/>
        <v/>
      </c>
      <c r="AI39" s="79" t="str">
        <f t="shared" si="25"/>
        <v/>
      </c>
      <c r="AJ39" s="79" t="str">
        <f t="shared" si="25"/>
        <v/>
      </c>
      <c r="AK39" s="79" t="str">
        <f t="shared" si="25"/>
        <v/>
      </c>
      <c r="AL39" s="79" t="str">
        <f t="shared" si="25"/>
        <v/>
      </c>
      <c r="AM39" s="79" t="str">
        <f t="shared" si="25"/>
        <v/>
      </c>
      <c r="AN39" s="79" t="str">
        <f t="shared" si="25"/>
        <v/>
      </c>
      <c r="AO39" s="79" t="str">
        <f t="shared" si="25"/>
        <v/>
      </c>
      <c r="AP39" s="79" t="str">
        <f t="shared" si="25"/>
        <v/>
      </c>
      <c r="AQ39" s="79" t="str">
        <f t="shared" si="25"/>
        <v/>
      </c>
      <c r="AR39" s="79" t="str">
        <f t="shared" si="25"/>
        <v/>
      </c>
      <c r="AS39" s="79" t="str">
        <f t="shared" si="25"/>
        <v/>
      </c>
      <c r="AT39" s="79" t="str">
        <f t="shared" si="25"/>
        <v/>
      </c>
      <c r="AU39" s="79" t="str">
        <f t="shared" si="25"/>
        <v/>
      </c>
      <c r="AV39" s="79" t="str">
        <f t="shared" si="25"/>
        <v/>
      </c>
      <c r="AW39" s="79" t="str">
        <f t="shared" si="25"/>
        <v>➤</v>
      </c>
      <c r="AX39" s="79" t="str">
        <f t="shared" si="25"/>
        <v>➤</v>
      </c>
      <c r="AY39" s="79" t="str">
        <f t="shared" si="25"/>
        <v>➤</v>
      </c>
      <c r="AZ39" s="79" t="str">
        <f t="shared" si="25"/>
        <v>➤</v>
      </c>
      <c r="BA39" s="79" t="str">
        <f t="shared" si="25"/>
        <v/>
      </c>
      <c r="BB39" s="79" t="str">
        <f t="shared" si="25"/>
        <v/>
      </c>
      <c r="BC39" s="79" t="str">
        <f t="shared" si="25"/>
        <v/>
      </c>
      <c r="BD39" s="79" t="str">
        <f t="shared" si="25"/>
        <v/>
      </c>
      <c r="BE39" s="79" t="str">
        <f t="shared" si="25"/>
        <v/>
      </c>
      <c r="BF39" s="79" t="str">
        <f t="shared" si="25"/>
        <v/>
      </c>
      <c r="BG39" s="79" t="str">
        <f t="shared" si="25"/>
        <v/>
      </c>
      <c r="BH39" s="79" t="str">
        <f t="shared" si="25"/>
        <v/>
      </c>
      <c r="BI39" s="79" t="str">
        <f t="shared" si="25"/>
        <v/>
      </c>
      <c r="BJ39" s="79" t="str">
        <f t="shared" si="25"/>
        <v/>
      </c>
      <c r="BK39" s="79" t="str">
        <f t="shared" si="25"/>
        <v/>
      </c>
      <c r="BL39" s="79" t="str">
        <f t="shared" si="25"/>
        <v/>
      </c>
      <c r="BM39" s="79" t="str">
        <f t="shared" si="25"/>
        <v/>
      </c>
      <c r="BN39" s="79" t="str">
        <f t="shared" si="25"/>
        <v/>
      </c>
      <c r="BO39" s="79" t="str">
        <f t="shared" si="25"/>
        <v/>
      </c>
      <c r="BP39" s="79" t="str">
        <f t="shared" si="25"/>
        <v/>
      </c>
      <c r="BQ39" s="79" t="str">
        <f t="shared" si="25"/>
        <v/>
      </c>
      <c r="BR39" s="79" t="str">
        <f t="shared" si="25"/>
        <v/>
      </c>
      <c r="BS39" s="79" t="str">
        <f t="shared" si="25"/>
        <v/>
      </c>
      <c r="BT39" s="79" t="str">
        <f t="shared" si="25"/>
        <v/>
      </c>
      <c r="BU39" s="79" t="str">
        <f t="shared" si="25"/>
        <v/>
      </c>
      <c r="BV39" s="79" t="str">
        <f t="shared" si="25"/>
        <v/>
      </c>
      <c r="BW39" s="79" t="str">
        <f t="shared" si="25"/>
        <v/>
      </c>
      <c r="BX39" s="79" t="str">
        <f t="shared" si="25"/>
        <v/>
      </c>
      <c r="BY39" s="79" t="str">
        <f t="shared" si="25"/>
        <v/>
      </c>
      <c r="BZ39" s="79" t="str">
        <f t="shared" si="25"/>
        <v/>
      </c>
      <c r="CA39" s="79" t="str">
        <f t="shared" si="25"/>
        <v/>
      </c>
      <c r="CB39" s="79" t="str">
        <f t="shared" si="25"/>
        <v/>
      </c>
      <c r="CC39" s="79" t="str">
        <f t="shared" si="25"/>
        <v/>
      </c>
      <c r="CD39" s="79" t="str">
        <f t="shared" si="25"/>
        <v/>
      </c>
      <c r="CE39" s="79" t="str">
        <f t="shared" si="25"/>
        <v/>
      </c>
      <c r="CF39" s="79" t="str">
        <f t="shared" si="25"/>
        <v/>
      </c>
      <c r="CG39" s="79" t="str">
        <f t="shared" si="25"/>
        <v/>
      </c>
      <c r="CH39" s="79" t="str">
        <f t="shared" si="25"/>
        <v/>
      </c>
      <c r="CI39" s="79" t="str">
        <f t="shared" si="25"/>
        <v/>
      </c>
      <c r="CJ39" s="79" t="str">
        <f t="shared" si="25"/>
        <v/>
      </c>
      <c r="CK39" s="79" t="str">
        <f t="shared" si="25"/>
        <v/>
      </c>
      <c r="CL39" s="79" t="str">
        <f t="shared" si="25"/>
        <v/>
      </c>
      <c r="CM39" s="79" t="str">
        <f t="shared" si="25"/>
        <v/>
      </c>
      <c r="CN39" s="79" t="str">
        <f t="shared" si="25"/>
        <v/>
      </c>
      <c r="CO39" s="79" t="str">
        <f t="shared" si="25"/>
        <v/>
      </c>
      <c r="CP39" s="79" t="str">
        <f t="shared" si="25"/>
        <v/>
      </c>
      <c r="CQ39" s="79" t="str">
        <f t="shared" si="25"/>
        <v/>
      </c>
      <c r="CR39" s="79" t="str">
        <f t="shared" si="25"/>
        <v/>
      </c>
      <c r="CS39" s="79" t="str">
        <f t="shared" si="25"/>
        <v/>
      </c>
      <c r="CT39" s="79" t="str">
        <f t="shared" si="25"/>
        <v/>
      </c>
      <c r="CU39" s="79" t="str">
        <f t="shared" si="25"/>
        <v/>
      </c>
      <c r="CV39" s="79" t="str">
        <f t="shared" si="25"/>
        <v/>
      </c>
      <c r="CW39" s="79" t="str">
        <f t="shared" si="25"/>
        <v/>
      </c>
      <c r="CX39" s="79" t="str">
        <f t="shared" si="25"/>
        <v/>
      </c>
      <c r="CY39" s="79" t="str">
        <f t="shared" si="25"/>
        <v/>
      </c>
      <c r="CZ39" s="79" t="str">
        <f t="shared" si="25"/>
        <v/>
      </c>
      <c r="DA39" s="79" t="str">
        <f t="shared" si="25"/>
        <v/>
      </c>
      <c r="DB39" s="79" t="str">
        <f t="shared" si="25"/>
        <v/>
      </c>
      <c r="DC39" s="79" t="str">
        <f t="shared" si="25"/>
        <v/>
      </c>
      <c r="DD39" s="79" t="str">
        <f t="shared" si="25"/>
        <v/>
      </c>
      <c r="DE39" s="79" t="str">
        <f t="shared" si="25"/>
        <v/>
      </c>
      <c r="DF39" s="79" t="str">
        <f t="shared" si="25"/>
        <v/>
      </c>
      <c r="DG39" s="79" t="str">
        <f t="shared" si="25"/>
        <v/>
      </c>
      <c r="DH39" s="79" t="str">
        <f t="shared" si="25"/>
        <v/>
      </c>
      <c r="DI39" s="79" t="str">
        <f t="shared" si="25"/>
        <v/>
      </c>
      <c r="DJ39" s="79" t="str">
        <f t="shared" si="25"/>
        <v/>
      </c>
      <c r="DK39" s="79" t="str">
        <f t="shared" si="25"/>
        <v/>
      </c>
      <c r="DL39" s="79" t="str">
        <f t="shared" si="25"/>
        <v/>
      </c>
      <c r="DM39" s="79" t="str">
        <f t="shared" si="25"/>
        <v/>
      </c>
      <c r="DN39" s="79" t="str">
        <f t="shared" si="25"/>
        <v/>
      </c>
      <c r="DO39" s="79" t="str">
        <f t="shared" si="25"/>
        <v/>
      </c>
      <c r="DP39" s="79" t="str">
        <f t="shared" si="25"/>
        <v/>
      </c>
      <c r="DQ39" s="79" t="str">
        <f t="shared" si="25"/>
        <v/>
      </c>
      <c r="DR39" s="79" t="str">
        <f t="shared" si="25"/>
        <v/>
      </c>
      <c r="DS39" s="79" t="str">
        <f t="shared" si="25"/>
        <v/>
      </c>
      <c r="DT39" s="79" t="str">
        <f t="shared" si="25"/>
        <v/>
      </c>
      <c r="DU39" s="79" t="str">
        <f t="shared" si="25"/>
        <v/>
      </c>
      <c r="DV39" s="79" t="str">
        <f t="shared" si="25"/>
        <v/>
      </c>
      <c r="DW39" s="79" t="str">
        <f t="shared" si="25"/>
        <v/>
      </c>
      <c r="DX39" s="79" t="str">
        <f t="shared" si="25"/>
        <v/>
      </c>
      <c r="DY39" s="79" t="str">
        <f t="shared" si="25"/>
        <v/>
      </c>
      <c r="DZ39" s="79" t="str">
        <f t="shared" si="25"/>
        <v/>
      </c>
      <c r="EA39" s="79" t="str">
        <f t="shared" si="25"/>
        <v/>
      </c>
      <c r="EB39" s="79" t="str">
        <f t="shared" si="25"/>
        <v/>
      </c>
      <c r="EC39" s="79" t="str">
        <f t="shared" si="25"/>
        <v/>
      </c>
      <c r="ED39" s="79" t="str">
        <f t="shared" si="25"/>
        <v/>
      </c>
      <c r="EE39" s="79" t="str">
        <f t="shared" si="25"/>
        <v/>
      </c>
      <c r="EF39" s="79" t="str">
        <f t="shared" si="25"/>
        <v/>
      </c>
      <c r="EG39" s="79" t="str">
        <f t="shared" si="25"/>
        <v/>
      </c>
      <c r="EH39" s="79" t="str">
        <f t="shared" si="25"/>
        <v/>
      </c>
      <c r="EI39" s="79" t="str">
        <f t="shared" si="25"/>
        <v/>
      </c>
      <c r="EJ39" s="79" t="str">
        <f t="shared" si="25"/>
        <v/>
      </c>
      <c r="EK39" s="79" t="str">
        <f t="shared" si="25"/>
        <v/>
      </c>
      <c r="EL39" s="79" t="str">
        <f t="shared" si="25"/>
        <v/>
      </c>
      <c r="EM39" s="79" t="str">
        <f t="shared" si="25"/>
        <v/>
      </c>
      <c r="EN39" s="79" t="str">
        <f t="shared" si="25"/>
        <v/>
      </c>
      <c r="EO39" s="79" t="str">
        <f t="shared" si="25"/>
        <v/>
      </c>
      <c r="EP39" s="79" t="str">
        <f t="shared" si="25"/>
        <v/>
      </c>
      <c r="EQ39" s="79" t="str">
        <f t="shared" si="25"/>
        <v/>
      </c>
      <c r="ER39" s="79" t="str">
        <f t="shared" si="25"/>
        <v/>
      </c>
      <c r="ES39" s="79" t="str">
        <f t="shared" si="25"/>
        <v/>
      </c>
      <c r="ET39" s="79" t="str">
        <f t="shared" si="25"/>
        <v/>
      </c>
      <c r="EU39" s="79" t="str">
        <f t="shared" si="25"/>
        <v/>
      </c>
      <c r="EV39" s="79" t="str">
        <f t="shared" si="25"/>
        <v/>
      </c>
      <c r="EW39" s="79" t="str">
        <f t="shared" si="25"/>
        <v/>
      </c>
      <c r="EX39" s="79" t="str">
        <f t="shared" si="25"/>
        <v/>
      </c>
      <c r="EY39" s="79" t="str">
        <f t="shared" si="25"/>
        <v/>
      </c>
      <c r="EZ39" s="79" t="str">
        <f t="shared" si="25"/>
        <v/>
      </c>
      <c r="FA39" s="79" t="str">
        <f t="shared" si="25"/>
        <v/>
      </c>
      <c r="FB39" s="79" t="str">
        <f t="shared" si="25"/>
        <v/>
      </c>
      <c r="FC39" s="79" t="str">
        <f t="shared" si="25"/>
        <v/>
      </c>
      <c r="FD39" s="79" t="str">
        <f t="shared" si="25"/>
        <v/>
      </c>
      <c r="FE39" s="79" t="str">
        <f t="shared" si="25"/>
        <v/>
      </c>
      <c r="FF39" s="79" t="str">
        <f t="shared" si="25"/>
        <v/>
      </c>
      <c r="FG39" s="79" t="str">
        <f t="shared" si="25"/>
        <v/>
      </c>
      <c r="FH39" s="79" t="str">
        <f t="shared" si="25"/>
        <v/>
      </c>
      <c r="FI39" s="79" t="str">
        <f t="shared" si="25"/>
        <v/>
      </c>
      <c r="FJ39" s="79" t="str">
        <f t="shared" si="25"/>
        <v/>
      </c>
      <c r="FK39" s="79" t="str">
        <f t="shared" si="25"/>
        <v/>
      </c>
      <c r="FL39" s="79" t="str">
        <f t="shared" si="25"/>
        <v/>
      </c>
      <c r="FM39" s="79" t="str">
        <f t="shared" si="25"/>
        <v/>
      </c>
      <c r="FN39" s="79" t="str">
        <f t="shared" si="25"/>
        <v/>
      </c>
      <c r="FO39" s="79" t="str">
        <f t="shared" si="25"/>
        <v/>
      </c>
      <c r="FP39" s="79" t="str">
        <f t="shared" si="25"/>
        <v/>
      </c>
      <c r="FQ39" s="79" t="str">
        <f t="shared" si="25"/>
        <v/>
      </c>
      <c r="FR39" s="79" t="str">
        <f t="shared" si="25"/>
        <v/>
      </c>
      <c r="FS39" s="79" t="str">
        <f t="shared" si="25"/>
        <v/>
      </c>
      <c r="FT39" s="79" t="str">
        <f t="shared" si="25"/>
        <v/>
      </c>
      <c r="FU39" s="79" t="str">
        <f t="shared" si="25"/>
        <v/>
      </c>
      <c r="FV39" s="79" t="str">
        <f t="shared" si="25"/>
        <v/>
      </c>
      <c r="FW39" s="79" t="str">
        <f t="shared" si="25"/>
        <v/>
      </c>
      <c r="FX39" s="79" t="str">
        <f t="shared" si="25"/>
        <v/>
      </c>
      <c r="FY39" s="79" t="str">
        <f t="shared" si="25"/>
        <v/>
      </c>
      <c r="FZ39" s="79" t="str">
        <f t="shared" si="25"/>
        <v/>
      </c>
      <c r="GA39" s="79" t="str">
        <f t="shared" si="25"/>
        <v/>
      </c>
      <c r="GB39" s="79" t="str">
        <f t="shared" si="25"/>
        <v/>
      </c>
      <c r="GC39" s="79" t="str">
        <f t="shared" si="25"/>
        <v/>
      </c>
      <c r="GD39" s="79" t="str">
        <f t="shared" si="25"/>
        <v/>
      </c>
      <c r="GE39" s="79" t="str">
        <f t="shared" si="25"/>
        <v/>
      </c>
      <c r="GF39" s="79" t="str">
        <f t="shared" si="25"/>
        <v/>
      </c>
      <c r="GG39" s="79" t="str">
        <f t="shared" si="25"/>
        <v/>
      </c>
      <c r="GH39" s="79" t="str">
        <f t="shared" si="25"/>
        <v/>
      </c>
      <c r="GI39" s="79" t="str">
        <f t="shared" si="25"/>
        <v/>
      </c>
      <c r="GJ39" s="79" t="str">
        <f t="shared" si="25"/>
        <v/>
      </c>
      <c r="GK39" s="79" t="str">
        <f t="shared" si="25"/>
        <v/>
      </c>
      <c r="GL39" s="79" t="str">
        <f t="shared" si="25"/>
        <v/>
      </c>
      <c r="GM39" s="79" t="str">
        <f t="shared" si="25"/>
        <v/>
      </c>
      <c r="GN39" s="79" t="str">
        <f t="shared" si="25"/>
        <v/>
      </c>
      <c r="GO39" s="79" t="str">
        <f t="shared" si="25"/>
        <v/>
      </c>
      <c r="GP39" s="79" t="str">
        <f t="shared" si="25"/>
        <v/>
      </c>
      <c r="GQ39" s="79" t="str">
        <f t="shared" si="25"/>
        <v/>
      </c>
      <c r="GR39" s="79" t="str">
        <f t="shared" si="25"/>
        <v/>
      </c>
      <c r="GS39" s="79" t="str">
        <f t="shared" si="25"/>
        <v/>
      </c>
      <c r="GT39" s="79" t="str">
        <f t="shared" si="25"/>
        <v/>
      </c>
      <c r="GU39" s="79" t="str">
        <f t="shared" si="25"/>
        <v/>
      </c>
      <c r="GV39" s="79" t="str">
        <f t="shared" si="25"/>
        <v/>
      </c>
      <c r="GW39" s="79" t="str">
        <f t="shared" si="25"/>
        <v/>
      </c>
      <c r="GX39" s="79" t="str">
        <f t="shared" si="25"/>
        <v/>
      </c>
      <c r="GY39" s="79" t="str">
        <f t="shared" si="25"/>
        <v/>
      </c>
      <c r="GZ39" s="79" t="str">
        <f t="shared" si="25"/>
        <v/>
      </c>
      <c r="HA39" s="79" t="str">
        <f t="shared" si="25"/>
        <v/>
      </c>
      <c r="HB39" s="79" t="str">
        <f t="shared" si="25"/>
        <v/>
      </c>
      <c r="HC39" s="79" t="str">
        <f t="shared" si="25"/>
        <v/>
      </c>
      <c r="HD39" s="79" t="str">
        <f t="shared" si="25"/>
        <v/>
      </c>
      <c r="HE39" s="79" t="str">
        <f t="shared" si="25"/>
        <v/>
      </c>
      <c r="HF39" s="79" t="str">
        <f t="shared" si="25"/>
        <v/>
      </c>
      <c r="HG39" s="79" t="str">
        <f t="shared" si="25"/>
        <v/>
      </c>
      <c r="HH39" s="79" t="str">
        <f t="shared" si="25"/>
        <v/>
      </c>
      <c r="HI39" s="79" t="str">
        <f t="shared" si="25"/>
        <v/>
      </c>
      <c r="HJ39" s="79" t="str">
        <f t="shared" si="25"/>
        <v/>
      </c>
      <c r="HK39" s="79" t="str">
        <f t="shared" si="25"/>
        <v/>
      </c>
      <c r="HL39" s="79" t="str">
        <f t="shared" si="25"/>
        <v/>
      </c>
      <c r="HM39" s="79" t="str">
        <f t="shared" si="25"/>
        <v/>
      </c>
      <c r="HN39" s="79" t="str">
        <f t="shared" si="25"/>
        <v/>
      </c>
      <c r="HO39" s="79" t="str">
        <f t="shared" si="25"/>
        <v/>
      </c>
      <c r="HP39" s="79" t="str">
        <f t="shared" si="25"/>
        <v/>
      </c>
      <c r="HQ39" s="79" t="str">
        <f t="shared" si="25"/>
        <v/>
      </c>
      <c r="HR39" s="79" t="str">
        <f t="shared" si="25"/>
        <v/>
      </c>
      <c r="HS39" s="79" t="str">
        <f t="shared" si="25"/>
        <v/>
      </c>
      <c r="HT39" s="79" t="str">
        <f t="shared" si="25"/>
        <v/>
      </c>
      <c r="HU39" s="79" t="str">
        <f t="shared" si="25"/>
        <v/>
      </c>
      <c r="HV39" s="79" t="str">
        <f t="shared" si="25"/>
        <v/>
      </c>
      <c r="HW39" s="79" t="str">
        <f t="shared" si="25"/>
        <v/>
      </c>
      <c r="HX39" s="79" t="str">
        <f t="shared" si="25"/>
        <v/>
      </c>
      <c r="HY39" s="79" t="str">
        <f t="shared" si="25"/>
        <v/>
      </c>
      <c r="HZ39" s="79" t="str">
        <f t="shared" si="25"/>
        <v/>
      </c>
      <c r="IA39" s="79" t="str">
        <f t="shared" si="25"/>
        <v/>
      </c>
      <c r="IB39" s="79" t="str">
        <f t="shared" si="25"/>
        <v/>
      </c>
      <c r="IC39" s="79" t="str">
        <f t="shared" si="25"/>
        <v/>
      </c>
      <c r="ID39" s="79" t="str">
        <f t="shared" si="25"/>
        <v/>
      </c>
      <c r="IE39" s="79" t="str">
        <f t="shared" si="25"/>
        <v/>
      </c>
      <c r="IF39" s="79" t="str">
        <f t="shared" si="25"/>
        <v/>
      </c>
      <c r="IG39" s="79" t="str">
        <f t="shared" si="25"/>
        <v/>
      </c>
      <c r="IH39" s="79" t="str">
        <f t="shared" si="25"/>
        <v/>
      </c>
      <c r="II39" s="79" t="str">
        <f t="shared" si="25"/>
        <v/>
      </c>
      <c r="IJ39" s="79" t="str">
        <f t="shared" si="25"/>
        <v/>
      </c>
      <c r="IK39" s="79" t="str">
        <f t="shared" si="25"/>
        <v/>
      </c>
      <c r="IL39" s="79" t="str">
        <f t="shared" si="25"/>
        <v/>
      </c>
      <c r="IM39" s="79" t="str">
        <f t="shared" si="25"/>
        <v/>
      </c>
      <c r="IN39" s="79" t="str">
        <f t="shared" si="25"/>
        <v/>
      </c>
      <c r="IO39" s="79" t="str">
        <f t="shared" si="25"/>
        <v/>
      </c>
      <c r="IP39" s="79" t="str">
        <f t="shared" si="25"/>
        <v/>
      </c>
      <c r="IQ39" s="79" t="str">
        <f t="shared" si="25"/>
        <v/>
      </c>
      <c r="IR39" s="79" t="str">
        <f t="shared" si="25"/>
        <v/>
      </c>
      <c r="IS39" s="79" t="str">
        <f t="shared" si="25"/>
        <v/>
      </c>
      <c r="IT39" s="79" t="str">
        <f t="shared" si="25"/>
        <v/>
      </c>
      <c r="IU39" s="79" t="str">
        <f t="shared" si="25"/>
        <v/>
      </c>
      <c r="IV39" s="79" t="str">
        <f t="shared" si="25"/>
        <v/>
      </c>
      <c r="IW39" s="79" t="str">
        <f t="shared" si="25"/>
        <v/>
      </c>
      <c r="IX39" s="79" t="str">
        <f t="shared" si="25"/>
        <v/>
      </c>
      <c r="IY39" s="79" t="str">
        <f t="shared" si="25"/>
        <v/>
      </c>
      <c r="IZ39" s="79" t="str">
        <f t="shared" si="25"/>
        <v/>
      </c>
      <c r="JA39" s="79" t="str">
        <f t="shared" si="25"/>
        <v/>
      </c>
      <c r="JB39" s="79" t="str">
        <f t="shared" si="25"/>
        <v/>
      </c>
      <c r="JC39" s="79" t="str">
        <f t="shared" si="25"/>
        <v/>
      </c>
      <c r="JD39" s="79" t="str">
        <f t="shared" si="25"/>
        <v/>
      </c>
      <c r="JE39" s="79" t="str">
        <f t="shared" si="25"/>
        <v/>
      </c>
      <c r="JF39" s="79" t="str">
        <f t="shared" si="25"/>
        <v/>
      </c>
      <c r="JG39" s="79" t="str">
        <f t="shared" si="25"/>
        <v/>
      </c>
      <c r="JH39" s="79" t="str">
        <f t="shared" si="25"/>
        <v/>
      </c>
      <c r="JI39" s="79" t="str">
        <f t="shared" si="25"/>
        <v/>
      </c>
      <c r="JJ39" s="79" t="str">
        <f t="shared" si="25"/>
        <v/>
      </c>
      <c r="JK39" s="79" t="str">
        <f t="shared" si="25"/>
        <v/>
      </c>
      <c r="JL39" s="79" t="str">
        <f t="shared" si="25"/>
        <v/>
      </c>
      <c r="JM39" s="79" t="str">
        <f t="shared" si="25"/>
        <v/>
      </c>
      <c r="JN39" s="79" t="str">
        <f t="shared" si="25"/>
        <v/>
      </c>
      <c r="JO39" s="79" t="str">
        <f t="shared" si="25"/>
        <v/>
      </c>
      <c r="JP39" s="79" t="str">
        <f t="shared" si="25"/>
        <v/>
      </c>
      <c r="JQ39" s="79" t="str">
        <f t="shared" si="25"/>
        <v/>
      </c>
      <c r="JR39" s="79" t="str">
        <f t="shared" si="25"/>
        <v/>
      </c>
      <c r="JS39" s="79" t="str">
        <f t="shared" si="25"/>
        <v/>
      </c>
      <c r="JT39" s="79" t="str">
        <f t="shared" si="25"/>
        <v/>
      </c>
      <c r="JU39" s="79" t="str">
        <f t="shared" si="25"/>
        <v/>
      </c>
      <c r="JV39" s="79" t="str">
        <f t="shared" si="25"/>
        <v/>
      </c>
      <c r="JW39" s="79" t="str">
        <f t="shared" si="25"/>
        <v/>
      </c>
      <c r="JX39" s="79" t="str">
        <f t="shared" si="25"/>
        <v/>
      </c>
      <c r="JY39" s="79" t="str">
        <f t="shared" si="25"/>
        <v/>
      </c>
      <c r="JZ39" s="79" t="str">
        <f t="shared" si="25"/>
        <v/>
      </c>
      <c r="KA39" s="79" t="str">
        <f t="shared" si="25"/>
        <v/>
      </c>
      <c r="KB39" s="79" t="str">
        <f t="shared" si="25"/>
        <v/>
      </c>
      <c r="KC39" s="79" t="str">
        <f t="shared" si="25"/>
        <v/>
      </c>
      <c r="KD39" s="79" t="str">
        <f t="shared" si="25"/>
        <v/>
      </c>
      <c r="KE39" s="79" t="str">
        <f t="shared" si="25"/>
        <v/>
      </c>
      <c r="KF39" s="79" t="str">
        <f t="shared" si="25"/>
        <v/>
      </c>
      <c r="KG39" s="79" t="str">
        <f t="shared" si="25"/>
        <v/>
      </c>
      <c r="KH39" s="79" t="str">
        <f t="shared" si="25"/>
        <v/>
      </c>
      <c r="KI39" s="79" t="str">
        <f t="shared" si="25"/>
        <v/>
      </c>
      <c r="KJ39" s="79" t="str">
        <f t="shared" si="25"/>
        <v/>
      </c>
      <c r="KK39" s="79" t="str">
        <f t="shared" si="25"/>
        <v/>
      </c>
      <c r="KL39" s="79" t="str">
        <f t="shared" si="25"/>
        <v/>
      </c>
      <c r="KM39" s="79" t="str">
        <f t="shared" si="25"/>
        <v/>
      </c>
      <c r="KN39" s="79" t="str">
        <f t="shared" si="25"/>
        <v/>
      </c>
      <c r="KO39" s="79" t="str">
        <f t="shared" si="25"/>
        <v/>
      </c>
      <c r="KP39" s="79" t="str">
        <f t="shared" si="25"/>
        <v/>
      </c>
      <c r="KQ39" s="79" t="str">
        <f t="shared" si="25"/>
        <v/>
      </c>
      <c r="KR39" s="79" t="str">
        <f t="shared" si="25"/>
        <v/>
      </c>
      <c r="KS39" s="79" t="str">
        <f t="shared" si="25"/>
        <v/>
      </c>
      <c r="KT39" s="79" t="str">
        <f t="shared" si="25"/>
        <v/>
      </c>
      <c r="KU39" s="79" t="str">
        <f t="shared" si="25"/>
        <v/>
      </c>
      <c r="KV39" s="79" t="str">
        <f t="shared" si="25"/>
        <v/>
      </c>
      <c r="KW39" s="79" t="str">
        <f t="shared" si="25"/>
        <v/>
      </c>
      <c r="KX39" s="79" t="str">
        <f t="shared" si="25"/>
        <v/>
      </c>
      <c r="KY39" s="79" t="str">
        <f t="shared" si="25"/>
        <v/>
      </c>
      <c r="KZ39" s="79" t="str">
        <f t="shared" si="25"/>
        <v/>
      </c>
      <c r="LA39" s="79" t="str">
        <f t="shared" si="25"/>
        <v/>
      </c>
      <c r="LB39" s="79" t="str">
        <f t="shared" si="25"/>
        <v/>
      </c>
      <c r="LC39" s="79" t="str">
        <f t="shared" si="25"/>
        <v/>
      </c>
      <c r="LD39" s="79" t="str">
        <f t="shared" si="25"/>
        <v/>
      </c>
      <c r="LE39" s="79" t="str">
        <f t="shared" si="25"/>
        <v/>
      </c>
      <c r="LF39" s="79" t="str">
        <f t="shared" si="25"/>
        <v/>
      </c>
      <c r="LG39" s="79" t="str">
        <f t="shared" si="25"/>
        <v/>
      </c>
      <c r="LH39" s="79" t="str">
        <f t="shared" si="25"/>
        <v/>
      </c>
      <c r="LI39" s="79" t="str">
        <f t="shared" si="25"/>
        <v/>
      </c>
      <c r="LJ39" s="79" t="str">
        <f t="shared" si="25"/>
        <v/>
      </c>
      <c r="LK39" s="79" t="str">
        <f t="shared" si="25"/>
        <v/>
      </c>
      <c r="LL39" s="79" t="str">
        <f t="shared" si="25"/>
        <v/>
      </c>
      <c r="LM39" s="79" t="str">
        <f t="shared" si="25"/>
        <v/>
      </c>
      <c r="LN39" s="79" t="str">
        <f t="shared" si="25"/>
        <v/>
      </c>
      <c r="LO39" s="79" t="str">
        <f t="shared" si="25"/>
        <v/>
      </c>
      <c r="LP39" s="79" t="str">
        <f t="shared" si="25"/>
        <v/>
      </c>
      <c r="LQ39" s="79" t="str">
        <f t="shared" si="25"/>
        <v/>
      </c>
      <c r="LR39" s="79" t="str">
        <f t="shared" si="25"/>
        <v/>
      </c>
      <c r="LS39" s="79" t="str">
        <f t="shared" si="25"/>
        <v/>
      </c>
      <c r="LT39" s="79" t="str">
        <f t="shared" si="25"/>
        <v/>
      </c>
      <c r="LU39" s="79" t="str">
        <f t="shared" si="25"/>
        <v/>
      </c>
      <c r="LV39" s="79" t="str">
        <f t="shared" si="25"/>
        <v/>
      </c>
      <c r="LW39" s="79" t="str">
        <f t="shared" si="25"/>
        <v/>
      </c>
      <c r="LX39" s="79" t="str">
        <f t="shared" si="25"/>
        <v/>
      </c>
      <c r="LY39" s="79" t="str">
        <f t="shared" si="25"/>
        <v/>
      </c>
      <c r="LZ39" s="79" t="str">
        <f t="shared" si="25"/>
        <v/>
      </c>
      <c r="MA39" s="79" t="str">
        <f t="shared" si="25"/>
        <v/>
      </c>
      <c r="MB39" s="79" t="str">
        <f t="shared" si="25"/>
        <v/>
      </c>
      <c r="MC39" s="79" t="str">
        <f t="shared" si="25"/>
        <v/>
      </c>
      <c r="MD39" s="79" t="str">
        <f t="shared" si="25"/>
        <v/>
      </c>
      <c r="ME39" s="79" t="str">
        <f t="shared" si="25"/>
        <v/>
      </c>
      <c r="MF39" s="79" t="str">
        <f t="shared" si="25"/>
        <v/>
      </c>
      <c r="MG39" s="79" t="str">
        <f t="shared" si="25"/>
        <v/>
      </c>
      <c r="MH39" s="79" t="str">
        <f t="shared" si="25"/>
        <v/>
      </c>
      <c r="MI39" s="79" t="str">
        <f t="shared" si="25"/>
        <v/>
      </c>
      <c r="MJ39" s="79" t="str">
        <f t="shared" si="25"/>
        <v/>
      </c>
      <c r="MK39" s="79" t="str">
        <f t="shared" si="25"/>
        <v/>
      </c>
      <c r="ML39" s="79" t="str">
        <f t="shared" si="25"/>
        <v/>
      </c>
      <c r="MM39" s="79" t="str">
        <f t="shared" si="25"/>
        <v/>
      </c>
      <c r="MN39" s="79" t="str">
        <f t="shared" si="25"/>
        <v/>
      </c>
      <c r="MO39" s="79" t="str">
        <f t="shared" si="25"/>
        <v/>
      </c>
      <c r="MP39" s="79" t="str">
        <f t="shared" si="25"/>
        <v/>
      </c>
      <c r="MQ39" s="79" t="str">
        <f t="shared" si="25"/>
        <v/>
      </c>
      <c r="MR39" s="79" t="str">
        <f t="shared" si="25"/>
        <v/>
      </c>
      <c r="MS39" s="79" t="str">
        <f t="shared" si="25"/>
        <v/>
      </c>
      <c r="MT39" s="79" t="str">
        <f t="shared" si="25"/>
        <v/>
      </c>
      <c r="MU39" s="79" t="str">
        <f t="shared" si="25"/>
        <v/>
      </c>
      <c r="MV39" s="79" t="str">
        <f t="shared" si="25"/>
        <v/>
      </c>
      <c r="MW39" s="79" t="str">
        <f t="shared" si="25"/>
        <v/>
      </c>
      <c r="MX39" s="79" t="str">
        <f t="shared" si="25"/>
        <v/>
      </c>
      <c r="MY39" s="79" t="str">
        <f t="shared" si="25"/>
        <v/>
      </c>
      <c r="MZ39" s="79" t="str">
        <f t="shared" si="25"/>
        <v/>
      </c>
      <c r="NA39" s="79" t="str">
        <f t="shared" si="25"/>
        <v/>
      </c>
      <c r="NB39" s="79" t="str">
        <f t="shared" si="25"/>
        <v/>
      </c>
      <c r="NC39" s="79" t="str">
        <f t="shared" si="25"/>
        <v/>
      </c>
      <c r="ND39" s="79" t="str">
        <f t="shared" si="25"/>
        <v/>
      </c>
      <c r="NE39" s="79" t="str">
        <f t="shared" si="25"/>
        <v/>
      </c>
      <c r="NF39" s="79" t="str">
        <f t="shared" si="25"/>
        <v/>
      </c>
      <c r="NG39" s="79" t="str">
        <f t="shared" si="25"/>
        <v/>
      </c>
      <c r="NH39" s="79" t="str">
        <f t="shared" si="25"/>
        <v/>
      </c>
      <c r="NI39" s="79" t="str">
        <f t="shared" si="25"/>
        <v/>
      </c>
      <c r="NJ39" s="79" t="str">
        <f t="shared" si="25"/>
        <v/>
      </c>
      <c r="NK39" s="79" t="str">
        <f t="shared" si="25"/>
        <v/>
      </c>
      <c r="NL39" s="79" t="str">
        <f t="shared" si="25"/>
        <v/>
      </c>
      <c r="NM39" s="79" t="str">
        <f t="shared" si="25"/>
        <v/>
      </c>
      <c r="NN39" s="79" t="str">
        <f t="shared" si="25"/>
        <v/>
      </c>
      <c r="NO39" s="79" t="str">
        <f t="shared" si="25"/>
        <v/>
      </c>
      <c r="NP39" s="79" t="str">
        <f t="shared" si="25"/>
        <v/>
      </c>
      <c r="NQ39" s="79" t="str">
        <f t="shared" si="25"/>
        <v/>
      </c>
      <c r="NR39" s="79" t="str">
        <f t="shared" si="25"/>
        <v/>
      </c>
      <c r="NS39" s="79" t="str">
        <f t="shared" si="25"/>
        <v/>
      </c>
      <c r="NT39" s="79" t="str">
        <f t="shared" si="25"/>
        <v/>
      </c>
      <c r="NU39" s="79" t="str">
        <f t="shared" si="25"/>
        <v/>
      </c>
      <c r="NV39" s="79" t="str">
        <f t="shared" si="25"/>
        <v/>
      </c>
      <c r="NW39" s="79" t="str">
        <f t="shared" si="25"/>
        <v/>
      </c>
      <c r="NX39" s="79" t="str">
        <f t="shared" si="25"/>
        <v/>
      </c>
      <c r="NY39" s="79" t="str">
        <f t="shared" si="25"/>
        <v/>
      </c>
      <c r="NZ39" s="79" t="str">
        <f t="shared" si="25"/>
        <v/>
      </c>
      <c r="OA39" s="79" t="str">
        <f t="shared" si="25"/>
        <v/>
      </c>
      <c r="OB39" s="79" t="str">
        <f t="shared" si="25"/>
        <v/>
      </c>
      <c r="OC39" s="79" t="str">
        <f t="shared" si="25"/>
        <v/>
      </c>
      <c r="OD39" s="79" t="str">
        <f t="shared" si="25"/>
        <v/>
      </c>
      <c r="OE39" s="79" t="str">
        <f t="shared" si="25"/>
        <v/>
      </c>
      <c r="OF39" s="79" t="str">
        <f t="shared" si="25"/>
        <v/>
      </c>
      <c r="OG39" s="79" t="str">
        <f t="shared" si="25"/>
        <v/>
      </c>
      <c r="OH39" s="79" t="str">
        <f t="shared" si="25"/>
        <v/>
      </c>
      <c r="OI39" s="79" t="str">
        <f t="shared" si="25"/>
        <v/>
      </c>
      <c r="OJ39" s="79" t="str">
        <f t="shared" si="25"/>
        <v/>
      </c>
      <c r="OK39" s="79" t="str">
        <f t="shared" si="25"/>
        <v/>
      </c>
      <c r="OL39" s="79" t="str">
        <f t="shared" si="25"/>
        <v/>
      </c>
      <c r="OM39" s="79" t="str">
        <f t="shared" si="25"/>
        <v/>
      </c>
      <c r="ON39" s="79" t="str">
        <f t="shared" si="25"/>
        <v/>
      </c>
      <c r="OO39" s="79" t="str">
        <f t="shared" si="25"/>
        <v/>
      </c>
      <c r="OP39" s="79" t="str">
        <f t="shared" si="25"/>
        <v/>
      </c>
      <c r="OQ39" s="79" t="str">
        <f t="shared" si="25"/>
        <v/>
      </c>
      <c r="OR39" s="79" t="str">
        <f t="shared" si="25"/>
        <v/>
      </c>
      <c r="OS39" s="79" t="str">
        <f t="shared" si="25"/>
        <v/>
      </c>
      <c r="OT39" s="79" t="str">
        <f t="shared" si="25"/>
        <v/>
      </c>
      <c r="OU39" s="79" t="str">
        <f t="shared" si="25"/>
        <v/>
      </c>
      <c r="OV39" s="79" t="str">
        <f t="shared" si="25"/>
        <v/>
      </c>
      <c r="OW39" s="79" t="str">
        <f t="shared" si="25"/>
        <v/>
      </c>
      <c r="OX39" s="79" t="str">
        <f t="shared" si="25"/>
        <v/>
      </c>
      <c r="OY39" s="79" t="str">
        <f t="shared" si="25"/>
        <v/>
      </c>
      <c r="OZ39" s="79" t="str">
        <f t="shared" si="25"/>
        <v/>
      </c>
      <c r="PA39" s="79" t="str">
        <f t="shared" si="25"/>
        <v/>
      </c>
      <c r="PB39" s="79" t="str">
        <f t="shared" si="25"/>
        <v/>
      </c>
      <c r="PC39" s="79" t="str">
        <f t="shared" si="25"/>
        <v/>
      </c>
      <c r="PD39" s="79" t="str">
        <f t="shared" si="25"/>
        <v/>
      </c>
      <c r="PE39" s="79" t="str">
        <f t="shared" si="25"/>
        <v/>
      </c>
      <c r="PF39" s="79" t="str">
        <f t="shared" si="25"/>
        <v/>
      </c>
      <c r="PG39" s="79" t="str">
        <f t="shared" si="25"/>
        <v/>
      </c>
      <c r="PH39" s="79" t="str">
        <f t="shared" si="25"/>
        <v/>
      </c>
      <c r="PI39" s="79" t="str">
        <f t="shared" si="25"/>
        <v/>
      </c>
      <c r="PJ39" s="79" t="str">
        <f t="shared" si="25"/>
        <v/>
      </c>
      <c r="PK39" s="79" t="str">
        <f t="shared" si="25"/>
        <v/>
      </c>
      <c r="PL39" s="79" t="str">
        <f t="shared" si="25"/>
        <v/>
      </c>
      <c r="PM39" s="79" t="str">
        <f t="shared" si="25"/>
        <v/>
      </c>
      <c r="PN39" s="79" t="str">
        <f t="shared" si="25"/>
        <v/>
      </c>
      <c r="PO39" s="79" t="str">
        <f t="shared" si="25"/>
        <v/>
      </c>
      <c r="PP39" s="79" t="str">
        <f t="shared" si="25"/>
        <v/>
      </c>
      <c r="PQ39" s="79" t="str">
        <f t="shared" si="25"/>
        <v/>
      </c>
      <c r="PR39" s="79" t="str">
        <f t="shared" si="25"/>
        <v/>
      </c>
      <c r="PS39" s="79" t="str">
        <f t="shared" si="25"/>
        <v/>
      </c>
      <c r="PT39" s="79" t="str">
        <f t="shared" si="25"/>
        <v/>
      </c>
      <c r="PU39" s="79" t="str">
        <f t="shared" si="25"/>
        <v/>
      </c>
      <c r="PV39" s="79" t="str">
        <f t="shared" si="25"/>
        <v/>
      </c>
      <c r="PW39" s="79" t="str">
        <f t="shared" si="25"/>
        <v/>
      </c>
      <c r="PX39" s="79" t="str">
        <f t="shared" si="25"/>
        <v/>
      </c>
      <c r="PY39" s="79" t="str">
        <f t="shared" si="25"/>
        <v/>
      </c>
      <c r="PZ39" s="79" t="str">
        <f t="shared" si="25"/>
        <v/>
      </c>
      <c r="QA39" s="79" t="str">
        <f t="shared" si="25"/>
        <v/>
      </c>
      <c r="QB39" s="79" t="str">
        <f t="shared" si="25"/>
        <v/>
      </c>
      <c r="QC39" s="79" t="str">
        <f t="shared" si="25"/>
        <v/>
      </c>
      <c r="QD39" s="79" t="str">
        <f t="shared" si="25"/>
        <v/>
      </c>
      <c r="QE39" s="79" t="str">
        <f t="shared" si="25"/>
        <v/>
      </c>
      <c r="QF39" s="79" t="str">
        <f t="shared" si="25"/>
        <v/>
      </c>
      <c r="QG39" s="79" t="str">
        <f t="shared" si="25"/>
        <v/>
      </c>
      <c r="QH39" s="79" t="str">
        <f t="shared" si="25"/>
        <v/>
      </c>
      <c r="QI39" s="79" t="str">
        <f t="shared" si="25"/>
        <v/>
      </c>
      <c r="QJ39" s="79" t="str">
        <f t="shared" si="25"/>
        <v/>
      </c>
      <c r="QK39" s="79" t="str">
        <f t="shared" si="25"/>
        <v/>
      </c>
      <c r="QL39" s="79" t="str">
        <f t="shared" si="25"/>
        <v/>
      </c>
      <c r="QM39" s="79" t="str">
        <f t="shared" si="25"/>
        <v/>
      </c>
      <c r="QN39" s="79" t="str">
        <f t="shared" si="25"/>
        <v/>
      </c>
      <c r="QO39" s="79" t="str">
        <f t="shared" si="25"/>
        <v/>
      </c>
      <c r="QP39" s="79" t="str">
        <f t="shared" si="25"/>
        <v/>
      </c>
      <c r="QQ39" s="79" t="str">
        <f t="shared" si="25"/>
        <v/>
      </c>
      <c r="QR39" s="79" t="str">
        <f t="shared" si="25"/>
        <v/>
      </c>
      <c r="QS39" s="79" t="str">
        <f t="shared" si="25"/>
        <v/>
      </c>
      <c r="QT39" s="79" t="str">
        <f t="shared" si="25"/>
        <v/>
      </c>
      <c r="QU39" s="79" t="str">
        <f t="shared" si="25"/>
        <v/>
      </c>
      <c r="QV39" s="79" t="str">
        <f t="shared" si="25"/>
        <v/>
      </c>
      <c r="QW39" s="79" t="str">
        <f t="shared" si="25"/>
        <v/>
      </c>
      <c r="QX39" s="79" t="str">
        <f t="shared" si="25"/>
        <v/>
      </c>
      <c r="QY39" s="79" t="str">
        <f t="shared" si="25"/>
        <v/>
      </c>
      <c r="QZ39" s="79" t="str">
        <f t="shared" si="25"/>
        <v/>
      </c>
      <c r="RA39" s="79" t="str">
        <f t="shared" si="25"/>
        <v/>
      </c>
      <c r="RB39" s="79" t="str">
        <f t="shared" si="25"/>
        <v/>
      </c>
      <c r="RC39" s="79" t="str">
        <f t="shared" si="25"/>
        <v/>
      </c>
      <c r="RD39" s="79" t="str">
        <f t="shared" si="25"/>
        <v/>
      </c>
      <c r="RE39" s="79" t="str">
        <f t="shared" si="25"/>
        <v/>
      </c>
      <c r="RF39" s="79" t="str">
        <f t="shared" si="25"/>
        <v/>
      </c>
      <c r="RG39" s="79" t="str">
        <f t="shared" si="25"/>
        <v/>
      </c>
      <c r="RH39" s="79" t="str">
        <f t="shared" si="25"/>
        <v/>
      </c>
      <c r="RI39" s="79" t="str">
        <f t="shared" si="25"/>
        <v/>
      </c>
      <c r="RJ39" s="79" t="str">
        <f t="shared" si="25"/>
        <v/>
      </c>
      <c r="RK39" s="79" t="str">
        <f t="shared" si="25"/>
        <v/>
      </c>
      <c r="RL39" s="79" t="str">
        <f t="shared" si="25"/>
        <v/>
      </c>
      <c r="RM39" s="79" t="str">
        <f t="shared" si="25"/>
        <v/>
      </c>
      <c r="RN39" s="79" t="str">
        <f t="shared" si="25"/>
        <v/>
      </c>
      <c r="RO39" s="79" t="str">
        <f t="shared" si="25"/>
        <v/>
      </c>
      <c r="RP39" s="79" t="str">
        <f t="shared" si="25"/>
        <v/>
      </c>
      <c r="RQ39" s="79" t="str">
        <f t="shared" si="25"/>
        <v/>
      </c>
      <c r="RR39" s="79" t="str">
        <f t="shared" si="25"/>
        <v/>
      </c>
      <c r="RS39" s="79" t="str">
        <f t="shared" si="25"/>
        <v/>
      </c>
      <c r="RT39" s="79" t="str">
        <f t="shared" si="25"/>
        <v/>
      </c>
      <c r="RU39" s="79" t="str">
        <f t="shared" si="25"/>
        <v/>
      </c>
      <c r="RV39" s="79" t="str">
        <f t="shared" si="25"/>
        <v/>
      </c>
      <c r="RW39" s="79" t="str">
        <f t="shared" si="25"/>
        <v/>
      </c>
      <c r="RX39" s="79" t="str">
        <f t="shared" si="25"/>
        <v/>
      </c>
      <c r="RY39" s="79" t="str">
        <f t="shared" si="25"/>
        <v/>
      </c>
      <c r="RZ39" s="79" t="str">
        <f t="shared" si="25"/>
        <v/>
      </c>
      <c r="SA39" s="79" t="str">
        <f t="shared" si="25"/>
        <v/>
      </c>
      <c r="SB39" s="79" t="str">
        <f t="shared" si="25"/>
        <v/>
      </c>
      <c r="SC39" s="79" t="str">
        <f t="shared" si="25"/>
        <v/>
      </c>
      <c r="SD39" s="79" t="str">
        <f t="shared" si="25"/>
        <v/>
      </c>
      <c r="SE39" s="79" t="str">
        <f t="shared" si="25"/>
        <v/>
      </c>
      <c r="SF39" s="79" t="str">
        <f t="shared" si="25"/>
        <v/>
      </c>
      <c r="SG39" s="79" t="str">
        <f t="shared" si="25"/>
        <v/>
      </c>
      <c r="SH39" s="79" t="str">
        <f t="shared" si="25"/>
        <v/>
      </c>
      <c r="SI39" s="79" t="str">
        <f t="shared" si="25"/>
        <v/>
      </c>
      <c r="SJ39" s="79" t="str">
        <f t="shared" si="25"/>
        <v/>
      </c>
      <c r="SK39" s="79" t="str">
        <f t="shared" si="25"/>
        <v/>
      </c>
      <c r="SL39" s="79" t="str">
        <f t="shared" si="25"/>
        <v/>
      </c>
      <c r="SM39" s="79" t="str">
        <f t="shared" si="25"/>
        <v/>
      </c>
      <c r="SN39" s="79" t="str">
        <f t="shared" si="25"/>
        <v/>
      </c>
      <c r="SO39" s="79" t="str">
        <f t="shared" si="25"/>
        <v/>
      </c>
      <c r="SP39" s="79" t="str">
        <f t="shared" si="25"/>
        <v/>
      </c>
      <c r="SQ39" s="79" t="str">
        <f t="shared" si="25"/>
        <v/>
      </c>
      <c r="SR39" s="79" t="str">
        <f t="shared" si="25"/>
        <v/>
      </c>
      <c r="SS39" s="79" t="str">
        <f t="shared" si="25"/>
        <v/>
      </c>
      <c r="ST39" s="79" t="str">
        <f t="shared" si="25"/>
        <v/>
      </c>
      <c r="SU39" s="79" t="str">
        <f t="shared" si="25"/>
        <v/>
      </c>
      <c r="SV39" s="79" t="str">
        <f t="shared" si="25"/>
        <v/>
      </c>
      <c r="SW39" s="80" t="str">
        <f t="shared" si="25"/>
        <v/>
      </c>
    </row>
    <row r="40" ht="14.25" customHeight="1" outlineLevel="1">
      <c r="C40" s="8"/>
      <c r="D40" s="81" t="s">
        <v>39</v>
      </c>
      <c r="E40" s="82" t="s">
        <v>20</v>
      </c>
      <c r="F40" s="83">
        <v>45782.0</v>
      </c>
      <c r="G40" s="99">
        <v>2.0</v>
      </c>
      <c r="H40" s="85">
        <f t="shared" si="23"/>
        <v>45783</v>
      </c>
      <c r="I40" s="86">
        <v>1.0</v>
      </c>
      <c r="J40" s="90" t="s">
        <v>16</v>
      </c>
      <c r="K40" s="88"/>
      <c r="L40" s="78" t="str">
        <f t="shared" ref="L40:SW40" si="26">IF($I40&gt;0%,IF(AND(L$16&gt;=$F40,L$16&lt;$F40+($G40*$I40)),"➤",""),"")</f>
        <v/>
      </c>
      <c r="M40" s="79" t="str">
        <f t="shared" si="26"/>
        <v/>
      </c>
      <c r="N40" s="79" t="str">
        <f t="shared" si="26"/>
        <v/>
      </c>
      <c r="O40" s="79" t="str">
        <f t="shared" si="26"/>
        <v/>
      </c>
      <c r="P40" s="79" t="str">
        <f t="shared" si="26"/>
        <v/>
      </c>
      <c r="Q40" s="79" t="str">
        <f t="shared" si="26"/>
        <v/>
      </c>
      <c r="R40" s="79" t="str">
        <f t="shared" si="26"/>
        <v/>
      </c>
      <c r="S40" s="79" t="str">
        <f t="shared" si="26"/>
        <v/>
      </c>
      <c r="T40" s="79" t="str">
        <f t="shared" si="26"/>
        <v/>
      </c>
      <c r="U40" s="79" t="str">
        <f t="shared" si="26"/>
        <v/>
      </c>
      <c r="V40" s="79" t="str">
        <f t="shared" si="26"/>
        <v/>
      </c>
      <c r="W40" s="79" t="str">
        <f t="shared" si="26"/>
        <v/>
      </c>
      <c r="X40" s="79" t="str">
        <f t="shared" si="26"/>
        <v/>
      </c>
      <c r="Y40" s="79" t="str">
        <f t="shared" si="26"/>
        <v/>
      </c>
      <c r="Z40" s="79" t="str">
        <f t="shared" si="26"/>
        <v/>
      </c>
      <c r="AA40" s="79" t="str">
        <f t="shared" si="26"/>
        <v/>
      </c>
      <c r="AB40" s="79" t="str">
        <f t="shared" si="26"/>
        <v/>
      </c>
      <c r="AC40" s="79" t="str">
        <f t="shared" si="26"/>
        <v/>
      </c>
      <c r="AD40" s="79" t="str">
        <f t="shared" si="26"/>
        <v/>
      </c>
      <c r="AE40" s="79" t="str">
        <f t="shared" si="26"/>
        <v/>
      </c>
      <c r="AF40" s="79" t="str">
        <f t="shared" si="26"/>
        <v/>
      </c>
      <c r="AG40" s="79" t="str">
        <f t="shared" si="26"/>
        <v/>
      </c>
      <c r="AH40" s="79" t="str">
        <f t="shared" si="26"/>
        <v/>
      </c>
      <c r="AI40" s="79" t="str">
        <f t="shared" si="26"/>
        <v/>
      </c>
      <c r="AJ40" s="79" t="str">
        <f t="shared" si="26"/>
        <v/>
      </c>
      <c r="AK40" s="79" t="str">
        <f t="shared" si="26"/>
        <v/>
      </c>
      <c r="AL40" s="79" t="str">
        <f t="shared" si="26"/>
        <v/>
      </c>
      <c r="AM40" s="79" t="str">
        <f t="shared" si="26"/>
        <v/>
      </c>
      <c r="AN40" s="79" t="str">
        <f t="shared" si="26"/>
        <v/>
      </c>
      <c r="AO40" s="79" t="str">
        <f t="shared" si="26"/>
        <v/>
      </c>
      <c r="AP40" s="79" t="str">
        <f t="shared" si="26"/>
        <v/>
      </c>
      <c r="AQ40" s="79" t="str">
        <f t="shared" si="26"/>
        <v/>
      </c>
      <c r="AR40" s="79" t="str">
        <f t="shared" si="26"/>
        <v/>
      </c>
      <c r="AS40" s="79" t="str">
        <f t="shared" si="26"/>
        <v/>
      </c>
      <c r="AT40" s="79" t="str">
        <f t="shared" si="26"/>
        <v/>
      </c>
      <c r="AU40" s="79" t="str">
        <f t="shared" si="26"/>
        <v/>
      </c>
      <c r="AV40" s="79" t="str">
        <f t="shared" si="26"/>
        <v/>
      </c>
      <c r="AW40" s="79" t="str">
        <f t="shared" si="26"/>
        <v/>
      </c>
      <c r="AX40" s="79" t="str">
        <f t="shared" si="26"/>
        <v/>
      </c>
      <c r="AY40" s="79" t="str">
        <f t="shared" si="26"/>
        <v/>
      </c>
      <c r="AZ40" s="79" t="str">
        <f t="shared" si="26"/>
        <v/>
      </c>
      <c r="BA40" s="79" t="str">
        <f t="shared" si="26"/>
        <v>➤</v>
      </c>
      <c r="BB40" s="79" t="str">
        <f t="shared" si="26"/>
        <v>➤</v>
      </c>
      <c r="BC40" s="79" t="str">
        <f t="shared" si="26"/>
        <v/>
      </c>
      <c r="BD40" s="79" t="str">
        <f t="shared" si="26"/>
        <v/>
      </c>
      <c r="BE40" s="79" t="str">
        <f t="shared" si="26"/>
        <v/>
      </c>
      <c r="BF40" s="79" t="str">
        <f t="shared" si="26"/>
        <v/>
      </c>
      <c r="BG40" s="79" t="str">
        <f t="shared" si="26"/>
        <v/>
      </c>
      <c r="BH40" s="79" t="str">
        <f t="shared" si="26"/>
        <v/>
      </c>
      <c r="BI40" s="79" t="str">
        <f t="shared" si="26"/>
        <v/>
      </c>
      <c r="BJ40" s="79" t="str">
        <f t="shared" si="26"/>
        <v/>
      </c>
      <c r="BK40" s="79" t="str">
        <f t="shared" si="26"/>
        <v/>
      </c>
      <c r="BL40" s="79" t="str">
        <f t="shared" si="26"/>
        <v/>
      </c>
      <c r="BM40" s="79" t="str">
        <f t="shared" si="26"/>
        <v/>
      </c>
      <c r="BN40" s="79" t="str">
        <f t="shared" si="26"/>
        <v/>
      </c>
      <c r="BO40" s="79" t="str">
        <f t="shared" si="26"/>
        <v/>
      </c>
      <c r="BP40" s="79" t="str">
        <f t="shared" si="26"/>
        <v/>
      </c>
      <c r="BQ40" s="79" t="str">
        <f t="shared" si="26"/>
        <v/>
      </c>
      <c r="BR40" s="79" t="str">
        <f t="shared" si="26"/>
        <v/>
      </c>
      <c r="BS40" s="79" t="str">
        <f t="shared" si="26"/>
        <v/>
      </c>
      <c r="BT40" s="79" t="str">
        <f t="shared" si="26"/>
        <v/>
      </c>
      <c r="BU40" s="79" t="str">
        <f t="shared" si="26"/>
        <v/>
      </c>
      <c r="BV40" s="79" t="str">
        <f t="shared" si="26"/>
        <v/>
      </c>
      <c r="BW40" s="79" t="str">
        <f t="shared" si="26"/>
        <v/>
      </c>
      <c r="BX40" s="79" t="str">
        <f t="shared" si="26"/>
        <v/>
      </c>
      <c r="BY40" s="79" t="str">
        <f t="shared" si="26"/>
        <v/>
      </c>
      <c r="BZ40" s="79" t="str">
        <f t="shared" si="26"/>
        <v/>
      </c>
      <c r="CA40" s="79" t="str">
        <f t="shared" si="26"/>
        <v/>
      </c>
      <c r="CB40" s="79" t="str">
        <f t="shared" si="26"/>
        <v/>
      </c>
      <c r="CC40" s="79" t="str">
        <f t="shared" si="26"/>
        <v/>
      </c>
      <c r="CD40" s="79" t="str">
        <f t="shared" si="26"/>
        <v/>
      </c>
      <c r="CE40" s="79" t="str">
        <f t="shared" si="26"/>
        <v/>
      </c>
      <c r="CF40" s="79" t="str">
        <f t="shared" si="26"/>
        <v/>
      </c>
      <c r="CG40" s="79" t="str">
        <f t="shared" si="26"/>
        <v/>
      </c>
      <c r="CH40" s="79" t="str">
        <f t="shared" si="26"/>
        <v/>
      </c>
      <c r="CI40" s="79" t="str">
        <f t="shared" si="26"/>
        <v/>
      </c>
      <c r="CJ40" s="79" t="str">
        <f t="shared" si="26"/>
        <v/>
      </c>
      <c r="CK40" s="79" t="str">
        <f t="shared" si="26"/>
        <v/>
      </c>
      <c r="CL40" s="79" t="str">
        <f t="shared" si="26"/>
        <v/>
      </c>
      <c r="CM40" s="79" t="str">
        <f t="shared" si="26"/>
        <v/>
      </c>
      <c r="CN40" s="79" t="str">
        <f t="shared" si="26"/>
        <v/>
      </c>
      <c r="CO40" s="79" t="str">
        <f t="shared" si="26"/>
        <v/>
      </c>
      <c r="CP40" s="79" t="str">
        <f t="shared" si="26"/>
        <v/>
      </c>
      <c r="CQ40" s="79" t="str">
        <f t="shared" si="26"/>
        <v/>
      </c>
      <c r="CR40" s="79" t="str">
        <f t="shared" si="26"/>
        <v/>
      </c>
      <c r="CS40" s="79" t="str">
        <f t="shared" si="26"/>
        <v/>
      </c>
      <c r="CT40" s="79" t="str">
        <f t="shared" si="26"/>
        <v/>
      </c>
      <c r="CU40" s="79" t="str">
        <f t="shared" si="26"/>
        <v/>
      </c>
      <c r="CV40" s="79" t="str">
        <f t="shared" si="26"/>
        <v/>
      </c>
      <c r="CW40" s="79" t="str">
        <f t="shared" si="26"/>
        <v/>
      </c>
      <c r="CX40" s="79" t="str">
        <f t="shared" si="26"/>
        <v/>
      </c>
      <c r="CY40" s="79" t="str">
        <f t="shared" si="26"/>
        <v/>
      </c>
      <c r="CZ40" s="79" t="str">
        <f t="shared" si="26"/>
        <v/>
      </c>
      <c r="DA40" s="79" t="str">
        <f t="shared" si="26"/>
        <v/>
      </c>
      <c r="DB40" s="79" t="str">
        <f t="shared" si="26"/>
        <v/>
      </c>
      <c r="DC40" s="79" t="str">
        <f t="shared" si="26"/>
        <v/>
      </c>
      <c r="DD40" s="79" t="str">
        <f t="shared" si="26"/>
        <v/>
      </c>
      <c r="DE40" s="79" t="str">
        <f t="shared" si="26"/>
        <v/>
      </c>
      <c r="DF40" s="79" t="str">
        <f t="shared" si="26"/>
        <v/>
      </c>
      <c r="DG40" s="79" t="str">
        <f t="shared" si="26"/>
        <v/>
      </c>
      <c r="DH40" s="79" t="str">
        <f t="shared" si="26"/>
        <v/>
      </c>
      <c r="DI40" s="79" t="str">
        <f t="shared" si="26"/>
        <v/>
      </c>
      <c r="DJ40" s="79" t="str">
        <f t="shared" si="26"/>
        <v/>
      </c>
      <c r="DK40" s="79" t="str">
        <f t="shared" si="26"/>
        <v/>
      </c>
      <c r="DL40" s="79" t="str">
        <f t="shared" si="26"/>
        <v/>
      </c>
      <c r="DM40" s="79" t="str">
        <f t="shared" si="26"/>
        <v/>
      </c>
      <c r="DN40" s="79" t="str">
        <f t="shared" si="26"/>
        <v/>
      </c>
      <c r="DO40" s="79" t="str">
        <f t="shared" si="26"/>
        <v/>
      </c>
      <c r="DP40" s="79" t="str">
        <f t="shared" si="26"/>
        <v/>
      </c>
      <c r="DQ40" s="79" t="str">
        <f t="shared" si="26"/>
        <v/>
      </c>
      <c r="DR40" s="79" t="str">
        <f t="shared" si="26"/>
        <v/>
      </c>
      <c r="DS40" s="79" t="str">
        <f t="shared" si="26"/>
        <v/>
      </c>
      <c r="DT40" s="79" t="str">
        <f t="shared" si="26"/>
        <v/>
      </c>
      <c r="DU40" s="79" t="str">
        <f t="shared" si="26"/>
        <v/>
      </c>
      <c r="DV40" s="79" t="str">
        <f t="shared" si="26"/>
        <v/>
      </c>
      <c r="DW40" s="79" t="str">
        <f t="shared" si="26"/>
        <v/>
      </c>
      <c r="DX40" s="79" t="str">
        <f t="shared" si="26"/>
        <v/>
      </c>
      <c r="DY40" s="79" t="str">
        <f t="shared" si="26"/>
        <v/>
      </c>
      <c r="DZ40" s="79" t="str">
        <f t="shared" si="26"/>
        <v/>
      </c>
      <c r="EA40" s="79" t="str">
        <f t="shared" si="26"/>
        <v/>
      </c>
      <c r="EB40" s="79" t="str">
        <f t="shared" si="26"/>
        <v/>
      </c>
      <c r="EC40" s="79" t="str">
        <f t="shared" si="26"/>
        <v/>
      </c>
      <c r="ED40" s="79" t="str">
        <f t="shared" si="26"/>
        <v/>
      </c>
      <c r="EE40" s="79" t="str">
        <f t="shared" si="26"/>
        <v/>
      </c>
      <c r="EF40" s="79" t="str">
        <f t="shared" si="26"/>
        <v/>
      </c>
      <c r="EG40" s="79" t="str">
        <f t="shared" si="26"/>
        <v/>
      </c>
      <c r="EH40" s="79" t="str">
        <f t="shared" si="26"/>
        <v/>
      </c>
      <c r="EI40" s="79" t="str">
        <f t="shared" si="26"/>
        <v/>
      </c>
      <c r="EJ40" s="79" t="str">
        <f t="shared" si="26"/>
        <v/>
      </c>
      <c r="EK40" s="79" t="str">
        <f t="shared" si="26"/>
        <v/>
      </c>
      <c r="EL40" s="79" t="str">
        <f t="shared" si="26"/>
        <v/>
      </c>
      <c r="EM40" s="79" t="str">
        <f t="shared" si="26"/>
        <v/>
      </c>
      <c r="EN40" s="79" t="str">
        <f t="shared" si="26"/>
        <v/>
      </c>
      <c r="EO40" s="79" t="str">
        <f t="shared" si="26"/>
        <v/>
      </c>
      <c r="EP40" s="79" t="str">
        <f t="shared" si="26"/>
        <v/>
      </c>
      <c r="EQ40" s="79" t="str">
        <f t="shared" si="26"/>
        <v/>
      </c>
      <c r="ER40" s="79" t="str">
        <f t="shared" si="26"/>
        <v/>
      </c>
      <c r="ES40" s="79" t="str">
        <f t="shared" si="26"/>
        <v/>
      </c>
      <c r="ET40" s="79" t="str">
        <f t="shared" si="26"/>
        <v/>
      </c>
      <c r="EU40" s="79" t="str">
        <f t="shared" si="26"/>
        <v/>
      </c>
      <c r="EV40" s="79" t="str">
        <f t="shared" si="26"/>
        <v/>
      </c>
      <c r="EW40" s="79" t="str">
        <f t="shared" si="26"/>
        <v/>
      </c>
      <c r="EX40" s="79" t="str">
        <f t="shared" si="26"/>
        <v/>
      </c>
      <c r="EY40" s="79" t="str">
        <f t="shared" si="26"/>
        <v/>
      </c>
      <c r="EZ40" s="79" t="str">
        <f t="shared" si="26"/>
        <v/>
      </c>
      <c r="FA40" s="79" t="str">
        <f t="shared" si="26"/>
        <v/>
      </c>
      <c r="FB40" s="79" t="str">
        <f t="shared" si="26"/>
        <v/>
      </c>
      <c r="FC40" s="79" t="str">
        <f t="shared" si="26"/>
        <v/>
      </c>
      <c r="FD40" s="79" t="str">
        <f t="shared" si="26"/>
        <v/>
      </c>
      <c r="FE40" s="79" t="str">
        <f t="shared" si="26"/>
        <v/>
      </c>
      <c r="FF40" s="79" t="str">
        <f t="shared" si="26"/>
        <v/>
      </c>
      <c r="FG40" s="79" t="str">
        <f t="shared" si="26"/>
        <v/>
      </c>
      <c r="FH40" s="79" t="str">
        <f t="shared" si="26"/>
        <v/>
      </c>
      <c r="FI40" s="79" t="str">
        <f t="shared" si="26"/>
        <v/>
      </c>
      <c r="FJ40" s="79" t="str">
        <f t="shared" si="26"/>
        <v/>
      </c>
      <c r="FK40" s="79" t="str">
        <f t="shared" si="26"/>
        <v/>
      </c>
      <c r="FL40" s="79" t="str">
        <f t="shared" si="26"/>
        <v/>
      </c>
      <c r="FM40" s="79" t="str">
        <f t="shared" si="26"/>
        <v/>
      </c>
      <c r="FN40" s="79" t="str">
        <f t="shared" si="26"/>
        <v/>
      </c>
      <c r="FO40" s="79" t="str">
        <f t="shared" si="26"/>
        <v/>
      </c>
      <c r="FP40" s="79" t="str">
        <f t="shared" si="26"/>
        <v/>
      </c>
      <c r="FQ40" s="79" t="str">
        <f t="shared" si="26"/>
        <v/>
      </c>
      <c r="FR40" s="79" t="str">
        <f t="shared" si="26"/>
        <v/>
      </c>
      <c r="FS40" s="79" t="str">
        <f t="shared" si="26"/>
        <v/>
      </c>
      <c r="FT40" s="79" t="str">
        <f t="shared" si="26"/>
        <v/>
      </c>
      <c r="FU40" s="79" t="str">
        <f t="shared" si="26"/>
        <v/>
      </c>
      <c r="FV40" s="79" t="str">
        <f t="shared" si="26"/>
        <v/>
      </c>
      <c r="FW40" s="79" t="str">
        <f t="shared" si="26"/>
        <v/>
      </c>
      <c r="FX40" s="79" t="str">
        <f t="shared" si="26"/>
        <v/>
      </c>
      <c r="FY40" s="79" t="str">
        <f t="shared" si="26"/>
        <v/>
      </c>
      <c r="FZ40" s="79" t="str">
        <f t="shared" si="26"/>
        <v/>
      </c>
      <c r="GA40" s="79" t="str">
        <f t="shared" si="26"/>
        <v/>
      </c>
      <c r="GB40" s="79" t="str">
        <f t="shared" si="26"/>
        <v/>
      </c>
      <c r="GC40" s="79" t="str">
        <f t="shared" si="26"/>
        <v/>
      </c>
      <c r="GD40" s="79" t="str">
        <f t="shared" si="26"/>
        <v/>
      </c>
      <c r="GE40" s="79" t="str">
        <f t="shared" si="26"/>
        <v/>
      </c>
      <c r="GF40" s="79" t="str">
        <f t="shared" si="26"/>
        <v/>
      </c>
      <c r="GG40" s="79" t="str">
        <f t="shared" si="26"/>
        <v/>
      </c>
      <c r="GH40" s="79" t="str">
        <f t="shared" si="26"/>
        <v/>
      </c>
      <c r="GI40" s="79" t="str">
        <f t="shared" si="26"/>
        <v/>
      </c>
      <c r="GJ40" s="79" t="str">
        <f t="shared" si="26"/>
        <v/>
      </c>
      <c r="GK40" s="79" t="str">
        <f t="shared" si="26"/>
        <v/>
      </c>
      <c r="GL40" s="79" t="str">
        <f t="shared" si="26"/>
        <v/>
      </c>
      <c r="GM40" s="79" t="str">
        <f t="shared" si="26"/>
        <v/>
      </c>
      <c r="GN40" s="79" t="str">
        <f t="shared" si="26"/>
        <v/>
      </c>
      <c r="GO40" s="79" t="str">
        <f t="shared" si="26"/>
        <v/>
      </c>
      <c r="GP40" s="79" t="str">
        <f t="shared" si="26"/>
        <v/>
      </c>
      <c r="GQ40" s="79" t="str">
        <f t="shared" si="26"/>
        <v/>
      </c>
      <c r="GR40" s="79" t="str">
        <f t="shared" si="26"/>
        <v/>
      </c>
      <c r="GS40" s="79" t="str">
        <f t="shared" si="26"/>
        <v/>
      </c>
      <c r="GT40" s="79" t="str">
        <f t="shared" si="26"/>
        <v/>
      </c>
      <c r="GU40" s="79" t="str">
        <f t="shared" si="26"/>
        <v/>
      </c>
      <c r="GV40" s="79" t="str">
        <f t="shared" si="26"/>
        <v/>
      </c>
      <c r="GW40" s="79" t="str">
        <f t="shared" si="26"/>
        <v/>
      </c>
      <c r="GX40" s="79" t="str">
        <f t="shared" si="26"/>
        <v/>
      </c>
      <c r="GY40" s="79" t="str">
        <f t="shared" si="26"/>
        <v/>
      </c>
      <c r="GZ40" s="79" t="str">
        <f t="shared" si="26"/>
        <v/>
      </c>
      <c r="HA40" s="79" t="str">
        <f t="shared" si="26"/>
        <v/>
      </c>
      <c r="HB40" s="79" t="str">
        <f t="shared" si="26"/>
        <v/>
      </c>
      <c r="HC40" s="79" t="str">
        <f t="shared" si="26"/>
        <v/>
      </c>
      <c r="HD40" s="79" t="str">
        <f t="shared" si="26"/>
        <v/>
      </c>
      <c r="HE40" s="79" t="str">
        <f t="shared" si="26"/>
        <v/>
      </c>
      <c r="HF40" s="79" t="str">
        <f t="shared" si="26"/>
        <v/>
      </c>
      <c r="HG40" s="79" t="str">
        <f t="shared" si="26"/>
        <v/>
      </c>
      <c r="HH40" s="79" t="str">
        <f t="shared" si="26"/>
        <v/>
      </c>
      <c r="HI40" s="79" t="str">
        <f t="shared" si="26"/>
        <v/>
      </c>
      <c r="HJ40" s="79" t="str">
        <f t="shared" si="26"/>
        <v/>
      </c>
      <c r="HK40" s="79" t="str">
        <f t="shared" si="26"/>
        <v/>
      </c>
      <c r="HL40" s="79" t="str">
        <f t="shared" si="26"/>
        <v/>
      </c>
      <c r="HM40" s="79" t="str">
        <f t="shared" si="26"/>
        <v/>
      </c>
      <c r="HN40" s="79" t="str">
        <f t="shared" si="26"/>
        <v/>
      </c>
      <c r="HO40" s="79" t="str">
        <f t="shared" si="26"/>
        <v/>
      </c>
      <c r="HP40" s="79" t="str">
        <f t="shared" si="26"/>
        <v/>
      </c>
      <c r="HQ40" s="79" t="str">
        <f t="shared" si="26"/>
        <v/>
      </c>
      <c r="HR40" s="79" t="str">
        <f t="shared" si="26"/>
        <v/>
      </c>
      <c r="HS40" s="79" t="str">
        <f t="shared" si="26"/>
        <v/>
      </c>
      <c r="HT40" s="79" t="str">
        <f t="shared" si="26"/>
        <v/>
      </c>
      <c r="HU40" s="79" t="str">
        <f t="shared" si="26"/>
        <v/>
      </c>
      <c r="HV40" s="79" t="str">
        <f t="shared" si="26"/>
        <v/>
      </c>
      <c r="HW40" s="79" t="str">
        <f t="shared" si="26"/>
        <v/>
      </c>
      <c r="HX40" s="79" t="str">
        <f t="shared" si="26"/>
        <v/>
      </c>
      <c r="HY40" s="79" t="str">
        <f t="shared" si="26"/>
        <v/>
      </c>
      <c r="HZ40" s="79" t="str">
        <f t="shared" si="26"/>
        <v/>
      </c>
      <c r="IA40" s="79" t="str">
        <f t="shared" si="26"/>
        <v/>
      </c>
      <c r="IB40" s="79" t="str">
        <f t="shared" si="26"/>
        <v/>
      </c>
      <c r="IC40" s="79" t="str">
        <f t="shared" si="26"/>
        <v/>
      </c>
      <c r="ID40" s="79" t="str">
        <f t="shared" si="26"/>
        <v/>
      </c>
      <c r="IE40" s="79" t="str">
        <f t="shared" si="26"/>
        <v/>
      </c>
      <c r="IF40" s="79" t="str">
        <f t="shared" si="26"/>
        <v/>
      </c>
      <c r="IG40" s="79" t="str">
        <f t="shared" si="26"/>
        <v/>
      </c>
      <c r="IH40" s="79" t="str">
        <f t="shared" si="26"/>
        <v/>
      </c>
      <c r="II40" s="79" t="str">
        <f t="shared" si="26"/>
        <v/>
      </c>
      <c r="IJ40" s="79" t="str">
        <f t="shared" si="26"/>
        <v/>
      </c>
      <c r="IK40" s="79" t="str">
        <f t="shared" si="26"/>
        <v/>
      </c>
      <c r="IL40" s="79" t="str">
        <f t="shared" si="26"/>
        <v/>
      </c>
      <c r="IM40" s="79" t="str">
        <f t="shared" si="26"/>
        <v/>
      </c>
      <c r="IN40" s="79" t="str">
        <f t="shared" si="26"/>
        <v/>
      </c>
      <c r="IO40" s="79" t="str">
        <f t="shared" si="26"/>
        <v/>
      </c>
      <c r="IP40" s="79" t="str">
        <f t="shared" si="26"/>
        <v/>
      </c>
      <c r="IQ40" s="79" t="str">
        <f t="shared" si="26"/>
        <v/>
      </c>
      <c r="IR40" s="79" t="str">
        <f t="shared" si="26"/>
        <v/>
      </c>
      <c r="IS40" s="79" t="str">
        <f t="shared" si="26"/>
        <v/>
      </c>
      <c r="IT40" s="79" t="str">
        <f t="shared" si="26"/>
        <v/>
      </c>
      <c r="IU40" s="79" t="str">
        <f t="shared" si="26"/>
        <v/>
      </c>
      <c r="IV40" s="79" t="str">
        <f t="shared" si="26"/>
        <v/>
      </c>
      <c r="IW40" s="79" t="str">
        <f t="shared" si="26"/>
        <v/>
      </c>
      <c r="IX40" s="79" t="str">
        <f t="shared" si="26"/>
        <v/>
      </c>
      <c r="IY40" s="79" t="str">
        <f t="shared" si="26"/>
        <v/>
      </c>
      <c r="IZ40" s="79" t="str">
        <f t="shared" si="26"/>
        <v/>
      </c>
      <c r="JA40" s="79" t="str">
        <f t="shared" si="26"/>
        <v/>
      </c>
      <c r="JB40" s="79" t="str">
        <f t="shared" si="26"/>
        <v/>
      </c>
      <c r="JC40" s="79" t="str">
        <f t="shared" si="26"/>
        <v/>
      </c>
      <c r="JD40" s="79" t="str">
        <f t="shared" si="26"/>
        <v/>
      </c>
      <c r="JE40" s="79" t="str">
        <f t="shared" si="26"/>
        <v/>
      </c>
      <c r="JF40" s="79" t="str">
        <f t="shared" si="26"/>
        <v/>
      </c>
      <c r="JG40" s="79" t="str">
        <f t="shared" si="26"/>
        <v/>
      </c>
      <c r="JH40" s="79" t="str">
        <f t="shared" si="26"/>
        <v/>
      </c>
      <c r="JI40" s="79" t="str">
        <f t="shared" si="26"/>
        <v/>
      </c>
      <c r="JJ40" s="79" t="str">
        <f t="shared" si="26"/>
        <v/>
      </c>
      <c r="JK40" s="79" t="str">
        <f t="shared" si="26"/>
        <v/>
      </c>
      <c r="JL40" s="79" t="str">
        <f t="shared" si="26"/>
        <v/>
      </c>
      <c r="JM40" s="79" t="str">
        <f t="shared" si="26"/>
        <v/>
      </c>
      <c r="JN40" s="79" t="str">
        <f t="shared" si="26"/>
        <v/>
      </c>
      <c r="JO40" s="79" t="str">
        <f t="shared" si="26"/>
        <v/>
      </c>
      <c r="JP40" s="79" t="str">
        <f t="shared" si="26"/>
        <v/>
      </c>
      <c r="JQ40" s="79" t="str">
        <f t="shared" si="26"/>
        <v/>
      </c>
      <c r="JR40" s="79" t="str">
        <f t="shared" si="26"/>
        <v/>
      </c>
      <c r="JS40" s="79" t="str">
        <f t="shared" si="26"/>
        <v/>
      </c>
      <c r="JT40" s="79" t="str">
        <f t="shared" si="26"/>
        <v/>
      </c>
      <c r="JU40" s="79" t="str">
        <f t="shared" si="26"/>
        <v/>
      </c>
      <c r="JV40" s="79" t="str">
        <f t="shared" si="26"/>
        <v/>
      </c>
      <c r="JW40" s="79" t="str">
        <f t="shared" si="26"/>
        <v/>
      </c>
      <c r="JX40" s="79" t="str">
        <f t="shared" si="26"/>
        <v/>
      </c>
      <c r="JY40" s="79" t="str">
        <f t="shared" si="26"/>
        <v/>
      </c>
      <c r="JZ40" s="79" t="str">
        <f t="shared" si="26"/>
        <v/>
      </c>
      <c r="KA40" s="79" t="str">
        <f t="shared" si="26"/>
        <v/>
      </c>
      <c r="KB40" s="79" t="str">
        <f t="shared" si="26"/>
        <v/>
      </c>
      <c r="KC40" s="79" t="str">
        <f t="shared" si="26"/>
        <v/>
      </c>
      <c r="KD40" s="79" t="str">
        <f t="shared" si="26"/>
        <v/>
      </c>
      <c r="KE40" s="79" t="str">
        <f t="shared" si="26"/>
        <v/>
      </c>
      <c r="KF40" s="79" t="str">
        <f t="shared" si="26"/>
        <v/>
      </c>
      <c r="KG40" s="79" t="str">
        <f t="shared" si="26"/>
        <v/>
      </c>
      <c r="KH40" s="79" t="str">
        <f t="shared" si="26"/>
        <v/>
      </c>
      <c r="KI40" s="79" t="str">
        <f t="shared" si="26"/>
        <v/>
      </c>
      <c r="KJ40" s="79" t="str">
        <f t="shared" si="26"/>
        <v/>
      </c>
      <c r="KK40" s="79" t="str">
        <f t="shared" si="26"/>
        <v/>
      </c>
      <c r="KL40" s="79" t="str">
        <f t="shared" si="26"/>
        <v/>
      </c>
      <c r="KM40" s="79" t="str">
        <f t="shared" si="26"/>
        <v/>
      </c>
      <c r="KN40" s="79" t="str">
        <f t="shared" si="26"/>
        <v/>
      </c>
      <c r="KO40" s="79" t="str">
        <f t="shared" si="26"/>
        <v/>
      </c>
      <c r="KP40" s="79" t="str">
        <f t="shared" si="26"/>
        <v/>
      </c>
      <c r="KQ40" s="79" t="str">
        <f t="shared" si="26"/>
        <v/>
      </c>
      <c r="KR40" s="79" t="str">
        <f t="shared" si="26"/>
        <v/>
      </c>
      <c r="KS40" s="79" t="str">
        <f t="shared" si="26"/>
        <v/>
      </c>
      <c r="KT40" s="79" t="str">
        <f t="shared" si="26"/>
        <v/>
      </c>
      <c r="KU40" s="79" t="str">
        <f t="shared" si="26"/>
        <v/>
      </c>
      <c r="KV40" s="79" t="str">
        <f t="shared" si="26"/>
        <v/>
      </c>
      <c r="KW40" s="79" t="str">
        <f t="shared" si="26"/>
        <v/>
      </c>
      <c r="KX40" s="79" t="str">
        <f t="shared" si="26"/>
        <v/>
      </c>
      <c r="KY40" s="79" t="str">
        <f t="shared" si="26"/>
        <v/>
      </c>
      <c r="KZ40" s="79" t="str">
        <f t="shared" si="26"/>
        <v/>
      </c>
      <c r="LA40" s="79" t="str">
        <f t="shared" si="26"/>
        <v/>
      </c>
      <c r="LB40" s="79" t="str">
        <f t="shared" si="26"/>
        <v/>
      </c>
      <c r="LC40" s="79" t="str">
        <f t="shared" si="26"/>
        <v/>
      </c>
      <c r="LD40" s="79" t="str">
        <f t="shared" si="26"/>
        <v/>
      </c>
      <c r="LE40" s="79" t="str">
        <f t="shared" si="26"/>
        <v/>
      </c>
      <c r="LF40" s="79" t="str">
        <f t="shared" si="26"/>
        <v/>
      </c>
      <c r="LG40" s="79" t="str">
        <f t="shared" si="26"/>
        <v/>
      </c>
      <c r="LH40" s="79" t="str">
        <f t="shared" si="26"/>
        <v/>
      </c>
      <c r="LI40" s="79" t="str">
        <f t="shared" si="26"/>
        <v/>
      </c>
      <c r="LJ40" s="79" t="str">
        <f t="shared" si="26"/>
        <v/>
      </c>
      <c r="LK40" s="79" t="str">
        <f t="shared" si="26"/>
        <v/>
      </c>
      <c r="LL40" s="79" t="str">
        <f t="shared" si="26"/>
        <v/>
      </c>
      <c r="LM40" s="79" t="str">
        <f t="shared" si="26"/>
        <v/>
      </c>
      <c r="LN40" s="79" t="str">
        <f t="shared" si="26"/>
        <v/>
      </c>
      <c r="LO40" s="79" t="str">
        <f t="shared" si="26"/>
        <v/>
      </c>
      <c r="LP40" s="79" t="str">
        <f t="shared" si="26"/>
        <v/>
      </c>
      <c r="LQ40" s="79" t="str">
        <f t="shared" si="26"/>
        <v/>
      </c>
      <c r="LR40" s="79" t="str">
        <f t="shared" si="26"/>
        <v/>
      </c>
      <c r="LS40" s="79" t="str">
        <f t="shared" si="26"/>
        <v/>
      </c>
      <c r="LT40" s="79" t="str">
        <f t="shared" si="26"/>
        <v/>
      </c>
      <c r="LU40" s="79" t="str">
        <f t="shared" si="26"/>
        <v/>
      </c>
      <c r="LV40" s="79" t="str">
        <f t="shared" si="26"/>
        <v/>
      </c>
      <c r="LW40" s="79" t="str">
        <f t="shared" si="26"/>
        <v/>
      </c>
      <c r="LX40" s="79" t="str">
        <f t="shared" si="26"/>
        <v/>
      </c>
      <c r="LY40" s="79" t="str">
        <f t="shared" si="26"/>
        <v/>
      </c>
      <c r="LZ40" s="79" t="str">
        <f t="shared" si="26"/>
        <v/>
      </c>
      <c r="MA40" s="79" t="str">
        <f t="shared" si="26"/>
        <v/>
      </c>
      <c r="MB40" s="79" t="str">
        <f t="shared" si="26"/>
        <v/>
      </c>
      <c r="MC40" s="79" t="str">
        <f t="shared" si="26"/>
        <v/>
      </c>
      <c r="MD40" s="79" t="str">
        <f t="shared" si="26"/>
        <v/>
      </c>
      <c r="ME40" s="79" t="str">
        <f t="shared" si="26"/>
        <v/>
      </c>
      <c r="MF40" s="79" t="str">
        <f t="shared" si="26"/>
        <v/>
      </c>
      <c r="MG40" s="79" t="str">
        <f t="shared" si="26"/>
        <v/>
      </c>
      <c r="MH40" s="79" t="str">
        <f t="shared" si="26"/>
        <v/>
      </c>
      <c r="MI40" s="79" t="str">
        <f t="shared" si="26"/>
        <v/>
      </c>
      <c r="MJ40" s="79" t="str">
        <f t="shared" si="26"/>
        <v/>
      </c>
      <c r="MK40" s="79" t="str">
        <f t="shared" si="26"/>
        <v/>
      </c>
      <c r="ML40" s="79" t="str">
        <f t="shared" si="26"/>
        <v/>
      </c>
      <c r="MM40" s="79" t="str">
        <f t="shared" si="26"/>
        <v/>
      </c>
      <c r="MN40" s="79" t="str">
        <f t="shared" si="26"/>
        <v/>
      </c>
      <c r="MO40" s="79" t="str">
        <f t="shared" si="26"/>
        <v/>
      </c>
      <c r="MP40" s="79" t="str">
        <f t="shared" si="26"/>
        <v/>
      </c>
      <c r="MQ40" s="79" t="str">
        <f t="shared" si="26"/>
        <v/>
      </c>
      <c r="MR40" s="79" t="str">
        <f t="shared" si="26"/>
        <v/>
      </c>
      <c r="MS40" s="79" t="str">
        <f t="shared" si="26"/>
        <v/>
      </c>
      <c r="MT40" s="79" t="str">
        <f t="shared" si="26"/>
        <v/>
      </c>
      <c r="MU40" s="79" t="str">
        <f t="shared" si="26"/>
        <v/>
      </c>
      <c r="MV40" s="79" t="str">
        <f t="shared" si="26"/>
        <v/>
      </c>
      <c r="MW40" s="79" t="str">
        <f t="shared" si="26"/>
        <v/>
      </c>
      <c r="MX40" s="79" t="str">
        <f t="shared" si="26"/>
        <v/>
      </c>
      <c r="MY40" s="79" t="str">
        <f t="shared" si="26"/>
        <v/>
      </c>
      <c r="MZ40" s="79" t="str">
        <f t="shared" si="26"/>
        <v/>
      </c>
      <c r="NA40" s="79" t="str">
        <f t="shared" si="26"/>
        <v/>
      </c>
      <c r="NB40" s="79" t="str">
        <f t="shared" si="26"/>
        <v/>
      </c>
      <c r="NC40" s="79" t="str">
        <f t="shared" si="26"/>
        <v/>
      </c>
      <c r="ND40" s="79" t="str">
        <f t="shared" si="26"/>
        <v/>
      </c>
      <c r="NE40" s="79" t="str">
        <f t="shared" si="26"/>
        <v/>
      </c>
      <c r="NF40" s="79" t="str">
        <f t="shared" si="26"/>
        <v/>
      </c>
      <c r="NG40" s="79" t="str">
        <f t="shared" si="26"/>
        <v/>
      </c>
      <c r="NH40" s="79" t="str">
        <f t="shared" si="26"/>
        <v/>
      </c>
      <c r="NI40" s="79" t="str">
        <f t="shared" si="26"/>
        <v/>
      </c>
      <c r="NJ40" s="79" t="str">
        <f t="shared" si="26"/>
        <v/>
      </c>
      <c r="NK40" s="79" t="str">
        <f t="shared" si="26"/>
        <v/>
      </c>
      <c r="NL40" s="79" t="str">
        <f t="shared" si="26"/>
        <v/>
      </c>
      <c r="NM40" s="79" t="str">
        <f t="shared" si="26"/>
        <v/>
      </c>
      <c r="NN40" s="79" t="str">
        <f t="shared" si="26"/>
        <v/>
      </c>
      <c r="NO40" s="79" t="str">
        <f t="shared" si="26"/>
        <v/>
      </c>
      <c r="NP40" s="79" t="str">
        <f t="shared" si="26"/>
        <v/>
      </c>
      <c r="NQ40" s="79" t="str">
        <f t="shared" si="26"/>
        <v/>
      </c>
      <c r="NR40" s="79" t="str">
        <f t="shared" si="26"/>
        <v/>
      </c>
      <c r="NS40" s="79" t="str">
        <f t="shared" si="26"/>
        <v/>
      </c>
      <c r="NT40" s="79" t="str">
        <f t="shared" si="26"/>
        <v/>
      </c>
      <c r="NU40" s="79" t="str">
        <f t="shared" si="26"/>
        <v/>
      </c>
      <c r="NV40" s="79" t="str">
        <f t="shared" si="26"/>
        <v/>
      </c>
      <c r="NW40" s="79" t="str">
        <f t="shared" si="26"/>
        <v/>
      </c>
      <c r="NX40" s="79" t="str">
        <f t="shared" si="26"/>
        <v/>
      </c>
      <c r="NY40" s="79" t="str">
        <f t="shared" si="26"/>
        <v/>
      </c>
      <c r="NZ40" s="79" t="str">
        <f t="shared" si="26"/>
        <v/>
      </c>
      <c r="OA40" s="79" t="str">
        <f t="shared" si="26"/>
        <v/>
      </c>
      <c r="OB40" s="79" t="str">
        <f t="shared" si="26"/>
        <v/>
      </c>
      <c r="OC40" s="79" t="str">
        <f t="shared" si="26"/>
        <v/>
      </c>
      <c r="OD40" s="79" t="str">
        <f t="shared" si="26"/>
        <v/>
      </c>
      <c r="OE40" s="79" t="str">
        <f t="shared" si="26"/>
        <v/>
      </c>
      <c r="OF40" s="79" t="str">
        <f t="shared" si="26"/>
        <v/>
      </c>
      <c r="OG40" s="79" t="str">
        <f t="shared" si="26"/>
        <v/>
      </c>
      <c r="OH40" s="79" t="str">
        <f t="shared" si="26"/>
        <v/>
      </c>
      <c r="OI40" s="79" t="str">
        <f t="shared" si="26"/>
        <v/>
      </c>
      <c r="OJ40" s="79" t="str">
        <f t="shared" si="26"/>
        <v/>
      </c>
      <c r="OK40" s="79" t="str">
        <f t="shared" si="26"/>
        <v/>
      </c>
      <c r="OL40" s="79" t="str">
        <f t="shared" si="26"/>
        <v/>
      </c>
      <c r="OM40" s="79" t="str">
        <f t="shared" si="26"/>
        <v/>
      </c>
      <c r="ON40" s="79" t="str">
        <f t="shared" si="26"/>
        <v/>
      </c>
      <c r="OO40" s="79" t="str">
        <f t="shared" si="26"/>
        <v/>
      </c>
      <c r="OP40" s="79" t="str">
        <f t="shared" si="26"/>
        <v/>
      </c>
      <c r="OQ40" s="79" t="str">
        <f t="shared" si="26"/>
        <v/>
      </c>
      <c r="OR40" s="79" t="str">
        <f t="shared" si="26"/>
        <v/>
      </c>
      <c r="OS40" s="79" t="str">
        <f t="shared" si="26"/>
        <v/>
      </c>
      <c r="OT40" s="79" t="str">
        <f t="shared" si="26"/>
        <v/>
      </c>
      <c r="OU40" s="79" t="str">
        <f t="shared" si="26"/>
        <v/>
      </c>
      <c r="OV40" s="79" t="str">
        <f t="shared" si="26"/>
        <v/>
      </c>
      <c r="OW40" s="79" t="str">
        <f t="shared" si="26"/>
        <v/>
      </c>
      <c r="OX40" s="79" t="str">
        <f t="shared" si="26"/>
        <v/>
      </c>
      <c r="OY40" s="79" t="str">
        <f t="shared" si="26"/>
        <v/>
      </c>
      <c r="OZ40" s="79" t="str">
        <f t="shared" si="26"/>
        <v/>
      </c>
      <c r="PA40" s="79" t="str">
        <f t="shared" si="26"/>
        <v/>
      </c>
      <c r="PB40" s="79" t="str">
        <f t="shared" si="26"/>
        <v/>
      </c>
      <c r="PC40" s="79" t="str">
        <f t="shared" si="26"/>
        <v/>
      </c>
      <c r="PD40" s="79" t="str">
        <f t="shared" si="26"/>
        <v/>
      </c>
      <c r="PE40" s="79" t="str">
        <f t="shared" si="26"/>
        <v/>
      </c>
      <c r="PF40" s="79" t="str">
        <f t="shared" si="26"/>
        <v/>
      </c>
      <c r="PG40" s="79" t="str">
        <f t="shared" si="26"/>
        <v/>
      </c>
      <c r="PH40" s="79" t="str">
        <f t="shared" si="26"/>
        <v/>
      </c>
      <c r="PI40" s="79" t="str">
        <f t="shared" si="26"/>
        <v/>
      </c>
      <c r="PJ40" s="79" t="str">
        <f t="shared" si="26"/>
        <v/>
      </c>
      <c r="PK40" s="79" t="str">
        <f t="shared" si="26"/>
        <v/>
      </c>
      <c r="PL40" s="79" t="str">
        <f t="shared" si="26"/>
        <v/>
      </c>
      <c r="PM40" s="79" t="str">
        <f t="shared" si="26"/>
        <v/>
      </c>
      <c r="PN40" s="79" t="str">
        <f t="shared" si="26"/>
        <v/>
      </c>
      <c r="PO40" s="79" t="str">
        <f t="shared" si="26"/>
        <v/>
      </c>
      <c r="PP40" s="79" t="str">
        <f t="shared" si="26"/>
        <v/>
      </c>
      <c r="PQ40" s="79" t="str">
        <f t="shared" si="26"/>
        <v/>
      </c>
      <c r="PR40" s="79" t="str">
        <f t="shared" si="26"/>
        <v/>
      </c>
      <c r="PS40" s="79" t="str">
        <f t="shared" si="26"/>
        <v/>
      </c>
      <c r="PT40" s="79" t="str">
        <f t="shared" si="26"/>
        <v/>
      </c>
      <c r="PU40" s="79" t="str">
        <f t="shared" si="26"/>
        <v/>
      </c>
      <c r="PV40" s="79" t="str">
        <f t="shared" si="26"/>
        <v/>
      </c>
      <c r="PW40" s="79" t="str">
        <f t="shared" si="26"/>
        <v/>
      </c>
      <c r="PX40" s="79" t="str">
        <f t="shared" si="26"/>
        <v/>
      </c>
      <c r="PY40" s="79" t="str">
        <f t="shared" si="26"/>
        <v/>
      </c>
      <c r="PZ40" s="79" t="str">
        <f t="shared" si="26"/>
        <v/>
      </c>
      <c r="QA40" s="79" t="str">
        <f t="shared" si="26"/>
        <v/>
      </c>
      <c r="QB40" s="79" t="str">
        <f t="shared" si="26"/>
        <v/>
      </c>
      <c r="QC40" s="79" t="str">
        <f t="shared" si="26"/>
        <v/>
      </c>
      <c r="QD40" s="79" t="str">
        <f t="shared" si="26"/>
        <v/>
      </c>
      <c r="QE40" s="79" t="str">
        <f t="shared" si="26"/>
        <v/>
      </c>
      <c r="QF40" s="79" t="str">
        <f t="shared" si="26"/>
        <v/>
      </c>
      <c r="QG40" s="79" t="str">
        <f t="shared" si="26"/>
        <v/>
      </c>
      <c r="QH40" s="79" t="str">
        <f t="shared" si="26"/>
        <v/>
      </c>
      <c r="QI40" s="79" t="str">
        <f t="shared" si="26"/>
        <v/>
      </c>
      <c r="QJ40" s="79" t="str">
        <f t="shared" si="26"/>
        <v/>
      </c>
      <c r="QK40" s="79" t="str">
        <f t="shared" si="26"/>
        <v/>
      </c>
      <c r="QL40" s="79" t="str">
        <f t="shared" si="26"/>
        <v/>
      </c>
      <c r="QM40" s="79" t="str">
        <f t="shared" si="26"/>
        <v/>
      </c>
      <c r="QN40" s="79" t="str">
        <f t="shared" si="26"/>
        <v/>
      </c>
      <c r="QO40" s="79" t="str">
        <f t="shared" si="26"/>
        <v/>
      </c>
      <c r="QP40" s="79" t="str">
        <f t="shared" si="26"/>
        <v/>
      </c>
      <c r="QQ40" s="79" t="str">
        <f t="shared" si="26"/>
        <v/>
      </c>
      <c r="QR40" s="79" t="str">
        <f t="shared" si="26"/>
        <v/>
      </c>
      <c r="QS40" s="79" t="str">
        <f t="shared" si="26"/>
        <v/>
      </c>
      <c r="QT40" s="79" t="str">
        <f t="shared" si="26"/>
        <v/>
      </c>
      <c r="QU40" s="79" t="str">
        <f t="shared" si="26"/>
        <v/>
      </c>
      <c r="QV40" s="79" t="str">
        <f t="shared" si="26"/>
        <v/>
      </c>
      <c r="QW40" s="79" t="str">
        <f t="shared" si="26"/>
        <v/>
      </c>
      <c r="QX40" s="79" t="str">
        <f t="shared" si="26"/>
        <v/>
      </c>
      <c r="QY40" s="79" t="str">
        <f t="shared" si="26"/>
        <v/>
      </c>
      <c r="QZ40" s="79" t="str">
        <f t="shared" si="26"/>
        <v/>
      </c>
      <c r="RA40" s="79" t="str">
        <f t="shared" si="26"/>
        <v/>
      </c>
      <c r="RB40" s="79" t="str">
        <f t="shared" si="26"/>
        <v/>
      </c>
      <c r="RC40" s="79" t="str">
        <f t="shared" si="26"/>
        <v/>
      </c>
      <c r="RD40" s="79" t="str">
        <f t="shared" si="26"/>
        <v/>
      </c>
      <c r="RE40" s="79" t="str">
        <f t="shared" si="26"/>
        <v/>
      </c>
      <c r="RF40" s="79" t="str">
        <f t="shared" si="26"/>
        <v/>
      </c>
      <c r="RG40" s="79" t="str">
        <f t="shared" si="26"/>
        <v/>
      </c>
      <c r="RH40" s="79" t="str">
        <f t="shared" si="26"/>
        <v/>
      </c>
      <c r="RI40" s="79" t="str">
        <f t="shared" si="26"/>
        <v/>
      </c>
      <c r="RJ40" s="79" t="str">
        <f t="shared" si="26"/>
        <v/>
      </c>
      <c r="RK40" s="79" t="str">
        <f t="shared" si="26"/>
        <v/>
      </c>
      <c r="RL40" s="79" t="str">
        <f t="shared" si="26"/>
        <v/>
      </c>
      <c r="RM40" s="79" t="str">
        <f t="shared" si="26"/>
        <v/>
      </c>
      <c r="RN40" s="79" t="str">
        <f t="shared" si="26"/>
        <v/>
      </c>
      <c r="RO40" s="79" t="str">
        <f t="shared" si="26"/>
        <v/>
      </c>
      <c r="RP40" s="79" t="str">
        <f t="shared" si="26"/>
        <v/>
      </c>
      <c r="RQ40" s="79" t="str">
        <f t="shared" si="26"/>
        <v/>
      </c>
      <c r="RR40" s="79" t="str">
        <f t="shared" si="26"/>
        <v/>
      </c>
      <c r="RS40" s="79" t="str">
        <f t="shared" si="26"/>
        <v/>
      </c>
      <c r="RT40" s="79" t="str">
        <f t="shared" si="26"/>
        <v/>
      </c>
      <c r="RU40" s="79" t="str">
        <f t="shared" si="26"/>
        <v/>
      </c>
      <c r="RV40" s="79" t="str">
        <f t="shared" si="26"/>
        <v/>
      </c>
      <c r="RW40" s="79" t="str">
        <f t="shared" si="26"/>
        <v/>
      </c>
      <c r="RX40" s="79" t="str">
        <f t="shared" si="26"/>
        <v/>
      </c>
      <c r="RY40" s="79" t="str">
        <f t="shared" si="26"/>
        <v/>
      </c>
      <c r="RZ40" s="79" t="str">
        <f t="shared" si="26"/>
        <v/>
      </c>
      <c r="SA40" s="79" t="str">
        <f t="shared" si="26"/>
        <v/>
      </c>
      <c r="SB40" s="79" t="str">
        <f t="shared" si="26"/>
        <v/>
      </c>
      <c r="SC40" s="79" t="str">
        <f t="shared" si="26"/>
        <v/>
      </c>
      <c r="SD40" s="79" t="str">
        <f t="shared" si="26"/>
        <v/>
      </c>
      <c r="SE40" s="79" t="str">
        <f t="shared" si="26"/>
        <v/>
      </c>
      <c r="SF40" s="79" t="str">
        <f t="shared" si="26"/>
        <v/>
      </c>
      <c r="SG40" s="79" t="str">
        <f t="shared" si="26"/>
        <v/>
      </c>
      <c r="SH40" s="79" t="str">
        <f t="shared" si="26"/>
        <v/>
      </c>
      <c r="SI40" s="79" t="str">
        <f t="shared" si="26"/>
        <v/>
      </c>
      <c r="SJ40" s="79" t="str">
        <f t="shared" si="26"/>
        <v/>
      </c>
      <c r="SK40" s="79" t="str">
        <f t="shared" si="26"/>
        <v/>
      </c>
      <c r="SL40" s="79" t="str">
        <f t="shared" si="26"/>
        <v/>
      </c>
      <c r="SM40" s="79" t="str">
        <f t="shared" si="26"/>
        <v/>
      </c>
      <c r="SN40" s="79" t="str">
        <f t="shared" si="26"/>
        <v/>
      </c>
      <c r="SO40" s="79" t="str">
        <f t="shared" si="26"/>
        <v/>
      </c>
      <c r="SP40" s="79" t="str">
        <f t="shared" si="26"/>
        <v/>
      </c>
      <c r="SQ40" s="79" t="str">
        <f t="shared" si="26"/>
        <v/>
      </c>
      <c r="SR40" s="79" t="str">
        <f t="shared" si="26"/>
        <v/>
      </c>
      <c r="SS40" s="79" t="str">
        <f t="shared" si="26"/>
        <v/>
      </c>
      <c r="ST40" s="79" t="str">
        <f t="shared" si="26"/>
        <v/>
      </c>
      <c r="SU40" s="79" t="str">
        <f t="shared" si="26"/>
        <v/>
      </c>
      <c r="SV40" s="79" t="str">
        <f t="shared" si="26"/>
        <v/>
      </c>
      <c r="SW40" s="80" t="str">
        <f t="shared" si="26"/>
        <v/>
      </c>
    </row>
    <row r="41" ht="14.25" customHeight="1" outlineLevel="1">
      <c r="C41" s="8"/>
      <c r="D41" s="81" t="s">
        <v>40</v>
      </c>
      <c r="E41" s="82" t="s">
        <v>15</v>
      </c>
      <c r="F41" s="83">
        <v>45784.0</v>
      </c>
      <c r="G41" s="99">
        <v>3.0</v>
      </c>
      <c r="H41" s="85">
        <f t="shared" si="23"/>
        <v>45786</v>
      </c>
      <c r="I41" s="86">
        <v>1.0</v>
      </c>
      <c r="J41" s="90" t="s">
        <v>16</v>
      </c>
      <c r="K41" s="88"/>
      <c r="L41" s="78" t="str">
        <f t="shared" ref="L41:SW41" si="27">IF($I41&gt;0%,IF(AND(L$16&gt;=$F41,L$16&lt;$F41+($G41*$I41)),"➤",""),"")</f>
        <v/>
      </c>
      <c r="M41" s="79" t="str">
        <f t="shared" si="27"/>
        <v/>
      </c>
      <c r="N41" s="79" t="str">
        <f t="shared" si="27"/>
        <v/>
      </c>
      <c r="O41" s="79" t="str">
        <f t="shared" si="27"/>
        <v/>
      </c>
      <c r="P41" s="79" t="str">
        <f t="shared" si="27"/>
        <v/>
      </c>
      <c r="Q41" s="79" t="str">
        <f t="shared" si="27"/>
        <v/>
      </c>
      <c r="R41" s="79" t="str">
        <f t="shared" si="27"/>
        <v/>
      </c>
      <c r="S41" s="79" t="str">
        <f t="shared" si="27"/>
        <v/>
      </c>
      <c r="T41" s="79" t="str">
        <f t="shared" si="27"/>
        <v/>
      </c>
      <c r="U41" s="79" t="str">
        <f t="shared" si="27"/>
        <v/>
      </c>
      <c r="V41" s="79" t="str">
        <f t="shared" si="27"/>
        <v/>
      </c>
      <c r="W41" s="79" t="str">
        <f t="shared" si="27"/>
        <v/>
      </c>
      <c r="X41" s="79" t="str">
        <f t="shared" si="27"/>
        <v/>
      </c>
      <c r="Y41" s="79" t="str">
        <f t="shared" si="27"/>
        <v/>
      </c>
      <c r="Z41" s="79" t="str">
        <f t="shared" si="27"/>
        <v/>
      </c>
      <c r="AA41" s="79" t="str">
        <f t="shared" si="27"/>
        <v/>
      </c>
      <c r="AB41" s="79" t="str">
        <f t="shared" si="27"/>
        <v/>
      </c>
      <c r="AC41" s="79" t="str">
        <f t="shared" si="27"/>
        <v/>
      </c>
      <c r="AD41" s="79" t="str">
        <f t="shared" si="27"/>
        <v/>
      </c>
      <c r="AE41" s="79" t="str">
        <f t="shared" si="27"/>
        <v/>
      </c>
      <c r="AF41" s="79" t="str">
        <f t="shared" si="27"/>
        <v/>
      </c>
      <c r="AG41" s="79" t="str">
        <f t="shared" si="27"/>
        <v/>
      </c>
      <c r="AH41" s="79" t="str">
        <f t="shared" si="27"/>
        <v/>
      </c>
      <c r="AI41" s="79" t="str">
        <f t="shared" si="27"/>
        <v/>
      </c>
      <c r="AJ41" s="79" t="str">
        <f t="shared" si="27"/>
        <v/>
      </c>
      <c r="AK41" s="79" t="str">
        <f t="shared" si="27"/>
        <v/>
      </c>
      <c r="AL41" s="79" t="str">
        <f t="shared" si="27"/>
        <v/>
      </c>
      <c r="AM41" s="79" t="str">
        <f t="shared" si="27"/>
        <v/>
      </c>
      <c r="AN41" s="79" t="str">
        <f t="shared" si="27"/>
        <v/>
      </c>
      <c r="AO41" s="79" t="str">
        <f t="shared" si="27"/>
        <v/>
      </c>
      <c r="AP41" s="79" t="str">
        <f t="shared" si="27"/>
        <v/>
      </c>
      <c r="AQ41" s="79" t="str">
        <f t="shared" si="27"/>
        <v/>
      </c>
      <c r="AR41" s="79" t="str">
        <f t="shared" si="27"/>
        <v/>
      </c>
      <c r="AS41" s="79" t="str">
        <f t="shared" si="27"/>
        <v/>
      </c>
      <c r="AT41" s="79" t="str">
        <f t="shared" si="27"/>
        <v/>
      </c>
      <c r="AU41" s="79" t="str">
        <f t="shared" si="27"/>
        <v/>
      </c>
      <c r="AV41" s="79" t="str">
        <f t="shared" si="27"/>
        <v/>
      </c>
      <c r="AW41" s="79" t="str">
        <f t="shared" si="27"/>
        <v/>
      </c>
      <c r="AX41" s="79" t="str">
        <f t="shared" si="27"/>
        <v/>
      </c>
      <c r="AY41" s="79" t="str">
        <f t="shared" si="27"/>
        <v/>
      </c>
      <c r="AZ41" s="79" t="str">
        <f t="shared" si="27"/>
        <v/>
      </c>
      <c r="BA41" s="79" t="str">
        <f t="shared" si="27"/>
        <v/>
      </c>
      <c r="BB41" s="79" t="str">
        <f t="shared" si="27"/>
        <v/>
      </c>
      <c r="BC41" s="79" t="str">
        <f t="shared" si="27"/>
        <v>➤</v>
      </c>
      <c r="BD41" s="79" t="str">
        <f t="shared" si="27"/>
        <v>➤</v>
      </c>
      <c r="BE41" s="79" t="str">
        <f t="shared" si="27"/>
        <v>➤</v>
      </c>
      <c r="BF41" s="79" t="str">
        <f t="shared" si="27"/>
        <v/>
      </c>
      <c r="BG41" s="79" t="str">
        <f t="shared" si="27"/>
        <v/>
      </c>
      <c r="BH41" s="79" t="str">
        <f t="shared" si="27"/>
        <v/>
      </c>
      <c r="BI41" s="79" t="str">
        <f t="shared" si="27"/>
        <v/>
      </c>
      <c r="BJ41" s="79" t="str">
        <f t="shared" si="27"/>
        <v/>
      </c>
      <c r="BK41" s="79" t="str">
        <f t="shared" si="27"/>
        <v/>
      </c>
      <c r="BL41" s="79" t="str">
        <f t="shared" si="27"/>
        <v/>
      </c>
      <c r="BM41" s="79" t="str">
        <f t="shared" si="27"/>
        <v/>
      </c>
      <c r="BN41" s="79" t="str">
        <f t="shared" si="27"/>
        <v/>
      </c>
      <c r="BO41" s="79" t="str">
        <f t="shared" si="27"/>
        <v/>
      </c>
      <c r="BP41" s="79" t="str">
        <f t="shared" si="27"/>
        <v/>
      </c>
      <c r="BQ41" s="79" t="str">
        <f t="shared" si="27"/>
        <v/>
      </c>
      <c r="BR41" s="79" t="str">
        <f t="shared" si="27"/>
        <v/>
      </c>
      <c r="BS41" s="79" t="str">
        <f t="shared" si="27"/>
        <v/>
      </c>
      <c r="BT41" s="79" t="str">
        <f t="shared" si="27"/>
        <v/>
      </c>
      <c r="BU41" s="79" t="str">
        <f t="shared" si="27"/>
        <v/>
      </c>
      <c r="BV41" s="79" t="str">
        <f t="shared" si="27"/>
        <v/>
      </c>
      <c r="BW41" s="79" t="str">
        <f t="shared" si="27"/>
        <v/>
      </c>
      <c r="BX41" s="79" t="str">
        <f t="shared" si="27"/>
        <v/>
      </c>
      <c r="BY41" s="79" t="str">
        <f t="shared" si="27"/>
        <v/>
      </c>
      <c r="BZ41" s="79" t="str">
        <f t="shared" si="27"/>
        <v/>
      </c>
      <c r="CA41" s="79" t="str">
        <f t="shared" si="27"/>
        <v/>
      </c>
      <c r="CB41" s="79" t="str">
        <f t="shared" si="27"/>
        <v/>
      </c>
      <c r="CC41" s="79" t="str">
        <f t="shared" si="27"/>
        <v/>
      </c>
      <c r="CD41" s="79" t="str">
        <f t="shared" si="27"/>
        <v/>
      </c>
      <c r="CE41" s="79" t="str">
        <f t="shared" si="27"/>
        <v/>
      </c>
      <c r="CF41" s="79" t="str">
        <f t="shared" si="27"/>
        <v/>
      </c>
      <c r="CG41" s="79" t="str">
        <f t="shared" si="27"/>
        <v/>
      </c>
      <c r="CH41" s="79" t="str">
        <f t="shared" si="27"/>
        <v/>
      </c>
      <c r="CI41" s="79" t="str">
        <f t="shared" si="27"/>
        <v/>
      </c>
      <c r="CJ41" s="79" t="str">
        <f t="shared" si="27"/>
        <v/>
      </c>
      <c r="CK41" s="79" t="str">
        <f t="shared" si="27"/>
        <v/>
      </c>
      <c r="CL41" s="79" t="str">
        <f t="shared" si="27"/>
        <v/>
      </c>
      <c r="CM41" s="79" t="str">
        <f t="shared" si="27"/>
        <v/>
      </c>
      <c r="CN41" s="79" t="str">
        <f t="shared" si="27"/>
        <v/>
      </c>
      <c r="CO41" s="79" t="str">
        <f t="shared" si="27"/>
        <v/>
      </c>
      <c r="CP41" s="79" t="str">
        <f t="shared" si="27"/>
        <v/>
      </c>
      <c r="CQ41" s="79" t="str">
        <f t="shared" si="27"/>
        <v/>
      </c>
      <c r="CR41" s="79" t="str">
        <f t="shared" si="27"/>
        <v/>
      </c>
      <c r="CS41" s="79" t="str">
        <f t="shared" si="27"/>
        <v/>
      </c>
      <c r="CT41" s="79" t="str">
        <f t="shared" si="27"/>
        <v/>
      </c>
      <c r="CU41" s="79" t="str">
        <f t="shared" si="27"/>
        <v/>
      </c>
      <c r="CV41" s="79" t="str">
        <f t="shared" si="27"/>
        <v/>
      </c>
      <c r="CW41" s="79" t="str">
        <f t="shared" si="27"/>
        <v/>
      </c>
      <c r="CX41" s="79" t="str">
        <f t="shared" si="27"/>
        <v/>
      </c>
      <c r="CY41" s="79" t="str">
        <f t="shared" si="27"/>
        <v/>
      </c>
      <c r="CZ41" s="79" t="str">
        <f t="shared" si="27"/>
        <v/>
      </c>
      <c r="DA41" s="79" t="str">
        <f t="shared" si="27"/>
        <v/>
      </c>
      <c r="DB41" s="79" t="str">
        <f t="shared" si="27"/>
        <v/>
      </c>
      <c r="DC41" s="79" t="str">
        <f t="shared" si="27"/>
        <v/>
      </c>
      <c r="DD41" s="79" t="str">
        <f t="shared" si="27"/>
        <v/>
      </c>
      <c r="DE41" s="79" t="str">
        <f t="shared" si="27"/>
        <v/>
      </c>
      <c r="DF41" s="79" t="str">
        <f t="shared" si="27"/>
        <v/>
      </c>
      <c r="DG41" s="79" t="str">
        <f t="shared" si="27"/>
        <v/>
      </c>
      <c r="DH41" s="79" t="str">
        <f t="shared" si="27"/>
        <v/>
      </c>
      <c r="DI41" s="79" t="str">
        <f t="shared" si="27"/>
        <v/>
      </c>
      <c r="DJ41" s="79" t="str">
        <f t="shared" si="27"/>
        <v/>
      </c>
      <c r="DK41" s="79" t="str">
        <f t="shared" si="27"/>
        <v/>
      </c>
      <c r="DL41" s="79" t="str">
        <f t="shared" si="27"/>
        <v/>
      </c>
      <c r="DM41" s="79" t="str">
        <f t="shared" si="27"/>
        <v/>
      </c>
      <c r="DN41" s="79" t="str">
        <f t="shared" si="27"/>
        <v/>
      </c>
      <c r="DO41" s="79" t="str">
        <f t="shared" si="27"/>
        <v/>
      </c>
      <c r="DP41" s="79" t="str">
        <f t="shared" si="27"/>
        <v/>
      </c>
      <c r="DQ41" s="79" t="str">
        <f t="shared" si="27"/>
        <v/>
      </c>
      <c r="DR41" s="79" t="str">
        <f t="shared" si="27"/>
        <v/>
      </c>
      <c r="DS41" s="79" t="str">
        <f t="shared" si="27"/>
        <v/>
      </c>
      <c r="DT41" s="79" t="str">
        <f t="shared" si="27"/>
        <v/>
      </c>
      <c r="DU41" s="79" t="str">
        <f t="shared" si="27"/>
        <v/>
      </c>
      <c r="DV41" s="79" t="str">
        <f t="shared" si="27"/>
        <v/>
      </c>
      <c r="DW41" s="79" t="str">
        <f t="shared" si="27"/>
        <v/>
      </c>
      <c r="DX41" s="79" t="str">
        <f t="shared" si="27"/>
        <v/>
      </c>
      <c r="DY41" s="79" t="str">
        <f t="shared" si="27"/>
        <v/>
      </c>
      <c r="DZ41" s="79" t="str">
        <f t="shared" si="27"/>
        <v/>
      </c>
      <c r="EA41" s="79" t="str">
        <f t="shared" si="27"/>
        <v/>
      </c>
      <c r="EB41" s="79" t="str">
        <f t="shared" si="27"/>
        <v/>
      </c>
      <c r="EC41" s="79" t="str">
        <f t="shared" si="27"/>
        <v/>
      </c>
      <c r="ED41" s="79" t="str">
        <f t="shared" si="27"/>
        <v/>
      </c>
      <c r="EE41" s="79" t="str">
        <f t="shared" si="27"/>
        <v/>
      </c>
      <c r="EF41" s="79" t="str">
        <f t="shared" si="27"/>
        <v/>
      </c>
      <c r="EG41" s="79" t="str">
        <f t="shared" si="27"/>
        <v/>
      </c>
      <c r="EH41" s="79" t="str">
        <f t="shared" si="27"/>
        <v/>
      </c>
      <c r="EI41" s="79" t="str">
        <f t="shared" si="27"/>
        <v/>
      </c>
      <c r="EJ41" s="79" t="str">
        <f t="shared" si="27"/>
        <v/>
      </c>
      <c r="EK41" s="79" t="str">
        <f t="shared" si="27"/>
        <v/>
      </c>
      <c r="EL41" s="79" t="str">
        <f t="shared" si="27"/>
        <v/>
      </c>
      <c r="EM41" s="79" t="str">
        <f t="shared" si="27"/>
        <v/>
      </c>
      <c r="EN41" s="79" t="str">
        <f t="shared" si="27"/>
        <v/>
      </c>
      <c r="EO41" s="79" t="str">
        <f t="shared" si="27"/>
        <v/>
      </c>
      <c r="EP41" s="79" t="str">
        <f t="shared" si="27"/>
        <v/>
      </c>
      <c r="EQ41" s="79" t="str">
        <f t="shared" si="27"/>
        <v/>
      </c>
      <c r="ER41" s="79" t="str">
        <f t="shared" si="27"/>
        <v/>
      </c>
      <c r="ES41" s="79" t="str">
        <f t="shared" si="27"/>
        <v/>
      </c>
      <c r="ET41" s="79" t="str">
        <f t="shared" si="27"/>
        <v/>
      </c>
      <c r="EU41" s="79" t="str">
        <f t="shared" si="27"/>
        <v/>
      </c>
      <c r="EV41" s="79" t="str">
        <f t="shared" si="27"/>
        <v/>
      </c>
      <c r="EW41" s="79" t="str">
        <f t="shared" si="27"/>
        <v/>
      </c>
      <c r="EX41" s="79" t="str">
        <f t="shared" si="27"/>
        <v/>
      </c>
      <c r="EY41" s="79" t="str">
        <f t="shared" si="27"/>
        <v/>
      </c>
      <c r="EZ41" s="79" t="str">
        <f t="shared" si="27"/>
        <v/>
      </c>
      <c r="FA41" s="79" t="str">
        <f t="shared" si="27"/>
        <v/>
      </c>
      <c r="FB41" s="79" t="str">
        <f t="shared" si="27"/>
        <v/>
      </c>
      <c r="FC41" s="79" t="str">
        <f t="shared" si="27"/>
        <v/>
      </c>
      <c r="FD41" s="79" t="str">
        <f t="shared" si="27"/>
        <v/>
      </c>
      <c r="FE41" s="79" t="str">
        <f t="shared" si="27"/>
        <v/>
      </c>
      <c r="FF41" s="79" t="str">
        <f t="shared" si="27"/>
        <v/>
      </c>
      <c r="FG41" s="79" t="str">
        <f t="shared" si="27"/>
        <v/>
      </c>
      <c r="FH41" s="79" t="str">
        <f t="shared" si="27"/>
        <v/>
      </c>
      <c r="FI41" s="79" t="str">
        <f t="shared" si="27"/>
        <v/>
      </c>
      <c r="FJ41" s="79" t="str">
        <f t="shared" si="27"/>
        <v/>
      </c>
      <c r="FK41" s="79" t="str">
        <f t="shared" si="27"/>
        <v/>
      </c>
      <c r="FL41" s="79" t="str">
        <f t="shared" si="27"/>
        <v/>
      </c>
      <c r="FM41" s="79" t="str">
        <f t="shared" si="27"/>
        <v/>
      </c>
      <c r="FN41" s="79" t="str">
        <f t="shared" si="27"/>
        <v/>
      </c>
      <c r="FO41" s="79" t="str">
        <f t="shared" si="27"/>
        <v/>
      </c>
      <c r="FP41" s="79" t="str">
        <f t="shared" si="27"/>
        <v/>
      </c>
      <c r="FQ41" s="79" t="str">
        <f t="shared" si="27"/>
        <v/>
      </c>
      <c r="FR41" s="79" t="str">
        <f t="shared" si="27"/>
        <v/>
      </c>
      <c r="FS41" s="79" t="str">
        <f t="shared" si="27"/>
        <v/>
      </c>
      <c r="FT41" s="79" t="str">
        <f t="shared" si="27"/>
        <v/>
      </c>
      <c r="FU41" s="79" t="str">
        <f t="shared" si="27"/>
        <v/>
      </c>
      <c r="FV41" s="79" t="str">
        <f t="shared" si="27"/>
        <v/>
      </c>
      <c r="FW41" s="79" t="str">
        <f t="shared" si="27"/>
        <v/>
      </c>
      <c r="FX41" s="79" t="str">
        <f t="shared" si="27"/>
        <v/>
      </c>
      <c r="FY41" s="79" t="str">
        <f t="shared" si="27"/>
        <v/>
      </c>
      <c r="FZ41" s="79" t="str">
        <f t="shared" si="27"/>
        <v/>
      </c>
      <c r="GA41" s="79" t="str">
        <f t="shared" si="27"/>
        <v/>
      </c>
      <c r="GB41" s="79" t="str">
        <f t="shared" si="27"/>
        <v/>
      </c>
      <c r="GC41" s="79" t="str">
        <f t="shared" si="27"/>
        <v/>
      </c>
      <c r="GD41" s="79" t="str">
        <f t="shared" si="27"/>
        <v/>
      </c>
      <c r="GE41" s="79" t="str">
        <f t="shared" si="27"/>
        <v/>
      </c>
      <c r="GF41" s="79" t="str">
        <f t="shared" si="27"/>
        <v/>
      </c>
      <c r="GG41" s="79" t="str">
        <f t="shared" si="27"/>
        <v/>
      </c>
      <c r="GH41" s="79" t="str">
        <f t="shared" si="27"/>
        <v/>
      </c>
      <c r="GI41" s="79" t="str">
        <f t="shared" si="27"/>
        <v/>
      </c>
      <c r="GJ41" s="79" t="str">
        <f t="shared" si="27"/>
        <v/>
      </c>
      <c r="GK41" s="79" t="str">
        <f t="shared" si="27"/>
        <v/>
      </c>
      <c r="GL41" s="79" t="str">
        <f t="shared" si="27"/>
        <v/>
      </c>
      <c r="GM41" s="79" t="str">
        <f t="shared" si="27"/>
        <v/>
      </c>
      <c r="GN41" s="79" t="str">
        <f t="shared" si="27"/>
        <v/>
      </c>
      <c r="GO41" s="79" t="str">
        <f t="shared" si="27"/>
        <v/>
      </c>
      <c r="GP41" s="79" t="str">
        <f t="shared" si="27"/>
        <v/>
      </c>
      <c r="GQ41" s="79" t="str">
        <f t="shared" si="27"/>
        <v/>
      </c>
      <c r="GR41" s="79" t="str">
        <f t="shared" si="27"/>
        <v/>
      </c>
      <c r="GS41" s="79" t="str">
        <f t="shared" si="27"/>
        <v/>
      </c>
      <c r="GT41" s="79" t="str">
        <f t="shared" si="27"/>
        <v/>
      </c>
      <c r="GU41" s="79" t="str">
        <f t="shared" si="27"/>
        <v/>
      </c>
      <c r="GV41" s="79" t="str">
        <f t="shared" si="27"/>
        <v/>
      </c>
      <c r="GW41" s="79" t="str">
        <f t="shared" si="27"/>
        <v/>
      </c>
      <c r="GX41" s="79" t="str">
        <f t="shared" si="27"/>
        <v/>
      </c>
      <c r="GY41" s="79" t="str">
        <f t="shared" si="27"/>
        <v/>
      </c>
      <c r="GZ41" s="79" t="str">
        <f t="shared" si="27"/>
        <v/>
      </c>
      <c r="HA41" s="79" t="str">
        <f t="shared" si="27"/>
        <v/>
      </c>
      <c r="HB41" s="79" t="str">
        <f t="shared" si="27"/>
        <v/>
      </c>
      <c r="HC41" s="79" t="str">
        <f t="shared" si="27"/>
        <v/>
      </c>
      <c r="HD41" s="79" t="str">
        <f t="shared" si="27"/>
        <v/>
      </c>
      <c r="HE41" s="79" t="str">
        <f t="shared" si="27"/>
        <v/>
      </c>
      <c r="HF41" s="79" t="str">
        <f t="shared" si="27"/>
        <v/>
      </c>
      <c r="HG41" s="79" t="str">
        <f t="shared" si="27"/>
        <v/>
      </c>
      <c r="HH41" s="79" t="str">
        <f t="shared" si="27"/>
        <v/>
      </c>
      <c r="HI41" s="79" t="str">
        <f t="shared" si="27"/>
        <v/>
      </c>
      <c r="HJ41" s="79" t="str">
        <f t="shared" si="27"/>
        <v/>
      </c>
      <c r="HK41" s="79" t="str">
        <f t="shared" si="27"/>
        <v/>
      </c>
      <c r="HL41" s="79" t="str">
        <f t="shared" si="27"/>
        <v/>
      </c>
      <c r="HM41" s="79" t="str">
        <f t="shared" si="27"/>
        <v/>
      </c>
      <c r="HN41" s="79" t="str">
        <f t="shared" si="27"/>
        <v/>
      </c>
      <c r="HO41" s="79" t="str">
        <f t="shared" si="27"/>
        <v/>
      </c>
      <c r="HP41" s="79" t="str">
        <f t="shared" si="27"/>
        <v/>
      </c>
      <c r="HQ41" s="79" t="str">
        <f t="shared" si="27"/>
        <v/>
      </c>
      <c r="HR41" s="79" t="str">
        <f t="shared" si="27"/>
        <v/>
      </c>
      <c r="HS41" s="79" t="str">
        <f t="shared" si="27"/>
        <v/>
      </c>
      <c r="HT41" s="79" t="str">
        <f t="shared" si="27"/>
        <v/>
      </c>
      <c r="HU41" s="79" t="str">
        <f t="shared" si="27"/>
        <v/>
      </c>
      <c r="HV41" s="79" t="str">
        <f t="shared" si="27"/>
        <v/>
      </c>
      <c r="HW41" s="79" t="str">
        <f t="shared" si="27"/>
        <v/>
      </c>
      <c r="HX41" s="79" t="str">
        <f t="shared" si="27"/>
        <v/>
      </c>
      <c r="HY41" s="79" t="str">
        <f t="shared" si="27"/>
        <v/>
      </c>
      <c r="HZ41" s="79" t="str">
        <f t="shared" si="27"/>
        <v/>
      </c>
      <c r="IA41" s="79" t="str">
        <f t="shared" si="27"/>
        <v/>
      </c>
      <c r="IB41" s="79" t="str">
        <f t="shared" si="27"/>
        <v/>
      </c>
      <c r="IC41" s="79" t="str">
        <f t="shared" si="27"/>
        <v/>
      </c>
      <c r="ID41" s="79" t="str">
        <f t="shared" si="27"/>
        <v/>
      </c>
      <c r="IE41" s="79" t="str">
        <f t="shared" si="27"/>
        <v/>
      </c>
      <c r="IF41" s="79" t="str">
        <f t="shared" si="27"/>
        <v/>
      </c>
      <c r="IG41" s="79" t="str">
        <f t="shared" si="27"/>
        <v/>
      </c>
      <c r="IH41" s="79" t="str">
        <f t="shared" si="27"/>
        <v/>
      </c>
      <c r="II41" s="79" t="str">
        <f t="shared" si="27"/>
        <v/>
      </c>
      <c r="IJ41" s="79" t="str">
        <f t="shared" si="27"/>
        <v/>
      </c>
      <c r="IK41" s="79" t="str">
        <f t="shared" si="27"/>
        <v/>
      </c>
      <c r="IL41" s="79" t="str">
        <f t="shared" si="27"/>
        <v/>
      </c>
      <c r="IM41" s="79" t="str">
        <f t="shared" si="27"/>
        <v/>
      </c>
      <c r="IN41" s="79" t="str">
        <f t="shared" si="27"/>
        <v/>
      </c>
      <c r="IO41" s="79" t="str">
        <f t="shared" si="27"/>
        <v/>
      </c>
      <c r="IP41" s="79" t="str">
        <f t="shared" si="27"/>
        <v/>
      </c>
      <c r="IQ41" s="79" t="str">
        <f t="shared" si="27"/>
        <v/>
      </c>
      <c r="IR41" s="79" t="str">
        <f t="shared" si="27"/>
        <v/>
      </c>
      <c r="IS41" s="79" t="str">
        <f t="shared" si="27"/>
        <v/>
      </c>
      <c r="IT41" s="79" t="str">
        <f t="shared" si="27"/>
        <v/>
      </c>
      <c r="IU41" s="79" t="str">
        <f t="shared" si="27"/>
        <v/>
      </c>
      <c r="IV41" s="79" t="str">
        <f t="shared" si="27"/>
        <v/>
      </c>
      <c r="IW41" s="79" t="str">
        <f t="shared" si="27"/>
        <v/>
      </c>
      <c r="IX41" s="79" t="str">
        <f t="shared" si="27"/>
        <v/>
      </c>
      <c r="IY41" s="79" t="str">
        <f t="shared" si="27"/>
        <v/>
      </c>
      <c r="IZ41" s="79" t="str">
        <f t="shared" si="27"/>
        <v/>
      </c>
      <c r="JA41" s="79" t="str">
        <f t="shared" si="27"/>
        <v/>
      </c>
      <c r="JB41" s="79" t="str">
        <f t="shared" si="27"/>
        <v/>
      </c>
      <c r="JC41" s="79" t="str">
        <f t="shared" si="27"/>
        <v/>
      </c>
      <c r="JD41" s="79" t="str">
        <f t="shared" si="27"/>
        <v/>
      </c>
      <c r="JE41" s="79" t="str">
        <f t="shared" si="27"/>
        <v/>
      </c>
      <c r="JF41" s="79" t="str">
        <f t="shared" si="27"/>
        <v/>
      </c>
      <c r="JG41" s="79" t="str">
        <f t="shared" si="27"/>
        <v/>
      </c>
      <c r="JH41" s="79" t="str">
        <f t="shared" si="27"/>
        <v/>
      </c>
      <c r="JI41" s="79" t="str">
        <f t="shared" si="27"/>
        <v/>
      </c>
      <c r="JJ41" s="79" t="str">
        <f t="shared" si="27"/>
        <v/>
      </c>
      <c r="JK41" s="79" t="str">
        <f t="shared" si="27"/>
        <v/>
      </c>
      <c r="JL41" s="79" t="str">
        <f t="shared" si="27"/>
        <v/>
      </c>
      <c r="JM41" s="79" t="str">
        <f t="shared" si="27"/>
        <v/>
      </c>
      <c r="JN41" s="79" t="str">
        <f t="shared" si="27"/>
        <v/>
      </c>
      <c r="JO41" s="79" t="str">
        <f t="shared" si="27"/>
        <v/>
      </c>
      <c r="JP41" s="79" t="str">
        <f t="shared" si="27"/>
        <v/>
      </c>
      <c r="JQ41" s="79" t="str">
        <f t="shared" si="27"/>
        <v/>
      </c>
      <c r="JR41" s="79" t="str">
        <f t="shared" si="27"/>
        <v/>
      </c>
      <c r="JS41" s="79" t="str">
        <f t="shared" si="27"/>
        <v/>
      </c>
      <c r="JT41" s="79" t="str">
        <f t="shared" si="27"/>
        <v/>
      </c>
      <c r="JU41" s="79" t="str">
        <f t="shared" si="27"/>
        <v/>
      </c>
      <c r="JV41" s="79" t="str">
        <f t="shared" si="27"/>
        <v/>
      </c>
      <c r="JW41" s="79" t="str">
        <f t="shared" si="27"/>
        <v/>
      </c>
      <c r="JX41" s="79" t="str">
        <f t="shared" si="27"/>
        <v/>
      </c>
      <c r="JY41" s="79" t="str">
        <f t="shared" si="27"/>
        <v/>
      </c>
      <c r="JZ41" s="79" t="str">
        <f t="shared" si="27"/>
        <v/>
      </c>
      <c r="KA41" s="79" t="str">
        <f t="shared" si="27"/>
        <v/>
      </c>
      <c r="KB41" s="79" t="str">
        <f t="shared" si="27"/>
        <v/>
      </c>
      <c r="KC41" s="79" t="str">
        <f t="shared" si="27"/>
        <v/>
      </c>
      <c r="KD41" s="79" t="str">
        <f t="shared" si="27"/>
        <v/>
      </c>
      <c r="KE41" s="79" t="str">
        <f t="shared" si="27"/>
        <v/>
      </c>
      <c r="KF41" s="79" t="str">
        <f t="shared" si="27"/>
        <v/>
      </c>
      <c r="KG41" s="79" t="str">
        <f t="shared" si="27"/>
        <v/>
      </c>
      <c r="KH41" s="79" t="str">
        <f t="shared" si="27"/>
        <v/>
      </c>
      <c r="KI41" s="79" t="str">
        <f t="shared" si="27"/>
        <v/>
      </c>
      <c r="KJ41" s="79" t="str">
        <f t="shared" si="27"/>
        <v/>
      </c>
      <c r="KK41" s="79" t="str">
        <f t="shared" si="27"/>
        <v/>
      </c>
      <c r="KL41" s="79" t="str">
        <f t="shared" si="27"/>
        <v/>
      </c>
      <c r="KM41" s="79" t="str">
        <f t="shared" si="27"/>
        <v/>
      </c>
      <c r="KN41" s="79" t="str">
        <f t="shared" si="27"/>
        <v/>
      </c>
      <c r="KO41" s="79" t="str">
        <f t="shared" si="27"/>
        <v/>
      </c>
      <c r="KP41" s="79" t="str">
        <f t="shared" si="27"/>
        <v/>
      </c>
      <c r="KQ41" s="79" t="str">
        <f t="shared" si="27"/>
        <v/>
      </c>
      <c r="KR41" s="79" t="str">
        <f t="shared" si="27"/>
        <v/>
      </c>
      <c r="KS41" s="79" t="str">
        <f t="shared" si="27"/>
        <v/>
      </c>
      <c r="KT41" s="79" t="str">
        <f t="shared" si="27"/>
        <v/>
      </c>
      <c r="KU41" s="79" t="str">
        <f t="shared" si="27"/>
        <v/>
      </c>
      <c r="KV41" s="79" t="str">
        <f t="shared" si="27"/>
        <v/>
      </c>
      <c r="KW41" s="79" t="str">
        <f t="shared" si="27"/>
        <v/>
      </c>
      <c r="KX41" s="79" t="str">
        <f t="shared" si="27"/>
        <v/>
      </c>
      <c r="KY41" s="79" t="str">
        <f t="shared" si="27"/>
        <v/>
      </c>
      <c r="KZ41" s="79" t="str">
        <f t="shared" si="27"/>
        <v/>
      </c>
      <c r="LA41" s="79" t="str">
        <f t="shared" si="27"/>
        <v/>
      </c>
      <c r="LB41" s="79" t="str">
        <f t="shared" si="27"/>
        <v/>
      </c>
      <c r="LC41" s="79" t="str">
        <f t="shared" si="27"/>
        <v/>
      </c>
      <c r="LD41" s="79" t="str">
        <f t="shared" si="27"/>
        <v/>
      </c>
      <c r="LE41" s="79" t="str">
        <f t="shared" si="27"/>
        <v/>
      </c>
      <c r="LF41" s="79" t="str">
        <f t="shared" si="27"/>
        <v/>
      </c>
      <c r="LG41" s="79" t="str">
        <f t="shared" si="27"/>
        <v/>
      </c>
      <c r="LH41" s="79" t="str">
        <f t="shared" si="27"/>
        <v/>
      </c>
      <c r="LI41" s="79" t="str">
        <f t="shared" si="27"/>
        <v/>
      </c>
      <c r="LJ41" s="79" t="str">
        <f t="shared" si="27"/>
        <v/>
      </c>
      <c r="LK41" s="79" t="str">
        <f t="shared" si="27"/>
        <v/>
      </c>
      <c r="LL41" s="79" t="str">
        <f t="shared" si="27"/>
        <v/>
      </c>
      <c r="LM41" s="79" t="str">
        <f t="shared" si="27"/>
        <v/>
      </c>
      <c r="LN41" s="79" t="str">
        <f t="shared" si="27"/>
        <v/>
      </c>
      <c r="LO41" s="79" t="str">
        <f t="shared" si="27"/>
        <v/>
      </c>
      <c r="LP41" s="79" t="str">
        <f t="shared" si="27"/>
        <v/>
      </c>
      <c r="LQ41" s="79" t="str">
        <f t="shared" si="27"/>
        <v/>
      </c>
      <c r="LR41" s="79" t="str">
        <f t="shared" si="27"/>
        <v/>
      </c>
      <c r="LS41" s="79" t="str">
        <f t="shared" si="27"/>
        <v/>
      </c>
      <c r="LT41" s="79" t="str">
        <f t="shared" si="27"/>
        <v/>
      </c>
      <c r="LU41" s="79" t="str">
        <f t="shared" si="27"/>
        <v/>
      </c>
      <c r="LV41" s="79" t="str">
        <f t="shared" si="27"/>
        <v/>
      </c>
      <c r="LW41" s="79" t="str">
        <f t="shared" si="27"/>
        <v/>
      </c>
      <c r="LX41" s="79" t="str">
        <f t="shared" si="27"/>
        <v/>
      </c>
      <c r="LY41" s="79" t="str">
        <f t="shared" si="27"/>
        <v/>
      </c>
      <c r="LZ41" s="79" t="str">
        <f t="shared" si="27"/>
        <v/>
      </c>
      <c r="MA41" s="79" t="str">
        <f t="shared" si="27"/>
        <v/>
      </c>
      <c r="MB41" s="79" t="str">
        <f t="shared" si="27"/>
        <v/>
      </c>
      <c r="MC41" s="79" t="str">
        <f t="shared" si="27"/>
        <v/>
      </c>
      <c r="MD41" s="79" t="str">
        <f t="shared" si="27"/>
        <v/>
      </c>
      <c r="ME41" s="79" t="str">
        <f t="shared" si="27"/>
        <v/>
      </c>
      <c r="MF41" s="79" t="str">
        <f t="shared" si="27"/>
        <v/>
      </c>
      <c r="MG41" s="79" t="str">
        <f t="shared" si="27"/>
        <v/>
      </c>
      <c r="MH41" s="79" t="str">
        <f t="shared" si="27"/>
        <v/>
      </c>
      <c r="MI41" s="79" t="str">
        <f t="shared" si="27"/>
        <v/>
      </c>
      <c r="MJ41" s="79" t="str">
        <f t="shared" si="27"/>
        <v/>
      </c>
      <c r="MK41" s="79" t="str">
        <f t="shared" si="27"/>
        <v/>
      </c>
      <c r="ML41" s="79" t="str">
        <f t="shared" si="27"/>
        <v/>
      </c>
      <c r="MM41" s="79" t="str">
        <f t="shared" si="27"/>
        <v/>
      </c>
      <c r="MN41" s="79" t="str">
        <f t="shared" si="27"/>
        <v/>
      </c>
      <c r="MO41" s="79" t="str">
        <f t="shared" si="27"/>
        <v/>
      </c>
      <c r="MP41" s="79" t="str">
        <f t="shared" si="27"/>
        <v/>
      </c>
      <c r="MQ41" s="79" t="str">
        <f t="shared" si="27"/>
        <v/>
      </c>
      <c r="MR41" s="79" t="str">
        <f t="shared" si="27"/>
        <v/>
      </c>
      <c r="MS41" s="79" t="str">
        <f t="shared" si="27"/>
        <v/>
      </c>
      <c r="MT41" s="79" t="str">
        <f t="shared" si="27"/>
        <v/>
      </c>
      <c r="MU41" s="79" t="str">
        <f t="shared" si="27"/>
        <v/>
      </c>
      <c r="MV41" s="79" t="str">
        <f t="shared" si="27"/>
        <v/>
      </c>
      <c r="MW41" s="79" t="str">
        <f t="shared" si="27"/>
        <v/>
      </c>
      <c r="MX41" s="79" t="str">
        <f t="shared" si="27"/>
        <v/>
      </c>
      <c r="MY41" s="79" t="str">
        <f t="shared" si="27"/>
        <v/>
      </c>
      <c r="MZ41" s="79" t="str">
        <f t="shared" si="27"/>
        <v/>
      </c>
      <c r="NA41" s="79" t="str">
        <f t="shared" si="27"/>
        <v/>
      </c>
      <c r="NB41" s="79" t="str">
        <f t="shared" si="27"/>
        <v/>
      </c>
      <c r="NC41" s="79" t="str">
        <f t="shared" si="27"/>
        <v/>
      </c>
      <c r="ND41" s="79" t="str">
        <f t="shared" si="27"/>
        <v/>
      </c>
      <c r="NE41" s="79" t="str">
        <f t="shared" si="27"/>
        <v/>
      </c>
      <c r="NF41" s="79" t="str">
        <f t="shared" si="27"/>
        <v/>
      </c>
      <c r="NG41" s="79" t="str">
        <f t="shared" si="27"/>
        <v/>
      </c>
      <c r="NH41" s="79" t="str">
        <f t="shared" si="27"/>
        <v/>
      </c>
      <c r="NI41" s="79" t="str">
        <f t="shared" si="27"/>
        <v/>
      </c>
      <c r="NJ41" s="79" t="str">
        <f t="shared" si="27"/>
        <v/>
      </c>
      <c r="NK41" s="79" t="str">
        <f t="shared" si="27"/>
        <v/>
      </c>
      <c r="NL41" s="79" t="str">
        <f t="shared" si="27"/>
        <v/>
      </c>
      <c r="NM41" s="79" t="str">
        <f t="shared" si="27"/>
        <v/>
      </c>
      <c r="NN41" s="79" t="str">
        <f t="shared" si="27"/>
        <v/>
      </c>
      <c r="NO41" s="79" t="str">
        <f t="shared" si="27"/>
        <v/>
      </c>
      <c r="NP41" s="79" t="str">
        <f t="shared" si="27"/>
        <v/>
      </c>
      <c r="NQ41" s="79" t="str">
        <f t="shared" si="27"/>
        <v/>
      </c>
      <c r="NR41" s="79" t="str">
        <f t="shared" si="27"/>
        <v/>
      </c>
      <c r="NS41" s="79" t="str">
        <f t="shared" si="27"/>
        <v/>
      </c>
      <c r="NT41" s="79" t="str">
        <f t="shared" si="27"/>
        <v/>
      </c>
      <c r="NU41" s="79" t="str">
        <f t="shared" si="27"/>
        <v/>
      </c>
      <c r="NV41" s="79" t="str">
        <f t="shared" si="27"/>
        <v/>
      </c>
      <c r="NW41" s="79" t="str">
        <f t="shared" si="27"/>
        <v/>
      </c>
      <c r="NX41" s="79" t="str">
        <f t="shared" si="27"/>
        <v/>
      </c>
      <c r="NY41" s="79" t="str">
        <f t="shared" si="27"/>
        <v/>
      </c>
      <c r="NZ41" s="79" t="str">
        <f t="shared" si="27"/>
        <v/>
      </c>
      <c r="OA41" s="79" t="str">
        <f t="shared" si="27"/>
        <v/>
      </c>
      <c r="OB41" s="79" t="str">
        <f t="shared" si="27"/>
        <v/>
      </c>
      <c r="OC41" s="79" t="str">
        <f t="shared" si="27"/>
        <v/>
      </c>
      <c r="OD41" s="79" t="str">
        <f t="shared" si="27"/>
        <v/>
      </c>
      <c r="OE41" s="79" t="str">
        <f t="shared" si="27"/>
        <v/>
      </c>
      <c r="OF41" s="79" t="str">
        <f t="shared" si="27"/>
        <v/>
      </c>
      <c r="OG41" s="79" t="str">
        <f t="shared" si="27"/>
        <v/>
      </c>
      <c r="OH41" s="79" t="str">
        <f t="shared" si="27"/>
        <v/>
      </c>
      <c r="OI41" s="79" t="str">
        <f t="shared" si="27"/>
        <v/>
      </c>
      <c r="OJ41" s="79" t="str">
        <f t="shared" si="27"/>
        <v/>
      </c>
      <c r="OK41" s="79" t="str">
        <f t="shared" si="27"/>
        <v/>
      </c>
      <c r="OL41" s="79" t="str">
        <f t="shared" si="27"/>
        <v/>
      </c>
      <c r="OM41" s="79" t="str">
        <f t="shared" si="27"/>
        <v/>
      </c>
      <c r="ON41" s="79" t="str">
        <f t="shared" si="27"/>
        <v/>
      </c>
      <c r="OO41" s="79" t="str">
        <f t="shared" si="27"/>
        <v/>
      </c>
      <c r="OP41" s="79" t="str">
        <f t="shared" si="27"/>
        <v/>
      </c>
      <c r="OQ41" s="79" t="str">
        <f t="shared" si="27"/>
        <v/>
      </c>
      <c r="OR41" s="79" t="str">
        <f t="shared" si="27"/>
        <v/>
      </c>
      <c r="OS41" s="79" t="str">
        <f t="shared" si="27"/>
        <v/>
      </c>
      <c r="OT41" s="79" t="str">
        <f t="shared" si="27"/>
        <v/>
      </c>
      <c r="OU41" s="79" t="str">
        <f t="shared" si="27"/>
        <v/>
      </c>
      <c r="OV41" s="79" t="str">
        <f t="shared" si="27"/>
        <v/>
      </c>
      <c r="OW41" s="79" t="str">
        <f t="shared" si="27"/>
        <v/>
      </c>
      <c r="OX41" s="79" t="str">
        <f t="shared" si="27"/>
        <v/>
      </c>
      <c r="OY41" s="79" t="str">
        <f t="shared" si="27"/>
        <v/>
      </c>
      <c r="OZ41" s="79" t="str">
        <f t="shared" si="27"/>
        <v/>
      </c>
      <c r="PA41" s="79" t="str">
        <f t="shared" si="27"/>
        <v/>
      </c>
      <c r="PB41" s="79" t="str">
        <f t="shared" si="27"/>
        <v/>
      </c>
      <c r="PC41" s="79" t="str">
        <f t="shared" si="27"/>
        <v/>
      </c>
      <c r="PD41" s="79" t="str">
        <f t="shared" si="27"/>
        <v/>
      </c>
      <c r="PE41" s="79" t="str">
        <f t="shared" si="27"/>
        <v/>
      </c>
      <c r="PF41" s="79" t="str">
        <f t="shared" si="27"/>
        <v/>
      </c>
      <c r="PG41" s="79" t="str">
        <f t="shared" si="27"/>
        <v/>
      </c>
      <c r="PH41" s="79" t="str">
        <f t="shared" si="27"/>
        <v/>
      </c>
      <c r="PI41" s="79" t="str">
        <f t="shared" si="27"/>
        <v/>
      </c>
      <c r="PJ41" s="79" t="str">
        <f t="shared" si="27"/>
        <v/>
      </c>
      <c r="PK41" s="79" t="str">
        <f t="shared" si="27"/>
        <v/>
      </c>
      <c r="PL41" s="79" t="str">
        <f t="shared" si="27"/>
        <v/>
      </c>
      <c r="PM41" s="79" t="str">
        <f t="shared" si="27"/>
        <v/>
      </c>
      <c r="PN41" s="79" t="str">
        <f t="shared" si="27"/>
        <v/>
      </c>
      <c r="PO41" s="79" t="str">
        <f t="shared" si="27"/>
        <v/>
      </c>
      <c r="PP41" s="79" t="str">
        <f t="shared" si="27"/>
        <v/>
      </c>
      <c r="PQ41" s="79" t="str">
        <f t="shared" si="27"/>
        <v/>
      </c>
      <c r="PR41" s="79" t="str">
        <f t="shared" si="27"/>
        <v/>
      </c>
      <c r="PS41" s="79" t="str">
        <f t="shared" si="27"/>
        <v/>
      </c>
      <c r="PT41" s="79" t="str">
        <f t="shared" si="27"/>
        <v/>
      </c>
      <c r="PU41" s="79" t="str">
        <f t="shared" si="27"/>
        <v/>
      </c>
      <c r="PV41" s="79" t="str">
        <f t="shared" si="27"/>
        <v/>
      </c>
      <c r="PW41" s="79" t="str">
        <f t="shared" si="27"/>
        <v/>
      </c>
      <c r="PX41" s="79" t="str">
        <f t="shared" si="27"/>
        <v/>
      </c>
      <c r="PY41" s="79" t="str">
        <f t="shared" si="27"/>
        <v/>
      </c>
      <c r="PZ41" s="79" t="str">
        <f t="shared" si="27"/>
        <v/>
      </c>
      <c r="QA41" s="79" t="str">
        <f t="shared" si="27"/>
        <v/>
      </c>
      <c r="QB41" s="79" t="str">
        <f t="shared" si="27"/>
        <v/>
      </c>
      <c r="QC41" s="79" t="str">
        <f t="shared" si="27"/>
        <v/>
      </c>
      <c r="QD41" s="79" t="str">
        <f t="shared" si="27"/>
        <v/>
      </c>
      <c r="QE41" s="79" t="str">
        <f t="shared" si="27"/>
        <v/>
      </c>
      <c r="QF41" s="79" t="str">
        <f t="shared" si="27"/>
        <v/>
      </c>
      <c r="QG41" s="79" t="str">
        <f t="shared" si="27"/>
        <v/>
      </c>
      <c r="QH41" s="79" t="str">
        <f t="shared" si="27"/>
        <v/>
      </c>
      <c r="QI41" s="79" t="str">
        <f t="shared" si="27"/>
        <v/>
      </c>
      <c r="QJ41" s="79" t="str">
        <f t="shared" si="27"/>
        <v/>
      </c>
      <c r="QK41" s="79" t="str">
        <f t="shared" si="27"/>
        <v/>
      </c>
      <c r="QL41" s="79" t="str">
        <f t="shared" si="27"/>
        <v/>
      </c>
      <c r="QM41" s="79" t="str">
        <f t="shared" si="27"/>
        <v/>
      </c>
      <c r="QN41" s="79" t="str">
        <f t="shared" si="27"/>
        <v/>
      </c>
      <c r="QO41" s="79" t="str">
        <f t="shared" si="27"/>
        <v/>
      </c>
      <c r="QP41" s="79" t="str">
        <f t="shared" si="27"/>
        <v/>
      </c>
      <c r="QQ41" s="79" t="str">
        <f t="shared" si="27"/>
        <v/>
      </c>
      <c r="QR41" s="79" t="str">
        <f t="shared" si="27"/>
        <v/>
      </c>
      <c r="QS41" s="79" t="str">
        <f t="shared" si="27"/>
        <v/>
      </c>
      <c r="QT41" s="79" t="str">
        <f t="shared" si="27"/>
        <v/>
      </c>
      <c r="QU41" s="79" t="str">
        <f t="shared" si="27"/>
        <v/>
      </c>
      <c r="QV41" s="79" t="str">
        <f t="shared" si="27"/>
        <v/>
      </c>
      <c r="QW41" s="79" t="str">
        <f t="shared" si="27"/>
        <v/>
      </c>
      <c r="QX41" s="79" t="str">
        <f t="shared" si="27"/>
        <v/>
      </c>
      <c r="QY41" s="79" t="str">
        <f t="shared" si="27"/>
        <v/>
      </c>
      <c r="QZ41" s="79" t="str">
        <f t="shared" si="27"/>
        <v/>
      </c>
      <c r="RA41" s="79" t="str">
        <f t="shared" si="27"/>
        <v/>
      </c>
      <c r="RB41" s="79" t="str">
        <f t="shared" si="27"/>
        <v/>
      </c>
      <c r="RC41" s="79" t="str">
        <f t="shared" si="27"/>
        <v/>
      </c>
      <c r="RD41" s="79" t="str">
        <f t="shared" si="27"/>
        <v/>
      </c>
      <c r="RE41" s="79" t="str">
        <f t="shared" si="27"/>
        <v/>
      </c>
      <c r="RF41" s="79" t="str">
        <f t="shared" si="27"/>
        <v/>
      </c>
      <c r="RG41" s="79" t="str">
        <f t="shared" si="27"/>
        <v/>
      </c>
      <c r="RH41" s="79" t="str">
        <f t="shared" si="27"/>
        <v/>
      </c>
      <c r="RI41" s="79" t="str">
        <f t="shared" si="27"/>
        <v/>
      </c>
      <c r="RJ41" s="79" t="str">
        <f t="shared" si="27"/>
        <v/>
      </c>
      <c r="RK41" s="79" t="str">
        <f t="shared" si="27"/>
        <v/>
      </c>
      <c r="RL41" s="79" t="str">
        <f t="shared" si="27"/>
        <v/>
      </c>
      <c r="RM41" s="79" t="str">
        <f t="shared" si="27"/>
        <v/>
      </c>
      <c r="RN41" s="79" t="str">
        <f t="shared" si="27"/>
        <v/>
      </c>
      <c r="RO41" s="79" t="str">
        <f t="shared" si="27"/>
        <v/>
      </c>
      <c r="RP41" s="79" t="str">
        <f t="shared" si="27"/>
        <v/>
      </c>
      <c r="RQ41" s="79" t="str">
        <f t="shared" si="27"/>
        <v/>
      </c>
      <c r="RR41" s="79" t="str">
        <f t="shared" si="27"/>
        <v/>
      </c>
      <c r="RS41" s="79" t="str">
        <f t="shared" si="27"/>
        <v/>
      </c>
      <c r="RT41" s="79" t="str">
        <f t="shared" si="27"/>
        <v/>
      </c>
      <c r="RU41" s="79" t="str">
        <f t="shared" si="27"/>
        <v/>
      </c>
      <c r="RV41" s="79" t="str">
        <f t="shared" si="27"/>
        <v/>
      </c>
      <c r="RW41" s="79" t="str">
        <f t="shared" si="27"/>
        <v/>
      </c>
      <c r="RX41" s="79" t="str">
        <f t="shared" si="27"/>
        <v/>
      </c>
      <c r="RY41" s="79" t="str">
        <f t="shared" si="27"/>
        <v/>
      </c>
      <c r="RZ41" s="79" t="str">
        <f t="shared" si="27"/>
        <v/>
      </c>
      <c r="SA41" s="79" t="str">
        <f t="shared" si="27"/>
        <v/>
      </c>
      <c r="SB41" s="79" t="str">
        <f t="shared" si="27"/>
        <v/>
      </c>
      <c r="SC41" s="79" t="str">
        <f t="shared" si="27"/>
        <v/>
      </c>
      <c r="SD41" s="79" t="str">
        <f t="shared" si="27"/>
        <v/>
      </c>
      <c r="SE41" s="79" t="str">
        <f t="shared" si="27"/>
        <v/>
      </c>
      <c r="SF41" s="79" t="str">
        <f t="shared" si="27"/>
        <v/>
      </c>
      <c r="SG41" s="79" t="str">
        <f t="shared" si="27"/>
        <v/>
      </c>
      <c r="SH41" s="79" t="str">
        <f t="shared" si="27"/>
        <v/>
      </c>
      <c r="SI41" s="79" t="str">
        <f t="shared" si="27"/>
        <v/>
      </c>
      <c r="SJ41" s="79" t="str">
        <f t="shared" si="27"/>
        <v/>
      </c>
      <c r="SK41" s="79" t="str">
        <f t="shared" si="27"/>
        <v/>
      </c>
      <c r="SL41" s="79" t="str">
        <f t="shared" si="27"/>
        <v/>
      </c>
      <c r="SM41" s="79" t="str">
        <f t="shared" si="27"/>
        <v/>
      </c>
      <c r="SN41" s="79" t="str">
        <f t="shared" si="27"/>
        <v/>
      </c>
      <c r="SO41" s="79" t="str">
        <f t="shared" si="27"/>
        <v/>
      </c>
      <c r="SP41" s="79" t="str">
        <f t="shared" si="27"/>
        <v/>
      </c>
      <c r="SQ41" s="79" t="str">
        <f t="shared" si="27"/>
        <v/>
      </c>
      <c r="SR41" s="79" t="str">
        <f t="shared" si="27"/>
        <v/>
      </c>
      <c r="SS41" s="79" t="str">
        <f t="shared" si="27"/>
        <v/>
      </c>
      <c r="ST41" s="79" t="str">
        <f t="shared" si="27"/>
        <v/>
      </c>
      <c r="SU41" s="79" t="str">
        <f t="shared" si="27"/>
        <v/>
      </c>
      <c r="SV41" s="79" t="str">
        <f t="shared" si="27"/>
        <v/>
      </c>
      <c r="SW41" s="80" t="str">
        <f t="shared" si="27"/>
        <v/>
      </c>
    </row>
    <row r="42" ht="14.25" customHeight="1" outlineLevel="1">
      <c r="C42" s="8"/>
      <c r="D42" s="81" t="s">
        <v>41</v>
      </c>
      <c r="E42" s="82" t="s">
        <v>15</v>
      </c>
      <c r="F42" s="83">
        <v>45788.0</v>
      </c>
      <c r="G42" s="84">
        <v>2.0</v>
      </c>
      <c r="H42" s="85">
        <f t="shared" si="23"/>
        <v>45789</v>
      </c>
      <c r="I42" s="86">
        <v>1.0</v>
      </c>
      <c r="J42" s="90" t="s">
        <v>16</v>
      </c>
      <c r="K42" s="88"/>
      <c r="L42" s="78" t="str">
        <f t="shared" ref="L42:SW42" si="28">IF($I42&gt;0%,IF(AND(L$16&gt;=$F42,L$16&lt;$F42+($G42*$I42)),"➤",""),"")</f>
        <v/>
      </c>
      <c r="M42" s="79" t="str">
        <f t="shared" si="28"/>
        <v/>
      </c>
      <c r="N42" s="79" t="str">
        <f t="shared" si="28"/>
        <v/>
      </c>
      <c r="O42" s="79" t="str">
        <f t="shared" si="28"/>
        <v/>
      </c>
      <c r="P42" s="79" t="str">
        <f t="shared" si="28"/>
        <v/>
      </c>
      <c r="Q42" s="79" t="str">
        <f t="shared" si="28"/>
        <v/>
      </c>
      <c r="R42" s="79" t="str">
        <f t="shared" si="28"/>
        <v/>
      </c>
      <c r="S42" s="79" t="str">
        <f t="shared" si="28"/>
        <v/>
      </c>
      <c r="T42" s="79" t="str">
        <f t="shared" si="28"/>
        <v/>
      </c>
      <c r="U42" s="79" t="str">
        <f t="shared" si="28"/>
        <v/>
      </c>
      <c r="V42" s="79" t="str">
        <f t="shared" si="28"/>
        <v/>
      </c>
      <c r="W42" s="79" t="str">
        <f t="shared" si="28"/>
        <v/>
      </c>
      <c r="X42" s="79" t="str">
        <f t="shared" si="28"/>
        <v/>
      </c>
      <c r="Y42" s="79" t="str">
        <f t="shared" si="28"/>
        <v/>
      </c>
      <c r="Z42" s="79" t="str">
        <f t="shared" si="28"/>
        <v/>
      </c>
      <c r="AA42" s="79" t="str">
        <f t="shared" si="28"/>
        <v/>
      </c>
      <c r="AB42" s="79" t="str">
        <f t="shared" si="28"/>
        <v/>
      </c>
      <c r="AC42" s="79" t="str">
        <f t="shared" si="28"/>
        <v/>
      </c>
      <c r="AD42" s="79" t="str">
        <f t="shared" si="28"/>
        <v/>
      </c>
      <c r="AE42" s="79" t="str">
        <f t="shared" si="28"/>
        <v/>
      </c>
      <c r="AF42" s="79" t="str">
        <f t="shared" si="28"/>
        <v/>
      </c>
      <c r="AG42" s="79" t="str">
        <f t="shared" si="28"/>
        <v/>
      </c>
      <c r="AH42" s="79" t="str">
        <f t="shared" si="28"/>
        <v/>
      </c>
      <c r="AI42" s="79" t="str">
        <f t="shared" si="28"/>
        <v/>
      </c>
      <c r="AJ42" s="79" t="str">
        <f t="shared" si="28"/>
        <v/>
      </c>
      <c r="AK42" s="79" t="str">
        <f t="shared" si="28"/>
        <v/>
      </c>
      <c r="AL42" s="79" t="str">
        <f t="shared" si="28"/>
        <v/>
      </c>
      <c r="AM42" s="79" t="str">
        <f t="shared" si="28"/>
        <v/>
      </c>
      <c r="AN42" s="79" t="str">
        <f t="shared" si="28"/>
        <v/>
      </c>
      <c r="AO42" s="79" t="str">
        <f t="shared" si="28"/>
        <v/>
      </c>
      <c r="AP42" s="79" t="str">
        <f t="shared" si="28"/>
        <v/>
      </c>
      <c r="AQ42" s="79" t="str">
        <f t="shared" si="28"/>
        <v/>
      </c>
      <c r="AR42" s="79" t="str">
        <f t="shared" si="28"/>
        <v/>
      </c>
      <c r="AS42" s="79" t="str">
        <f t="shared" si="28"/>
        <v/>
      </c>
      <c r="AT42" s="79" t="str">
        <f t="shared" si="28"/>
        <v/>
      </c>
      <c r="AU42" s="79" t="str">
        <f t="shared" si="28"/>
        <v/>
      </c>
      <c r="AV42" s="79" t="str">
        <f t="shared" si="28"/>
        <v/>
      </c>
      <c r="AW42" s="79" t="str">
        <f t="shared" si="28"/>
        <v/>
      </c>
      <c r="AX42" s="79" t="str">
        <f t="shared" si="28"/>
        <v/>
      </c>
      <c r="AY42" s="79" t="str">
        <f t="shared" si="28"/>
        <v/>
      </c>
      <c r="AZ42" s="79" t="str">
        <f t="shared" si="28"/>
        <v/>
      </c>
      <c r="BA42" s="79" t="str">
        <f t="shared" si="28"/>
        <v/>
      </c>
      <c r="BB42" s="79" t="str">
        <f t="shared" si="28"/>
        <v/>
      </c>
      <c r="BC42" s="79" t="str">
        <f t="shared" si="28"/>
        <v/>
      </c>
      <c r="BD42" s="79" t="str">
        <f t="shared" si="28"/>
        <v/>
      </c>
      <c r="BE42" s="79" t="str">
        <f t="shared" si="28"/>
        <v/>
      </c>
      <c r="BF42" s="79" t="str">
        <f t="shared" si="28"/>
        <v/>
      </c>
      <c r="BG42" s="79" t="str">
        <f t="shared" si="28"/>
        <v>➤</v>
      </c>
      <c r="BH42" s="79" t="str">
        <f t="shared" si="28"/>
        <v>➤</v>
      </c>
      <c r="BI42" s="79" t="str">
        <f t="shared" si="28"/>
        <v/>
      </c>
      <c r="BJ42" s="79" t="str">
        <f t="shared" si="28"/>
        <v/>
      </c>
      <c r="BK42" s="79" t="str">
        <f t="shared" si="28"/>
        <v/>
      </c>
      <c r="BL42" s="79" t="str">
        <f t="shared" si="28"/>
        <v/>
      </c>
      <c r="BM42" s="79" t="str">
        <f t="shared" si="28"/>
        <v/>
      </c>
      <c r="BN42" s="79" t="str">
        <f t="shared" si="28"/>
        <v/>
      </c>
      <c r="BO42" s="79" t="str">
        <f t="shared" si="28"/>
        <v/>
      </c>
      <c r="BP42" s="79" t="str">
        <f t="shared" si="28"/>
        <v/>
      </c>
      <c r="BQ42" s="79" t="str">
        <f t="shared" si="28"/>
        <v/>
      </c>
      <c r="BR42" s="79" t="str">
        <f t="shared" si="28"/>
        <v/>
      </c>
      <c r="BS42" s="79" t="str">
        <f t="shared" si="28"/>
        <v/>
      </c>
      <c r="BT42" s="79" t="str">
        <f t="shared" si="28"/>
        <v/>
      </c>
      <c r="BU42" s="79" t="str">
        <f t="shared" si="28"/>
        <v/>
      </c>
      <c r="BV42" s="79" t="str">
        <f t="shared" si="28"/>
        <v/>
      </c>
      <c r="BW42" s="79" t="str">
        <f t="shared" si="28"/>
        <v/>
      </c>
      <c r="BX42" s="79" t="str">
        <f t="shared" si="28"/>
        <v/>
      </c>
      <c r="BY42" s="79" t="str">
        <f t="shared" si="28"/>
        <v/>
      </c>
      <c r="BZ42" s="79" t="str">
        <f t="shared" si="28"/>
        <v/>
      </c>
      <c r="CA42" s="79" t="str">
        <f t="shared" si="28"/>
        <v/>
      </c>
      <c r="CB42" s="79" t="str">
        <f t="shared" si="28"/>
        <v/>
      </c>
      <c r="CC42" s="79" t="str">
        <f t="shared" si="28"/>
        <v/>
      </c>
      <c r="CD42" s="79" t="str">
        <f t="shared" si="28"/>
        <v/>
      </c>
      <c r="CE42" s="79" t="str">
        <f t="shared" si="28"/>
        <v/>
      </c>
      <c r="CF42" s="79" t="str">
        <f t="shared" si="28"/>
        <v/>
      </c>
      <c r="CG42" s="79" t="str">
        <f t="shared" si="28"/>
        <v/>
      </c>
      <c r="CH42" s="79" t="str">
        <f t="shared" si="28"/>
        <v/>
      </c>
      <c r="CI42" s="79" t="str">
        <f t="shared" si="28"/>
        <v/>
      </c>
      <c r="CJ42" s="79" t="str">
        <f t="shared" si="28"/>
        <v/>
      </c>
      <c r="CK42" s="79" t="str">
        <f t="shared" si="28"/>
        <v/>
      </c>
      <c r="CL42" s="79" t="str">
        <f t="shared" si="28"/>
        <v/>
      </c>
      <c r="CM42" s="79" t="str">
        <f t="shared" si="28"/>
        <v/>
      </c>
      <c r="CN42" s="79" t="str">
        <f t="shared" si="28"/>
        <v/>
      </c>
      <c r="CO42" s="79" t="str">
        <f t="shared" si="28"/>
        <v/>
      </c>
      <c r="CP42" s="79" t="str">
        <f t="shared" si="28"/>
        <v/>
      </c>
      <c r="CQ42" s="79" t="str">
        <f t="shared" si="28"/>
        <v/>
      </c>
      <c r="CR42" s="79" t="str">
        <f t="shared" si="28"/>
        <v/>
      </c>
      <c r="CS42" s="79" t="str">
        <f t="shared" si="28"/>
        <v/>
      </c>
      <c r="CT42" s="79" t="str">
        <f t="shared" si="28"/>
        <v/>
      </c>
      <c r="CU42" s="79" t="str">
        <f t="shared" si="28"/>
        <v/>
      </c>
      <c r="CV42" s="79" t="str">
        <f t="shared" si="28"/>
        <v/>
      </c>
      <c r="CW42" s="79" t="str">
        <f t="shared" si="28"/>
        <v/>
      </c>
      <c r="CX42" s="79" t="str">
        <f t="shared" si="28"/>
        <v/>
      </c>
      <c r="CY42" s="79" t="str">
        <f t="shared" si="28"/>
        <v/>
      </c>
      <c r="CZ42" s="79" t="str">
        <f t="shared" si="28"/>
        <v/>
      </c>
      <c r="DA42" s="79" t="str">
        <f t="shared" si="28"/>
        <v/>
      </c>
      <c r="DB42" s="79" t="str">
        <f t="shared" si="28"/>
        <v/>
      </c>
      <c r="DC42" s="79" t="str">
        <f t="shared" si="28"/>
        <v/>
      </c>
      <c r="DD42" s="79" t="str">
        <f t="shared" si="28"/>
        <v/>
      </c>
      <c r="DE42" s="79" t="str">
        <f t="shared" si="28"/>
        <v/>
      </c>
      <c r="DF42" s="79" t="str">
        <f t="shared" si="28"/>
        <v/>
      </c>
      <c r="DG42" s="79" t="str">
        <f t="shared" si="28"/>
        <v/>
      </c>
      <c r="DH42" s="79" t="str">
        <f t="shared" si="28"/>
        <v/>
      </c>
      <c r="DI42" s="79" t="str">
        <f t="shared" si="28"/>
        <v/>
      </c>
      <c r="DJ42" s="79" t="str">
        <f t="shared" si="28"/>
        <v/>
      </c>
      <c r="DK42" s="79" t="str">
        <f t="shared" si="28"/>
        <v/>
      </c>
      <c r="DL42" s="79" t="str">
        <f t="shared" si="28"/>
        <v/>
      </c>
      <c r="DM42" s="79" t="str">
        <f t="shared" si="28"/>
        <v/>
      </c>
      <c r="DN42" s="79" t="str">
        <f t="shared" si="28"/>
        <v/>
      </c>
      <c r="DO42" s="79" t="str">
        <f t="shared" si="28"/>
        <v/>
      </c>
      <c r="DP42" s="79" t="str">
        <f t="shared" si="28"/>
        <v/>
      </c>
      <c r="DQ42" s="79" t="str">
        <f t="shared" si="28"/>
        <v/>
      </c>
      <c r="DR42" s="79" t="str">
        <f t="shared" si="28"/>
        <v/>
      </c>
      <c r="DS42" s="79" t="str">
        <f t="shared" si="28"/>
        <v/>
      </c>
      <c r="DT42" s="79" t="str">
        <f t="shared" si="28"/>
        <v/>
      </c>
      <c r="DU42" s="79" t="str">
        <f t="shared" si="28"/>
        <v/>
      </c>
      <c r="DV42" s="79" t="str">
        <f t="shared" si="28"/>
        <v/>
      </c>
      <c r="DW42" s="79" t="str">
        <f t="shared" si="28"/>
        <v/>
      </c>
      <c r="DX42" s="79" t="str">
        <f t="shared" si="28"/>
        <v/>
      </c>
      <c r="DY42" s="79" t="str">
        <f t="shared" si="28"/>
        <v/>
      </c>
      <c r="DZ42" s="79" t="str">
        <f t="shared" si="28"/>
        <v/>
      </c>
      <c r="EA42" s="79" t="str">
        <f t="shared" si="28"/>
        <v/>
      </c>
      <c r="EB42" s="79" t="str">
        <f t="shared" si="28"/>
        <v/>
      </c>
      <c r="EC42" s="79" t="str">
        <f t="shared" si="28"/>
        <v/>
      </c>
      <c r="ED42" s="79" t="str">
        <f t="shared" si="28"/>
        <v/>
      </c>
      <c r="EE42" s="79" t="str">
        <f t="shared" si="28"/>
        <v/>
      </c>
      <c r="EF42" s="79" t="str">
        <f t="shared" si="28"/>
        <v/>
      </c>
      <c r="EG42" s="79" t="str">
        <f t="shared" si="28"/>
        <v/>
      </c>
      <c r="EH42" s="79" t="str">
        <f t="shared" si="28"/>
        <v/>
      </c>
      <c r="EI42" s="79" t="str">
        <f t="shared" si="28"/>
        <v/>
      </c>
      <c r="EJ42" s="79" t="str">
        <f t="shared" si="28"/>
        <v/>
      </c>
      <c r="EK42" s="79" t="str">
        <f t="shared" si="28"/>
        <v/>
      </c>
      <c r="EL42" s="79" t="str">
        <f t="shared" si="28"/>
        <v/>
      </c>
      <c r="EM42" s="79" t="str">
        <f t="shared" si="28"/>
        <v/>
      </c>
      <c r="EN42" s="79" t="str">
        <f t="shared" si="28"/>
        <v/>
      </c>
      <c r="EO42" s="79" t="str">
        <f t="shared" si="28"/>
        <v/>
      </c>
      <c r="EP42" s="79" t="str">
        <f t="shared" si="28"/>
        <v/>
      </c>
      <c r="EQ42" s="79" t="str">
        <f t="shared" si="28"/>
        <v/>
      </c>
      <c r="ER42" s="79" t="str">
        <f t="shared" si="28"/>
        <v/>
      </c>
      <c r="ES42" s="79" t="str">
        <f t="shared" si="28"/>
        <v/>
      </c>
      <c r="ET42" s="79" t="str">
        <f t="shared" si="28"/>
        <v/>
      </c>
      <c r="EU42" s="79" t="str">
        <f t="shared" si="28"/>
        <v/>
      </c>
      <c r="EV42" s="79" t="str">
        <f t="shared" si="28"/>
        <v/>
      </c>
      <c r="EW42" s="79" t="str">
        <f t="shared" si="28"/>
        <v/>
      </c>
      <c r="EX42" s="79" t="str">
        <f t="shared" si="28"/>
        <v/>
      </c>
      <c r="EY42" s="79" t="str">
        <f t="shared" si="28"/>
        <v/>
      </c>
      <c r="EZ42" s="79" t="str">
        <f t="shared" si="28"/>
        <v/>
      </c>
      <c r="FA42" s="79" t="str">
        <f t="shared" si="28"/>
        <v/>
      </c>
      <c r="FB42" s="79" t="str">
        <f t="shared" si="28"/>
        <v/>
      </c>
      <c r="FC42" s="79" t="str">
        <f t="shared" si="28"/>
        <v/>
      </c>
      <c r="FD42" s="79" t="str">
        <f t="shared" si="28"/>
        <v/>
      </c>
      <c r="FE42" s="79" t="str">
        <f t="shared" si="28"/>
        <v/>
      </c>
      <c r="FF42" s="79" t="str">
        <f t="shared" si="28"/>
        <v/>
      </c>
      <c r="FG42" s="79" t="str">
        <f t="shared" si="28"/>
        <v/>
      </c>
      <c r="FH42" s="79" t="str">
        <f t="shared" si="28"/>
        <v/>
      </c>
      <c r="FI42" s="79" t="str">
        <f t="shared" si="28"/>
        <v/>
      </c>
      <c r="FJ42" s="79" t="str">
        <f t="shared" si="28"/>
        <v/>
      </c>
      <c r="FK42" s="79" t="str">
        <f t="shared" si="28"/>
        <v/>
      </c>
      <c r="FL42" s="79" t="str">
        <f t="shared" si="28"/>
        <v/>
      </c>
      <c r="FM42" s="79" t="str">
        <f t="shared" si="28"/>
        <v/>
      </c>
      <c r="FN42" s="79" t="str">
        <f t="shared" si="28"/>
        <v/>
      </c>
      <c r="FO42" s="79" t="str">
        <f t="shared" si="28"/>
        <v/>
      </c>
      <c r="FP42" s="79" t="str">
        <f t="shared" si="28"/>
        <v/>
      </c>
      <c r="FQ42" s="79" t="str">
        <f t="shared" si="28"/>
        <v/>
      </c>
      <c r="FR42" s="79" t="str">
        <f t="shared" si="28"/>
        <v/>
      </c>
      <c r="FS42" s="79" t="str">
        <f t="shared" si="28"/>
        <v/>
      </c>
      <c r="FT42" s="79" t="str">
        <f t="shared" si="28"/>
        <v/>
      </c>
      <c r="FU42" s="79" t="str">
        <f t="shared" si="28"/>
        <v/>
      </c>
      <c r="FV42" s="79" t="str">
        <f t="shared" si="28"/>
        <v/>
      </c>
      <c r="FW42" s="79" t="str">
        <f t="shared" si="28"/>
        <v/>
      </c>
      <c r="FX42" s="79" t="str">
        <f t="shared" si="28"/>
        <v/>
      </c>
      <c r="FY42" s="79" t="str">
        <f t="shared" si="28"/>
        <v/>
      </c>
      <c r="FZ42" s="79" t="str">
        <f t="shared" si="28"/>
        <v/>
      </c>
      <c r="GA42" s="79" t="str">
        <f t="shared" si="28"/>
        <v/>
      </c>
      <c r="GB42" s="79" t="str">
        <f t="shared" si="28"/>
        <v/>
      </c>
      <c r="GC42" s="79" t="str">
        <f t="shared" si="28"/>
        <v/>
      </c>
      <c r="GD42" s="79" t="str">
        <f t="shared" si="28"/>
        <v/>
      </c>
      <c r="GE42" s="79" t="str">
        <f t="shared" si="28"/>
        <v/>
      </c>
      <c r="GF42" s="79" t="str">
        <f t="shared" si="28"/>
        <v/>
      </c>
      <c r="GG42" s="79" t="str">
        <f t="shared" si="28"/>
        <v/>
      </c>
      <c r="GH42" s="79" t="str">
        <f t="shared" si="28"/>
        <v/>
      </c>
      <c r="GI42" s="79" t="str">
        <f t="shared" si="28"/>
        <v/>
      </c>
      <c r="GJ42" s="79" t="str">
        <f t="shared" si="28"/>
        <v/>
      </c>
      <c r="GK42" s="79" t="str">
        <f t="shared" si="28"/>
        <v/>
      </c>
      <c r="GL42" s="79" t="str">
        <f t="shared" si="28"/>
        <v/>
      </c>
      <c r="GM42" s="79" t="str">
        <f t="shared" si="28"/>
        <v/>
      </c>
      <c r="GN42" s="79" t="str">
        <f t="shared" si="28"/>
        <v/>
      </c>
      <c r="GO42" s="79" t="str">
        <f t="shared" si="28"/>
        <v/>
      </c>
      <c r="GP42" s="79" t="str">
        <f t="shared" si="28"/>
        <v/>
      </c>
      <c r="GQ42" s="79" t="str">
        <f t="shared" si="28"/>
        <v/>
      </c>
      <c r="GR42" s="79" t="str">
        <f t="shared" si="28"/>
        <v/>
      </c>
      <c r="GS42" s="79" t="str">
        <f t="shared" si="28"/>
        <v/>
      </c>
      <c r="GT42" s="79" t="str">
        <f t="shared" si="28"/>
        <v/>
      </c>
      <c r="GU42" s="79" t="str">
        <f t="shared" si="28"/>
        <v/>
      </c>
      <c r="GV42" s="79" t="str">
        <f t="shared" si="28"/>
        <v/>
      </c>
      <c r="GW42" s="79" t="str">
        <f t="shared" si="28"/>
        <v/>
      </c>
      <c r="GX42" s="79" t="str">
        <f t="shared" si="28"/>
        <v/>
      </c>
      <c r="GY42" s="79" t="str">
        <f t="shared" si="28"/>
        <v/>
      </c>
      <c r="GZ42" s="79" t="str">
        <f t="shared" si="28"/>
        <v/>
      </c>
      <c r="HA42" s="79" t="str">
        <f t="shared" si="28"/>
        <v/>
      </c>
      <c r="HB42" s="79" t="str">
        <f t="shared" si="28"/>
        <v/>
      </c>
      <c r="HC42" s="79" t="str">
        <f t="shared" si="28"/>
        <v/>
      </c>
      <c r="HD42" s="79" t="str">
        <f t="shared" si="28"/>
        <v/>
      </c>
      <c r="HE42" s="79" t="str">
        <f t="shared" si="28"/>
        <v/>
      </c>
      <c r="HF42" s="79" t="str">
        <f t="shared" si="28"/>
        <v/>
      </c>
      <c r="HG42" s="79" t="str">
        <f t="shared" si="28"/>
        <v/>
      </c>
      <c r="HH42" s="79" t="str">
        <f t="shared" si="28"/>
        <v/>
      </c>
      <c r="HI42" s="79" t="str">
        <f t="shared" si="28"/>
        <v/>
      </c>
      <c r="HJ42" s="79" t="str">
        <f t="shared" si="28"/>
        <v/>
      </c>
      <c r="HK42" s="79" t="str">
        <f t="shared" si="28"/>
        <v/>
      </c>
      <c r="HL42" s="79" t="str">
        <f t="shared" si="28"/>
        <v/>
      </c>
      <c r="HM42" s="79" t="str">
        <f t="shared" si="28"/>
        <v/>
      </c>
      <c r="HN42" s="79" t="str">
        <f t="shared" si="28"/>
        <v/>
      </c>
      <c r="HO42" s="79" t="str">
        <f t="shared" si="28"/>
        <v/>
      </c>
      <c r="HP42" s="79" t="str">
        <f t="shared" si="28"/>
        <v/>
      </c>
      <c r="HQ42" s="79" t="str">
        <f t="shared" si="28"/>
        <v/>
      </c>
      <c r="HR42" s="79" t="str">
        <f t="shared" si="28"/>
        <v/>
      </c>
      <c r="HS42" s="79" t="str">
        <f t="shared" si="28"/>
        <v/>
      </c>
      <c r="HT42" s="79" t="str">
        <f t="shared" si="28"/>
        <v/>
      </c>
      <c r="HU42" s="79" t="str">
        <f t="shared" si="28"/>
        <v/>
      </c>
      <c r="HV42" s="79" t="str">
        <f t="shared" si="28"/>
        <v/>
      </c>
      <c r="HW42" s="79" t="str">
        <f t="shared" si="28"/>
        <v/>
      </c>
      <c r="HX42" s="79" t="str">
        <f t="shared" si="28"/>
        <v/>
      </c>
      <c r="HY42" s="79" t="str">
        <f t="shared" si="28"/>
        <v/>
      </c>
      <c r="HZ42" s="79" t="str">
        <f t="shared" si="28"/>
        <v/>
      </c>
      <c r="IA42" s="79" t="str">
        <f t="shared" si="28"/>
        <v/>
      </c>
      <c r="IB42" s="79" t="str">
        <f t="shared" si="28"/>
        <v/>
      </c>
      <c r="IC42" s="79" t="str">
        <f t="shared" si="28"/>
        <v/>
      </c>
      <c r="ID42" s="79" t="str">
        <f t="shared" si="28"/>
        <v/>
      </c>
      <c r="IE42" s="79" t="str">
        <f t="shared" si="28"/>
        <v/>
      </c>
      <c r="IF42" s="79" t="str">
        <f t="shared" si="28"/>
        <v/>
      </c>
      <c r="IG42" s="79" t="str">
        <f t="shared" si="28"/>
        <v/>
      </c>
      <c r="IH42" s="79" t="str">
        <f t="shared" si="28"/>
        <v/>
      </c>
      <c r="II42" s="79" t="str">
        <f t="shared" si="28"/>
        <v/>
      </c>
      <c r="IJ42" s="79" t="str">
        <f t="shared" si="28"/>
        <v/>
      </c>
      <c r="IK42" s="79" t="str">
        <f t="shared" si="28"/>
        <v/>
      </c>
      <c r="IL42" s="79" t="str">
        <f t="shared" si="28"/>
        <v/>
      </c>
      <c r="IM42" s="79" t="str">
        <f t="shared" si="28"/>
        <v/>
      </c>
      <c r="IN42" s="79" t="str">
        <f t="shared" si="28"/>
        <v/>
      </c>
      <c r="IO42" s="79" t="str">
        <f t="shared" si="28"/>
        <v/>
      </c>
      <c r="IP42" s="79" t="str">
        <f t="shared" si="28"/>
        <v/>
      </c>
      <c r="IQ42" s="79" t="str">
        <f t="shared" si="28"/>
        <v/>
      </c>
      <c r="IR42" s="79" t="str">
        <f t="shared" si="28"/>
        <v/>
      </c>
      <c r="IS42" s="79" t="str">
        <f t="shared" si="28"/>
        <v/>
      </c>
      <c r="IT42" s="79" t="str">
        <f t="shared" si="28"/>
        <v/>
      </c>
      <c r="IU42" s="79" t="str">
        <f t="shared" si="28"/>
        <v/>
      </c>
      <c r="IV42" s="79" t="str">
        <f t="shared" si="28"/>
        <v/>
      </c>
      <c r="IW42" s="79" t="str">
        <f t="shared" si="28"/>
        <v/>
      </c>
      <c r="IX42" s="79" t="str">
        <f t="shared" si="28"/>
        <v/>
      </c>
      <c r="IY42" s="79" t="str">
        <f t="shared" si="28"/>
        <v/>
      </c>
      <c r="IZ42" s="79" t="str">
        <f t="shared" si="28"/>
        <v/>
      </c>
      <c r="JA42" s="79" t="str">
        <f t="shared" si="28"/>
        <v/>
      </c>
      <c r="JB42" s="79" t="str">
        <f t="shared" si="28"/>
        <v/>
      </c>
      <c r="JC42" s="79" t="str">
        <f t="shared" si="28"/>
        <v/>
      </c>
      <c r="JD42" s="79" t="str">
        <f t="shared" si="28"/>
        <v/>
      </c>
      <c r="JE42" s="79" t="str">
        <f t="shared" si="28"/>
        <v/>
      </c>
      <c r="JF42" s="79" t="str">
        <f t="shared" si="28"/>
        <v/>
      </c>
      <c r="JG42" s="79" t="str">
        <f t="shared" si="28"/>
        <v/>
      </c>
      <c r="JH42" s="79" t="str">
        <f t="shared" si="28"/>
        <v/>
      </c>
      <c r="JI42" s="79" t="str">
        <f t="shared" si="28"/>
        <v/>
      </c>
      <c r="JJ42" s="79" t="str">
        <f t="shared" si="28"/>
        <v/>
      </c>
      <c r="JK42" s="79" t="str">
        <f t="shared" si="28"/>
        <v/>
      </c>
      <c r="JL42" s="79" t="str">
        <f t="shared" si="28"/>
        <v/>
      </c>
      <c r="JM42" s="79" t="str">
        <f t="shared" si="28"/>
        <v/>
      </c>
      <c r="JN42" s="79" t="str">
        <f t="shared" si="28"/>
        <v/>
      </c>
      <c r="JO42" s="79" t="str">
        <f t="shared" si="28"/>
        <v/>
      </c>
      <c r="JP42" s="79" t="str">
        <f t="shared" si="28"/>
        <v/>
      </c>
      <c r="JQ42" s="79" t="str">
        <f t="shared" si="28"/>
        <v/>
      </c>
      <c r="JR42" s="79" t="str">
        <f t="shared" si="28"/>
        <v/>
      </c>
      <c r="JS42" s="79" t="str">
        <f t="shared" si="28"/>
        <v/>
      </c>
      <c r="JT42" s="79" t="str">
        <f t="shared" si="28"/>
        <v/>
      </c>
      <c r="JU42" s="79" t="str">
        <f t="shared" si="28"/>
        <v/>
      </c>
      <c r="JV42" s="79" t="str">
        <f t="shared" si="28"/>
        <v/>
      </c>
      <c r="JW42" s="79" t="str">
        <f t="shared" si="28"/>
        <v/>
      </c>
      <c r="JX42" s="79" t="str">
        <f t="shared" si="28"/>
        <v/>
      </c>
      <c r="JY42" s="79" t="str">
        <f t="shared" si="28"/>
        <v/>
      </c>
      <c r="JZ42" s="79" t="str">
        <f t="shared" si="28"/>
        <v/>
      </c>
      <c r="KA42" s="79" t="str">
        <f t="shared" si="28"/>
        <v/>
      </c>
      <c r="KB42" s="79" t="str">
        <f t="shared" si="28"/>
        <v/>
      </c>
      <c r="KC42" s="79" t="str">
        <f t="shared" si="28"/>
        <v/>
      </c>
      <c r="KD42" s="79" t="str">
        <f t="shared" si="28"/>
        <v/>
      </c>
      <c r="KE42" s="79" t="str">
        <f t="shared" si="28"/>
        <v/>
      </c>
      <c r="KF42" s="79" t="str">
        <f t="shared" si="28"/>
        <v/>
      </c>
      <c r="KG42" s="79" t="str">
        <f t="shared" si="28"/>
        <v/>
      </c>
      <c r="KH42" s="79" t="str">
        <f t="shared" si="28"/>
        <v/>
      </c>
      <c r="KI42" s="79" t="str">
        <f t="shared" si="28"/>
        <v/>
      </c>
      <c r="KJ42" s="79" t="str">
        <f t="shared" si="28"/>
        <v/>
      </c>
      <c r="KK42" s="79" t="str">
        <f t="shared" si="28"/>
        <v/>
      </c>
      <c r="KL42" s="79" t="str">
        <f t="shared" si="28"/>
        <v/>
      </c>
      <c r="KM42" s="79" t="str">
        <f t="shared" si="28"/>
        <v/>
      </c>
      <c r="KN42" s="79" t="str">
        <f t="shared" si="28"/>
        <v/>
      </c>
      <c r="KO42" s="79" t="str">
        <f t="shared" si="28"/>
        <v/>
      </c>
      <c r="KP42" s="79" t="str">
        <f t="shared" si="28"/>
        <v/>
      </c>
      <c r="KQ42" s="79" t="str">
        <f t="shared" si="28"/>
        <v/>
      </c>
      <c r="KR42" s="79" t="str">
        <f t="shared" si="28"/>
        <v/>
      </c>
      <c r="KS42" s="79" t="str">
        <f t="shared" si="28"/>
        <v/>
      </c>
      <c r="KT42" s="79" t="str">
        <f t="shared" si="28"/>
        <v/>
      </c>
      <c r="KU42" s="79" t="str">
        <f t="shared" si="28"/>
        <v/>
      </c>
      <c r="KV42" s="79" t="str">
        <f t="shared" si="28"/>
        <v/>
      </c>
      <c r="KW42" s="79" t="str">
        <f t="shared" si="28"/>
        <v/>
      </c>
      <c r="KX42" s="79" t="str">
        <f t="shared" si="28"/>
        <v/>
      </c>
      <c r="KY42" s="79" t="str">
        <f t="shared" si="28"/>
        <v/>
      </c>
      <c r="KZ42" s="79" t="str">
        <f t="shared" si="28"/>
        <v/>
      </c>
      <c r="LA42" s="79" t="str">
        <f t="shared" si="28"/>
        <v/>
      </c>
      <c r="LB42" s="79" t="str">
        <f t="shared" si="28"/>
        <v/>
      </c>
      <c r="LC42" s="79" t="str">
        <f t="shared" si="28"/>
        <v/>
      </c>
      <c r="LD42" s="79" t="str">
        <f t="shared" si="28"/>
        <v/>
      </c>
      <c r="LE42" s="79" t="str">
        <f t="shared" si="28"/>
        <v/>
      </c>
      <c r="LF42" s="79" t="str">
        <f t="shared" si="28"/>
        <v/>
      </c>
      <c r="LG42" s="79" t="str">
        <f t="shared" si="28"/>
        <v/>
      </c>
      <c r="LH42" s="79" t="str">
        <f t="shared" si="28"/>
        <v/>
      </c>
      <c r="LI42" s="79" t="str">
        <f t="shared" si="28"/>
        <v/>
      </c>
      <c r="LJ42" s="79" t="str">
        <f t="shared" si="28"/>
        <v/>
      </c>
      <c r="LK42" s="79" t="str">
        <f t="shared" si="28"/>
        <v/>
      </c>
      <c r="LL42" s="79" t="str">
        <f t="shared" si="28"/>
        <v/>
      </c>
      <c r="LM42" s="79" t="str">
        <f t="shared" si="28"/>
        <v/>
      </c>
      <c r="LN42" s="79" t="str">
        <f t="shared" si="28"/>
        <v/>
      </c>
      <c r="LO42" s="79" t="str">
        <f t="shared" si="28"/>
        <v/>
      </c>
      <c r="LP42" s="79" t="str">
        <f t="shared" si="28"/>
        <v/>
      </c>
      <c r="LQ42" s="79" t="str">
        <f t="shared" si="28"/>
        <v/>
      </c>
      <c r="LR42" s="79" t="str">
        <f t="shared" si="28"/>
        <v/>
      </c>
      <c r="LS42" s="79" t="str">
        <f t="shared" si="28"/>
        <v/>
      </c>
      <c r="LT42" s="79" t="str">
        <f t="shared" si="28"/>
        <v/>
      </c>
      <c r="LU42" s="79" t="str">
        <f t="shared" si="28"/>
        <v/>
      </c>
      <c r="LV42" s="79" t="str">
        <f t="shared" si="28"/>
        <v/>
      </c>
      <c r="LW42" s="79" t="str">
        <f t="shared" si="28"/>
        <v/>
      </c>
      <c r="LX42" s="79" t="str">
        <f t="shared" si="28"/>
        <v/>
      </c>
      <c r="LY42" s="79" t="str">
        <f t="shared" si="28"/>
        <v/>
      </c>
      <c r="LZ42" s="79" t="str">
        <f t="shared" si="28"/>
        <v/>
      </c>
      <c r="MA42" s="79" t="str">
        <f t="shared" si="28"/>
        <v/>
      </c>
      <c r="MB42" s="79" t="str">
        <f t="shared" si="28"/>
        <v/>
      </c>
      <c r="MC42" s="79" t="str">
        <f t="shared" si="28"/>
        <v/>
      </c>
      <c r="MD42" s="79" t="str">
        <f t="shared" si="28"/>
        <v/>
      </c>
      <c r="ME42" s="79" t="str">
        <f t="shared" si="28"/>
        <v/>
      </c>
      <c r="MF42" s="79" t="str">
        <f t="shared" si="28"/>
        <v/>
      </c>
      <c r="MG42" s="79" t="str">
        <f t="shared" si="28"/>
        <v/>
      </c>
      <c r="MH42" s="79" t="str">
        <f t="shared" si="28"/>
        <v/>
      </c>
      <c r="MI42" s="79" t="str">
        <f t="shared" si="28"/>
        <v/>
      </c>
      <c r="MJ42" s="79" t="str">
        <f t="shared" si="28"/>
        <v/>
      </c>
      <c r="MK42" s="79" t="str">
        <f t="shared" si="28"/>
        <v/>
      </c>
      <c r="ML42" s="79" t="str">
        <f t="shared" si="28"/>
        <v/>
      </c>
      <c r="MM42" s="79" t="str">
        <f t="shared" si="28"/>
        <v/>
      </c>
      <c r="MN42" s="79" t="str">
        <f t="shared" si="28"/>
        <v/>
      </c>
      <c r="MO42" s="79" t="str">
        <f t="shared" si="28"/>
        <v/>
      </c>
      <c r="MP42" s="79" t="str">
        <f t="shared" si="28"/>
        <v/>
      </c>
      <c r="MQ42" s="79" t="str">
        <f t="shared" si="28"/>
        <v/>
      </c>
      <c r="MR42" s="79" t="str">
        <f t="shared" si="28"/>
        <v/>
      </c>
      <c r="MS42" s="79" t="str">
        <f t="shared" si="28"/>
        <v/>
      </c>
      <c r="MT42" s="79" t="str">
        <f t="shared" si="28"/>
        <v/>
      </c>
      <c r="MU42" s="79" t="str">
        <f t="shared" si="28"/>
        <v/>
      </c>
      <c r="MV42" s="79" t="str">
        <f t="shared" si="28"/>
        <v/>
      </c>
      <c r="MW42" s="79" t="str">
        <f t="shared" si="28"/>
        <v/>
      </c>
      <c r="MX42" s="79" t="str">
        <f t="shared" si="28"/>
        <v/>
      </c>
      <c r="MY42" s="79" t="str">
        <f t="shared" si="28"/>
        <v/>
      </c>
      <c r="MZ42" s="79" t="str">
        <f t="shared" si="28"/>
        <v/>
      </c>
      <c r="NA42" s="79" t="str">
        <f t="shared" si="28"/>
        <v/>
      </c>
      <c r="NB42" s="79" t="str">
        <f t="shared" si="28"/>
        <v/>
      </c>
      <c r="NC42" s="79" t="str">
        <f t="shared" si="28"/>
        <v/>
      </c>
      <c r="ND42" s="79" t="str">
        <f t="shared" si="28"/>
        <v/>
      </c>
      <c r="NE42" s="79" t="str">
        <f t="shared" si="28"/>
        <v/>
      </c>
      <c r="NF42" s="79" t="str">
        <f t="shared" si="28"/>
        <v/>
      </c>
      <c r="NG42" s="79" t="str">
        <f t="shared" si="28"/>
        <v/>
      </c>
      <c r="NH42" s="79" t="str">
        <f t="shared" si="28"/>
        <v/>
      </c>
      <c r="NI42" s="79" t="str">
        <f t="shared" si="28"/>
        <v/>
      </c>
      <c r="NJ42" s="79" t="str">
        <f t="shared" si="28"/>
        <v/>
      </c>
      <c r="NK42" s="79" t="str">
        <f t="shared" si="28"/>
        <v/>
      </c>
      <c r="NL42" s="79" t="str">
        <f t="shared" si="28"/>
        <v/>
      </c>
      <c r="NM42" s="79" t="str">
        <f t="shared" si="28"/>
        <v/>
      </c>
      <c r="NN42" s="79" t="str">
        <f t="shared" si="28"/>
        <v/>
      </c>
      <c r="NO42" s="79" t="str">
        <f t="shared" si="28"/>
        <v/>
      </c>
      <c r="NP42" s="79" t="str">
        <f t="shared" si="28"/>
        <v/>
      </c>
      <c r="NQ42" s="79" t="str">
        <f t="shared" si="28"/>
        <v/>
      </c>
      <c r="NR42" s="79" t="str">
        <f t="shared" si="28"/>
        <v/>
      </c>
      <c r="NS42" s="79" t="str">
        <f t="shared" si="28"/>
        <v/>
      </c>
      <c r="NT42" s="79" t="str">
        <f t="shared" si="28"/>
        <v/>
      </c>
      <c r="NU42" s="79" t="str">
        <f t="shared" si="28"/>
        <v/>
      </c>
      <c r="NV42" s="79" t="str">
        <f t="shared" si="28"/>
        <v/>
      </c>
      <c r="NW42" s="79" t="str">
        <f t="shared" si="28"/>
        <v/>
      </c>
      <c r="NX42" s="79" t="str">
        <f t="shared" si="28"/>
        <v/>
      </c>
      <c r="NY42" s="79" t="str">
        <f t="shared" si="28"/>
        <v/>
      </c>
      <c r="NZ42" s="79" t="str">
        <f t="shared" si="28"/>
        <v/>
      </c>
      <c r="OA42" s="79" t="str">
        <f t="shared" si="28"/>
        <v/>
      </c>
      <c r="OB42" s="79" t="str">
        <f t="shared" si="28"/>
        <v/>
      </c>
      <c r="OC42" s="79" t="str">
        <f t="shared" si="28"/>
        <v/>
      </c>
      <c r="OD42" s="79" t="str">
        <f t="shared" si="28"/>
        <v/>
      </c>
      <c r="OE42" s="79" t="str">
        <f t="shared" si="28"/>
        <v/>
      </c>
      <c r="OF42" s="79" t="str">
        <f t="shared" si="28"/>
        <v/>
      </c>
      <c r="OG42" s="79" t="str">
        <f t="shared" si="28"/>
        <v/>
      </c>
      <c r="OH42" s="79" t="str">
        <f t="shared" si="28"/>
        <v/>
      </c>
      <c r="OI42" s="79" t="str">
        <f t="shared" si="28"/>
        <v/>
      </c>
      <c r="OJ42" s="79" t="str">
        <f t="shared" si="28"/>
        <v/>
      </c>
      <c r="OK42" s="79" t="str">
        <f t="shared" si="28"/>
        <v/>
      </c>
      <c r="OL42" s="79" t="str">
        <f t="shared" si="28"/>
        <v/>
      </c>
      <c r="OM42" s="79" t="str">
        <f t="shared" si="28"/>
        <v/>
      </c>
      <c r="ON42" s="79" t="str">
        <f t="shared" si="28"/>
        <v/>
      </c>
      <c r="OO42" s="79" t="str">
        <f t="shared" si="28"/>
        <v/>
      </c>
      <c r="OP42" s="79" t="str">
        <f t="shared" si="28"/>
        <v/>
      </c>
      <c r="OQ42" s="79" t="str">
        <f t="shared" si="28"/>
        <v/>
      </c>
      <c r="OR42" s="79" t="str">
        <f t="shared" si="28"/>
        <v/>
      </c>
      <c r="OS42" s="79" t="str">
        <f t="shared" si="28"/>
        <v/>
      </c>
      <c r="OT42" s="79" t="str">
        <f t="shared" si="28"/>
        <v/>
      </c>
      <c r="OU42" s="79" t="str">
        <f t="shared" si="28"/>
        <v/>
      </c>
      <c r="OV42" s="79" t="str">
        <f t="shared" si="28"/>
        <v/>
      </c>
      <c r="OW42" s="79" t="str">
        <f t="shared" si="28"/>
        <v/>
      </c>
      <c r="OX42" s="79" t="str">
        <f t="shared" si="28"/>
        <v/>
      </c>
      <c r="OY42" s="79" t="str">
        <f t="shared" si="28"/>
        <v/>
      </c>
      <c r="OZ42" s="79" t="str">
        <f t="shared" si="28"/>
        <v/>
      </c>
      <c r="PA42" s="79" t="str">
        <f t="shared" si="28"/>
        <v/>
      </c>
      <c r="PB42" s="79" t="str">
        <f t="shared" si="28"/>
        <v/>
      </c>
      <c r="PC42" s="79" t="str">
        <f t="shared" si="28"/>
        <v/>
      </c>
      <c r="PD42" s="79" t="str">
        <f t="shared" si="28"/>
        <v/>
      </c>
      <c r="PE42" s="79" t="str">
        <f t="shared" si="28"/>
        <v/>
      </c>
      <c r="PF42" s="79" t="str">
        <f t="shared" si="28"/>
        <v/>
      </c>
      <c r="PG42" s="79" t="str">
        <f t="shared" si="28"/>
        <v/>
      </c>
      <c r="PH42" s="79" t="str">
        <f t="shared" si="28"/>
        <v/>
      </c>
      <c r="PI42" s="79" t="str">
        <f t="shared" si="28"/>
        <v/>
      </c>
      <c r="PJ42" s="79" t="str">
        <f t="shared" si="28"/>
        <v/>
      </c>
      <c r="PK42" s="79" t="str">
        <f t="shared" si="28"/>
        <v/>
      </c>
      <c r="PL42" s="79" t="str">
        <f t="shared" si="28"/>
        <v/>
      </c>
      <c r="PM42" s="79" t="str">
        <f t="shared" si="28"/>
        <v/>
      </c>
      <c r="PN42" s="79" t="str">
        <f t="shared" si="28"/>
        <v/>
      </c>
      <c r="PO42" s="79" t="str">
        <f t="shared" si="28"/>
        <v/>
      </c>
      <c r="PP42" s="79" t="str">
        <f t="shared" si="28"/>
        <v/>
      </c>
      <c r="PQ42" s="79" t="str">
        <f t="shared" si="28"/>
        <v/>
      </c>
      <c r="PR42" s="79" t="str">
        <f t="shared" si="28"/>
        <v/>
      </c>
      <c r="PS42" s="79" t="str">
        <f t="shared" si="28"/>
        <v/>
      </c>
      <c r="PT42" s="79" t="str">
        <f t="shared" si="28"/>
        <v/>
      </c>
      <c r="PU42" s="79" t="str">
        <f t="shared" si="28"/>
        <v/>
      </c>
      <c r="PV42" s="79" t="str">
        <f t="shared" si="28"/>
        <v/>
      </c>
      <c r="PW42" s="79" t="str">
        <f t="shared" si="28"/>
        <v/>
      </c>
      <c r="PX42" s="79" t="str">
        <f t="shared" si="28"/>
        <v/>
      </c>
      <c r="PY42" s="79" t="str">
        <f t="shared" si="28"/>
        <v/>
      </c>
      <c r="PZ42" s="79" t="str">
        <f t="shared" si="28"/>
        <v/>
      </c>
      <c r="QA42" s="79" t="str">
        <f t="shared" si="28"/>
        <v/>
      </c>
      <c r="QB42" s="79" t="str">
        <f t="shared" si="28"/>
        <v/>
      </c>
      <c r="QC42" s="79" t="str">
        <f t="shared" si="28"/>
        <v/>
      </c>
      <c r="QD42" s="79" t="str">
        <f t="shared" si="28"/>
        <v/>
      </c>
      <c r="QE42" s="79" t="str">
        <f t="shared" si="28"/>
        <v/>
      </c>
      <c r="QF42" s="79" t="str">
        <f t="shared" si="28"/>
        <v/>
      </c>
      <c r="QG42" s="79" t="str">
        <f t="shared" si="28"/>
        <v/>
      </c>
      <c r="QH42" s="79" t="str">
        <f t="shared" si="28"/>
        <v/>
      </c>
      <c r="QI42" s="79" t="str">
        <f t="shared" si="28"/>
        <v/>
      </c>
      <c r="QJ42" s="79" t="str">
        <f t="shared" si="28"/>
        <v/>
      </c>
      <c r="QK42" s="79" t="str">
        <f t="shared" si="28"/>
        <v/>
      </c>
      <c r="QL42" s="79" t="str">
        <f t="shared" si="28"/>
        <v/>
      </c>
      <c r="QM42" s="79" t="str">
        <f t="shared" si="28"/>
        <v/>
      </c>
      <c r="QN42" s="79" t="str">
        <f t="shared" si="28"/>
        <v/>
      </c>
      <c r="QO42" s="79" t="str">
        <f t="shared" si="28"/>
        <v/>
      </c>
      <c r="QP42" s="79" t="str">
        <f t="shared" si="28"/>
        <v/>
      </c>
      <c r="QQ42" s="79" t="str">
        <f t="shared" si="28"/>
        <v/>
      </c>
      <c r="QR42" s="79" t="str">
        <f t="shared" si="28"/>
        <v/>
      </c>
      <c r="QS42" s="79" t="str">
        <f t="shared" si="28"/>
        <v/>
      </c>
      <c r="QT42" s="79" t="str">
        <f t="shared" si="28"/>
        <v/>
      </c>
      <c r="QU42" s="79" t="str">
        <f t="shared" si="28"/>
        <v/>
      </c>
      <c r="QV42" s="79" t="str">
        <f t="shared" si="28"/>
        <v/>
      </c>
      <c r="QW42" s="79" t="str">
        <f t="shared" si="28"/>
        <v/>
      </c>
      <c r="QX42" s="79" t="str">
        <f t="shared" si="28"/>
        <v/>
      </c>
      <c r="QY42" s="79" t="str">
        <f t="shared" si="28"/>
        <v/>
      </c>
      <c r="QZ42" s="79" t="str">
        <f t="shared" si="28"/>
        <v/>
      </c>
      <c r="RA42" s="79" t="str">
        <f t="shared" si="28"/>
        <v/>
      </c>
      <c r="RB42" s="79" t="str">
        <f t="shared" si="28"/>
        <v/>
      </c>
      <c r="RC42" s="79" t="str">
        <f t="shared" si="28"/>
        <v/>
      </c>
      <c r="RD42" s="79" t="str">
        <f t="shared" si="28"/>
        <v/>
      </c>
      <c r="RE42" s="79" t="str">
        <f t="shared" si="28"/>
        <v/>
      </c>
      <c r="RF42" s="79" t="str">
        <f t="shared" si="28"/>
        <v/>
      </c>
      <c r="RG42" s="79" t="str">
        <f t="shared" si="28"/>
        <v/>
      </c>
      <c r="RH42" s="79" t="str">
        <f t="shared" si="28"/>
        <v/>
      </c>
      <c r="RI42" s="79" t="str">
        <f t="shared" si="28"/>
        <v/>
      </c>
      <c r="RJ42" s="79" t="str">
        <f t="shared" si="28"/>
        <v/>
      </c>
      <c r="RK42" s="79" t="str">
        <f t="shared" si="28"/>
        <v/>
      </c>
      <c r="RL42" s="79" t="str">
        <f t="shared" si="28"/>
        <v/>
      </c>
      <c r="RM42" s="79" t="str">
        <f t="shared" si="28"/>
        <v/>
      </c>
      <c r="RN42" s="79" t="str">
        <f t="shared" si="28"/>
        <v/>
      </c>
      <c r="RO42" s="79" t="str">
        <f t="shared" si="28"/>
        <v/>
      </c>
      <c r="RP42" s="79" t="str">
        <f t="shared" si="28"/>
        <v/>
      </c>
      <c r="RQ42" s="79" t="str">
        <f t="shared" si="28"/>
        <v/>
      </c>
      <c r="RR42" s="79" t="str">
        <f t="shared" si="28"/>
        <v/>
      </c>
      <c r="RS42" s="79" t="str">
        <f t="shared" si="28"/>
        <v/>
      </c>
      <c r="RT42" s="79" t="str">
        <f t="shared" si="28"/>
        <v/>
      </c>
      <c r="RU42" s="79" t="str">
        <f t="shared" si="28"/>
        <v/>
      </c>
      <c r="RV42" s="79" t="str">
        <f t="shared" si="28"/>
        <v/>
      </c>
      <c r="RW42" s="79" t="str">
        <f t="shared" si="28"/>
        <v/>
      </c>
      <c r="RX42" s="79" t="str">
        <f t="shared" si="28"/>
        <v/>
      </c>
      <c r="RY42" s="79" t="str">
        <f t="shared" si="28"/>
        <v/>
      </c>
      <c r="RZ42" s="79" t="str">
        <f t="shared" si="28"/>
        <v/>
      </c>
      <c r="SA42" s="79" t="str">
        <f t="shared" si="28"/>
        <v/>
      </c>
      <c r="SB42" s="79" t="str">
        <f t="shared" si="28"/>
        <v/>
      </c>
      <c r="SC42" s="79" t="str">
        <f t="shared" si="28"/>
        <v/>
      </c>
      <c r="SD42" s="79" t="str">
        <f t="shared" si="28"/>
        <v/>
      </c>
      <c r="SE42" s="79" t="str">
        <f t="shared" si="28"/>
        <v/>
      </c>
      <c r="SF42" s="79" t="str">
        <f t="shared" si="28"/>
        <v/>
      </c>
      <c r="SG42" s="79" t="str">
        <f t="shared" si="28"/>
        <v/>
      </c>
      <c r="SH42" s="79" t="str">
        <f t="shared" si="28"/>
        <v/>
      </c>
      <c r="SI42" s="79" t="str">
        <f t="shared" si="28"/>
        <v/>
      </c>
      <c r="SJ42" s="79" t="str">
        <f t="shared" si="28"/>
        <v/>
      </c>
      <c r="SK42" s="79" t="str">
        <f t="shared" si="28"/>
        <v/>
      </c>
      <c r="SL42" s="79" t="str">
        <f t="shared" si="28"/>
        <v/>
      </c>
      <c r="SM42" s="79" t="str">
        <f t="shared" si="28"/>
        <v/>
      </c>
      <c r="SN42" s="79" t="str">
        <f t="shared" si="28"/>
        <v/>
      </c>
      <c r="SO42" s="79" t="str">
        <f t="shared" si="28"/>
        <v/>
      </c>
      <c r="SP42" s="79" t="str">
        <f t="shared" si="28"/>
        <v/>
      </c>
      <c r="SQ42" s="79" t="str">
        <f t="shared" si="28"/>
        <v/>
      </c>
      <c r="SR42" s="79" t="str">
        <f t="shared" si="28"/>
        <v/>
      </c>
      <c r="SS42" s="79" t="str">
        <f t="shared" si="28"/>
        <v/>
      </c>
      <c r="ST42" s="79" t="str">
        <f t="shared" si="28"/>
        <v/>
      </c>
      <c r="SU42" s="79" t="str">
        <f t="shared" si="28"/>
        <v/>
      </c>
      <c r="SV42" s="79" t="str">
        <f t="shared" si="28"/>
        <v/>
      </c>
      <c r="SW42" s="80" t="str">
        <f t="shared" si="28"/>
        <v/>
      </c>
    </row>
    <row r="43" ht="14.25" customHeight="1" outlineLevel="1">
      <c r="C43" s="8"/>
      <c r="D43" s="81" t="s">
        <v>42</v>
      </c>
      <c r="E43" s="82" t="s">
        <v>20</v>
      </c>
      <c r="F43" s="83">
        <v>45790.0</v>
      </c>
      <c r="G43" s="84">
        <v>1.0</v>
      </c>
      <c r="H43" s="85">
        <f t="shared" si="23"/>
        <v>45790</v>
      </c>
      <c r="I43" s="86">
        <v>1.0</v>
      </c>
      <c r="J43" s="90" t="s">
        <v>16</v>
      </c>
      <c r="K43" s="88"/>
      <c r="L43" s="78" t="str">
        <f t="shared" ref="L43:SW43" si="29">IF($I43&gt;0%,IF(AND(L$16&gt;=$F43,L$16&lt;$F43+($G43*$I43)),"➤",""),"")</f>
        <v/>
      </c>
      <c r="M43" s="79" t="str">
        <f t="shared" si="29"/>
        <v/>
      </c>
      <c r="N43" s="79" t="str">
        <f t="shared" si="29"/>
        <v/>
      </c>
      <c r="O43" s="79" t="str">
        <f t="shared" si="29"/>
        <v/>
      </c>
      <c r="P43" s="79" t="str">
        <f t="shared" si="29"/>
        <v/>
      </c>
      <c r="Q43" s="79" t="str">
        <f t="shared" si="29"/>
        <v/>
      </c>
      <c r="R43" s="79" t="str">
        <f t="shared" si="29"/>
        <v/>
      </c>
      <c r="S43" s="79" t="str">
        <f t="shared" si="29"/>
        <v/>
      </c>
      <c r="T43" s="79" t="str">
        <f t="shared" si="29"/>
        <v/>
      </c>
      <c r="U43" s="79" t="str">
        <f t="shared" si="29"/>
        <v/>
      </c>
      <c r="V43" s="79" t="str">
        <f t="shared" si="29"/>
        <v/>
      </c>
      <c r="W43" s="79" t="str">
        <f t="shared" si="29"/>
        <v/>
      </c>
      <c r="X43" s="79" t="str">
        <f t="shared" si="29"/>
        <v/>
      </c>
      <c r="Y43" s="79" t="str">
        <f t="shared" si="29"/>
        <v/>
      </c>
      <c r="Z43" s="79" t="str">
        <f t="shared" si="29"/>
        <v/>
      </c>
      <c r="AA43" s="79" t="str">
        <f t="shared" si="29"/>
        <v/>
      </c>
      <c r="AB43" s="79" t="str">
        <f t="shared" si="29"/>
        <v/>
      </c>
      <c r="AC43" s="79" t="str">
        <f t="shared" si="29"/>
        <v/>
      </c>
      <c r="AD43" s="79" t="str">
        <f t="shared" si="29"/>
        <v/>
      </c>
      <c r="AE43" s="79" t="str">
        <f t="shared" si="29"/>
        <v/>
      </c>
      <c r="AF43" s="79" t="str">
        <f t="shared" si="29"/>
        <v/>
      </c>
      <c r="AG43" s="79" t="str">
        <f t="shared" si="29"/>
        <v/>
      </c>
      <c r="AH43" s="79" t="str">
        <f t="shared" si="29"/>
        <v/>
      </c>
      <c r="AI43" s="79" t="str">
        <f t="shared" si="29"/>
        <v/>
      </c>
      <c r="AJ43" s="79" t="str">
        <f t="shared" si="29"/>
        <v/>
      </c>
      <c r="AK43" s="79" t="str">
        <f t="shared" si="29"/>
        <v/>
      </c>
      <c r="AL43" s="79" t="str">
        <f t="shared" si="29"/>
        <v/>
      </c>
      <c r="AM43" s="79" t="str">
        <f t="shared" si="29"/>
        <v/>
      </c>
      <c r="AN43" s="79" t="str">
        <f t="shared" si="29"/>
        <v/>
      </c>
      <c r="AO43" s="79" t="str">
        <f t="shared" si="29"/>
        <v/>
      </c>
      <c r="AP43" s="79" t="str">
        <f t="shared" si="29"/>
        <v/>
      </c>
      <c r="AQ43" s="79" t="str">
        <f t="shared" si="29"/>
        <v/>
      </c>
      <c r="AR43" s="79" t="str">
        <f t="shared" si="29"/>
        <v/>
      </c>
      <c r="AS43" s="79" t="str">
        <f t="shared" si="29"/>
        <v/>
      </c>
      <c r="AT43" s="79" t="str">
        <f t="shared" si="29"/>
        <v/>
      </c>
      <c r="AU43" s="79" t="str">
        <f t="shared" si="29"/>
        <v/>
      </c>
      <c r="AV43" s="79" t="str">
        <f t="shared" si="29"/>
        <v/>
      </c>
      <c r="AW43" s="79" t="str">
        <f t="shared" si="29"/>
        <v/>
      </c>
      <c r="AX43" s="79" t="str">
        <f t="shared" si="29"/>
        <v/>
      </c>
      <c r="AY43" s="79" t="str">
        <f t="shared" si="29"/>
        <v/>
      </c>
      <c r="AZ43" s="79" t="str">
        <f t="shared" si="29"/>
        <v/>
      </c>
      <c r="BA43" s="79" t="str">
        <f t="shared" si="29"/>
        <v/>
      </c>
      <c r="BB43" s="79" t="str">
        <f t="shared" si="29"/>
        <v/>
      </c>
      <c r="BC43" s="79" t="str">
        <f t="shared" si="29"/>
        <v/>
      </c>
      <c r="BD43" s="79" t="str">
        <f t="shared" si="29"/>
        <v/>
      </c>
      <c r="BE43" s="79" t="str">
        <f t="shared" si="29"/>
        <v/>
      </c>
      <c r="BF43" s="79" t="str">
        <f t="shared" si="29"/>
        <v/>
      </c>
      <c r="BG43" s="79" t="str">
        <f t="shared" si="29"/>
        <v/>
      </c>
      <c r="BH43" s="79" t="str">
        <f t="shared" si="29"/>
        <v/>
      </c>
      <c r="BI43" s="79" t="str">
        <f t="shared" si="29"/>
        <v>➤</v>
      </c>
      <c r="BJ43" s="79" t="str">
        <f t="shared" si="29"/>
        <v/>
      </c>
      <c r="BK43" s="79" t="str">
        <f t="shared" si="29"/>
        <v/>
      </c>
      <c r="BL43" s="79" t="str">
        <f t="shared" si="29"/>
        <v/>
      </c>
      <c r="BM43" s="79" t="str">
        <f t="shared" si="29"/>
        <v/>
      </c>
      <c r="BN43" s="79" t="str">
        <f t="shared" si="29"/>
        <v/>
      </c>
      <c r="BO43" s="79" t="str">
        <f t="shared" si="29"/>
        <v/>
      </c>
      <c r="BP43" s="79" t="str">
        <f t="shared" si="29"/>
        <v/>
      </c>
      <c r="BQ43" s="79" t="str">
        <f t="shared" si="29"/>
        <v/>
      </c>
      <c r="BR43" s="79" t="str">
        <f t="shared" si="29"/>
        <v/>
      </c>
      <c r="BS43" s="79" t="str">
        <f t="shared" si="29"/>
        <v/>
      </c>
      <c r="BT43" s="79" t="str">
        <f t="shared" si="29"/>
        <v/>
      </c>
      <c r="BU43" s="79" t="str">
        <f t="shared" si="29"/>
        <v/>
      </c>
      <c r="BV43" s="79" t="str">
        <f t="shared" si="29"/>
        <v/>
      </c>
      <c r="BW43" s="79" t="str">
        <f t="shared" si="29"/>
        <v/>
      </c>
      <c r="BX43" s="79" t="str">
        <f t="shared" si="29"/>
        <v/>
      </c>
      <c r="BY43" s="79" t="str">
        <f t="shared" si="29"/>
        <v/>
      </c>
      <c r="BZ43" s="79" t="str">
        <f t="shared" si="29"/>
        <v/>
      </c>
      <c r="CA43" s="79" t="str">
        <f t="shared" si="29"/>
        <v/>
      </c>
      <c r="CB43" s="79" t="str">
        <f t="shared" si="29"/>
        <v/>
      </c>
      <c r="CC43" s="79" t="str">
        <f t="shared" si="29"/>
        <v/>
      </c>
      <c r="CD43" s="79" t="str">
        <f t="shared" si="29"/>
        <v/>
      </c>
      <c r="CE43" s="79" t="str">
        <f t="shared" si="29"/>
        <v/>
      </c>
      <c r="CF43" s="79" t="str">
        <f t="shared" si="29"/>
        <v/>
      </c>
      <c r="CG43" s="79" t="str">
        <f t="shared" si="29"/>
        <v/>
      </c>
      <c r="CH43" s="79" t="str">
        <f t="shared" si="29"/>
        <v/>
      </c>
      <c r="CI43" s="79" t="str">
        <f t="shared" si="29"/>
        <v/>
      </c>
      <c r="CJ43" s="79" t="str">
        <f t="shared" si="29"/>
        <v/>
      </c>
      <c r="CK43" s="79" t="str">
        <f t="shared" si="29"/>
        <v/>
      </c>
      <c r="CL43" s="79" t="str">
        <f t="shared" si="29"/>
        <v/>
      </c>
      <c r="CM43" s="79" t="str">
        <f t="shared" si="29"/>
        <v/>
      </c>
      <c r="CN43" s="79" t="str">
        <f t="shared" si="29"/>
        <v/>
      </c>
      <c r="CO43" s="79" t="str">
        <f t="shared" si="29"/>
        <v/>
      </c>
      <c r="CP43" s="79" t="str">
        <f t="shared" si="29"/>
        <v/>
      </c>
      <c r="CQ43" s="79" t="str">
        <f t="shared" si="29"/>
        <v/>
      </c>
      <c r="CR43" s="79" t="str">
        <f t="shared" si="29"/>
        <v/>
      </c>
      <c r="CS43" s="79" t="str">
        <f t="shared" si="29"/>
        <v/>
      </c>
      <c r="CT43" s="79" t="str">
        <f t="shared" si="29"/>
        <v/>
      </c>
      <c r="CU43" s="79" t="str">
        <f t="shared" si="29"/>
        <v/>
      </c>
      <c r="CV43" s="79" t="str">
        <f t="shared" si="29"/>
        <v/>
      </c>
      <c r="CW43" s="79" t="str">
        <f t="shared" si="29"/>
        <v/>
      </c>
      <c r="CX43" s="79" t="str">
        <f t="shared" si="29"/>
        <v/>
      </c>
      <c r="CY43" s="79" t="str">
        <f t="shared" si="29"/>
        <v/>
      </c>
      <c r="CZ43" s="79" t="str">
        <f t="shared" si="29"/>
        <v/>
      </c>
      <c r="DA43" s="79" t="str">
        <f t="shared" si="29"/>
        <v/>
      </c>
      <c r="DB43" s="79" t="str">
        <f t="shared" si="29"/>
        <v/>
      </c>
      <c r="DC43" s="79" t="str">
        <f t="shared" si="29"/>
        <v/>
      </c>
      <c r="DD43" s="79" t="str">
        <f t="shared" si="29"/>
        <v/>
      </c>
      <c r="DE43" s="79" t="str">
        <f t="shared" si="29"/>
        <v/>
      </c>
      <c r="DF43" s="79" t="str">
        <f t="shared" si="29"/>
        <v/>
      </c>
      <c r="DG43" s="79" t="str">
        <f t="shared" si="29"/>
        <v/>
      </c>
      <c r="DH43" s="79" t="str">
        <f t="shared" si="29"/>
        <v/>
      </c>
      <c r="DI43" s="79" t="str">
        <f t="shared" si="29"/>
        <v/>
      </c>
      <c r="DJ43" s="79" t="str">
        <f t="shared" si="29"/>
        <v/>
      </c>
      <c r="DK43" s="79" t="str">
        <f t="shared" si="29"/>
        <v/>
      </c>
      <c r="DL43" s="79" t="str">
        <f t="shared" si="29"/>
        <v/>
      </c>
      <c r="DM43" s="79" t="str">
        <f t="shared" si="29"/>
        <v/>
      </c>
      <c r="DN43" s="79" t="str">
        <f t="shared" si="29"/>
        <v/>
      </c>
      <c r="DO43" s="79" t="str">
        <f t="shared" si="29"/>
        <v/>
      </c>
      <c r="DP43" s="79" t="str">
        <f t="shared" si="29"/>
        <v/>
      </c>
      <c r="DQ43" s="79" t="str">
        <f t="shared" si="29"/>
        <v/>
      </c>
      <c r="DR43" s="79" t="str">
        <f t="shared" si="29"/>
        <v/>
      </c>
      <c r="DS43" s="79" t="str">
        <f t="shared" si="29"/>
        <v/>
      </c>
      <c r="DT43" s="79" t="str">
        <f t="shared" si="29"/>
        <v/>
      </c>
      <c r="DU43" s="79" t="str">
        <f t="shared" si="29"/>
        <v/>
      </c>
      <c r="DV43" s="79" t="str">
        <f t="shared" si="29"/>
        <v/>
      </c>
      <c r="DW43" s="79" t="str">
        <f t="shared" si="29"/>
        <v/>
      </c>
      <c r="DX43" s="79" t="str">
        <f t="shared" si="29"/>
        <v/>
      </c>
      <c r="DY43" s="79" t="str">
        <f t="shared" si="29"/>
        <v/>
      </c>
      <c r="DZ43" s="79" t="str">
        <f t="shared" si="29"/>
        <v/>
      </c>
      <c r="EA43" s="79" t="str">
        <f t="shared" si="29"/>
        <v/>
      </c>
      <c r="EB43" s="79" t="str">
        <f t="shared" si="29"/>
        <v/>
      </c>
      <c r="EC43" s="79" t="str">
        <f t="shared" si="29"/>
        <v/>
      </c>
      <c r="ED43" s="79" t="str">
        <f t="shared" si="29"/>
        <v/>
      </c>
      <c r="EE43" s="79" t="str">
        <f t="shared" si="29"/>
        <v/>
      </c>
      <c r="EF43" s="79" t="str">
        <f t="shared" si="29"/>
        <v/>
      </c>
      <c r="EG43" s="79" t="str">
        <f t="shared" si="29"/>
        <v/>
      </c>
      <c r="EH43" s="79" t="str">
        <f t="shared" si="29"/>
        <v/>
      </c>
      <c r="EI43" s="79" t="str">
        <f t="shared" si="29"/>
        <v/>
      </c>
      <c r="EJ43" s="79" t="str">
        <f t="shared" si="29"/>
        <v/>
      </c>
      <c r="EK43" s="79" t="str">
        <f t="shared" si="29"/>
        <v/>
      </c>
      <c r="EL43" s="79" t="str">
        <f t="shared" si="29"/>
        <v/>
      </c>
      <c r="EM43" s="79" t="str">
        <f t="shared" si="29"/>
        <v/>
      </c>
      <c r="EN43" s="79" t="str">
        <f t="shared" si="29"/>
        <v/>
      </c>
      <c r="EO43" s="79" t="str">
        <f t="shared" si="29"/>
        <v/>
      </c>
      <c r="EP43" s="79" t="str">
        <f t="shared" si="29"/>
        <v/>
      </c>
      <c r="EQ43" s="79" t="str">
        <f t="shared" si="29"/>
        <v/>
      </c>
      <c r="ER43" s="79" t="str">
        <f t="shared" si="29"/>
        <v/>
      </c>
      <c r="ES43" s="79" t="str">
        <f t="shared" si="29"/>
        <v/>
      </c>
      <c r="ET43" s="79" t="str">
        <f t="shared" si="29"/>
        <v/>
      </c>
      <c r="EU43" s="79" t="str">
        <f t="shared" si="29"/>
        <v/>
      </c>
      <c r="EV43" s="79" t="str">
        <f t="shared" si="29"/>
        <v/>
      </c>
      <c r="EW43" s="79" t="str">
        <f t="shared" si="29"/>
        <v/>
      </c>
      <c r="EX43" s="79" t="str">
        <f t="shared" si="29"/>
        <v/>
      </c>
      <c r="EY43" s="79" t="str">
        <f t="shared" si="29"/>
        <v/>
      </c>
      <c r="EZ43" s="79" t="str">
        <f t="shared" si="29"/>
        <v/>
      </c>
      <c r="FA43" s="79" t="str">
        <f t="shared" si="29"/>
        <v/>
      </c>
      <c r="FB43" s="79" t="str">
        <f t="shared" si="29"/>
        <v/>
      </c>
      <c r="FC43" s="79" t="str">
        <f t="shared" si="29"/>
        <v/>
      </c>
      <c r="FD43" s="79" t="str">
        <f t="shared" si="29"/>
        <v/>
      </c>
      <c r="FE43" s="79" t="str">
        <f t="shared" si="29"/>
        <v/>
      </c>
      <c r="FF43" s="79" t="str">
        <f t="shared" si="29"/>
        <v/>
      </c>
      <c r="FG43" s="79" t="str">
        <f t="shared" si="29"/>
        <v/>
      </c>
      <c r="FH43" s="79" t="str">
        <f t="shared" si="29"/>
        <v/>
      </c>
      <c r="FI43" s="79" t="str">
        <f t="shared" si="29"/>
        <v/>
      </c>
      <c r="FJ43" s="79" t="str">
        <f t="shared" si="29"/>
        <v/>
      </c>
      <c r="FK43" s="79" t="str">
        <f t="shared" si="29"/>
        <v/>
      </c>
      <c r="FL43" s="79" t="str">
        <f t="shared" si="29"/>
        <v/>
      </c>
      <c r="FM43" s="79" t="str">
        <f t="shared" si="29"/>
        <v/>
      </c>
      <c r="FN43" s="79" t="str">
        <f t="shared" si="29"/>
        <v/>
      </c>
      <c r="FO43" s="79" t="str">
        <f t="shared" si="29"/>
        <v/>
      </c>
      <c r="FP43" s="79" t="str">
        <f t="shared" si="29"/>
        <v/>
      </c>
      <c r="FQ43" s="79" t="str">
        <f t="shared" si="29"/>
        <v/>
      </c>
      <c r="FR43" s="79" t="str">
        <f t="shared" si="29"/>
        <v/>
      </c>
      <c r="FS43" s="79" t="str">
        <f t="shared" si="29"/>
        <v/>
      </c>
      <c r="FT43" s="79" t="str">
        <f t="shared" si="29"/>
        <v/>
      </c>
      <c r="FU43" s="79" t="str">
        <f t="shared" si="29"/>
        <v/>
      </c>
      <c r="FV43" s="79" t="str">
        <f t="shared" si="29"/>
        <v/>
      </c>
      <c r="FW43" s="79" t="str">
        <f t="shared" si="29"/>
        <v/>
      </c>
      <c r="FX43" s="79" t="str">
        <f t="shared" si="29"/>
        <v/>
      </c>
      <c r="FY43" s="79" t="str">
        <f t="shared" si="29"/>
        <v/>
      </c>
      <c r="FZ43" s="79" t="str">
        <f t="shared" si="29"/>
        <v/>
      </c>
      <c r="GA43" s="79" t="str">
        <f t="shared" si="29"/>
        <v/>
      </c>
      <c r="GB43" s="79" t="str">
        <f t="shared" si="29"/>
        <v/>
      </c>
      <c r="GC43" s="79" t="str">
        <f t="shared" si="29"/>
        <v/>
      </c>
      <c r="GD43" s="79" t="str">
        <f t="shared" si="29"/>
        <v/>
      </c>
      <c r="GE43" s="79" t="str">
        <f t="shared" si="29"/>
        <v/>
      </c>
      <c r="GF43" s="79" t="str">
        <f t="shared" si="29"/>
        <v/>
      </c>
      <c r="GG43" s="79" t="str">
        <f t="shared" si="29"/>
        <v/>
      </c>
      <c r="GH43" s="79" t="str">
        <f t="shared" si="29"/>
        <v/>
      </c>
      <c r="GI43" s="79" t="str">
        <f t="shared" si="29"/>
        <v/>
      </c>
      <c r="GJ43" s="79" t="str">
        <f t="shared" si="29"/>
        <v/>
      </c>
      <c r="GK43" s="79" t="str">
        <f t="shared" si="29"/>
        <v/>
      </c>
      <c r="GL43" s="79" t="str">
        <f t="shared" si="29"/>
        <v/>
      </c>
      <c r="GM43" s="79" t="str">
        <f t="shared" si="29"/>
        <v/>
      </c>
      <c r="GN43" s="79" t="str">
        <f t="shared" si="29"/>
        <v/>
      </c>
      <c r="GO43" s="79" t="str">
        <f t="shared" si="29"/>
        <v/>
      </c>
      <c r="GP43" s="79" t="str">
        <f t="shared" si="29"/>
        <v/>
      </c>
      <c r="GQ43" s="79" t="str">
        <f t="shared" si="29"/>
        <v/>
      </c>
      <c r="GR43" s="79" t="str">
        <f t="shared" si="29"/>
        <v/>
      </c>
      <c r="GS43" s="79" t="str">
        <f t="shared" si="29"/>
        <v/>
      </c>
      <c r="GT43" s="79" t="str">
        <f t="shared" si="29"/>
        <v/>
      </c>
      <c r="GU43" s="79" t="str">
        <f t="shared" si="29"/>
        <v/>
      </c>
      <c r="GV43" s="79" t="str">
        <f t="shared" si="29"/>
        <v/>
      </c>
      <c r="GW43" s="79" t="str">
        <f t="shared" si="29"/>
        <v/>
      </c>
      <c r="GX43" s="79" t="str">
        <f t="shared" si="29"/>
        <v/>
      </c>
      <c r="GY43" s="79" t="str">
        <f t="shared" si="29"/>
        <v/>
      </c>
      <c r="GZ43" s="79" t="str">
        <f t="shared" si="29"/>
        <v/>
      </c>
      <c r="HA43" s="79" t="str">
        <f t="shared" si="29"/>
        <v/>
      </c>
      <c r="HB43" s="79" t="str">
        <f t="shared" si="29"/>
        <v/>
      </c>
      <c r="HC43" s="79" t="str">
        <f t="shared" si="29"/>
        <v/>
      </c>
      <c r="HD43" s="79" t="str">
        <f t="shared" si="29"/>
        <v/>
      </c>
      <c r="HE43" s="79" t="str">
        <f t="shared" si="29"/>
        <v/>
      </c>
      <c r="HF43" s="79" t="str">
        <f t="shared" si="29"/>
        <v/>
      </c>
      <c r="HG43" s="79" t="str">
        <f t="shared" si="29"/>
        <v/>
      </c>
      <c r="HH43" s="79" t="str">
        <f t="shared" si="29"/>
        <v/>
      </c>
      <c r="HI43" s="79" t="str">
        <f t="shared" si="29"/>
        <v/>
      </c>
      <c r="HJ43" s="79" t="str">
        <f t="shared" si="29"/>
        <v/>
      </c>
      <c r="HK43" s="79" t="str">
        <f t="shared" si="29"/>
        <v/>
      </c>
      <c r="HL43" s="79" t="str">
        <f t="shared" si="29"/>
        <v/>
      </c>
      <c r="HM43" s="79" t="str">
        <f t="shared" si="29"/>
        <v/>
      </c>
      <c r="HN43" s="79" t="str">
        <f t="shared" si="29"/>
        <v/>
      </c>
      <c r="HO43" s="79" t="str">
        <f t="shared" si="29"/>
        <v/>
      </c>
      <c r="HP43" s="79" t="str">
        <f t="shared" si="29"/>
        <v/>
      </c>
      <c r="HQ43" s="79" t="str">
        <f t="shared" si="29"/>
        <v/>
      </c>
      <c r="HR43" s="79" t="str">
        <f t="shared" si="29"/>
        <v/>
      </c>
      <c r="HS43" s="79" t="str">
        <f t="shared" si="29"/>
        <v/>
      </c>
      <c r="HT43" s="79" t="str">
        <f t="shared" si="29"/>
        <v/>
      </c>
      <c r="HU43" s="79" t="str">
        <f t="shared" si="29"/>
        <v/>
      </c>
      <c r="HV43" s="79" t="str">
        <f t="shared" si="29"/>
        <v/>
      </c>
      <c r="HW43" s="79" t="str">
        <f t="shared" si="29"/>
        <v/>
      </c>
      <c r="HX43" s="79" t="str">
        <f t="shared" si="29"/>
        <v/>
      </c>
      <c r="HY43" s="79" t="str">
        <f t="shared" si="29"/>
        <v/>
      </c>
      <c r="HZ43" s="79" t="str">
        <f t="shared" si="29"/>
        <v/>
      </c>
      <c r="IA43" s="79" t="str">
        <f t="shared" si="29"/>
        <v/>
      </c>
      <c r="IB43" s="79" t="str">
        <f t="shared" si="29"/>
        <v/>
      </c>
      <c r="IC43" s="79" t="str">
        <f t="shared" si="29"/>
        <v/>
      </c>
      <c r="ID43" s="79" t="str">
        <f t="shared" si="29"/>
        <v/>
      </c>
      <c r="IE43" s="79" t="str">
        <f t="shared" si="29"/>
        <v/>
      </c>
      <c r="IF43" s="79" t="str">
        <f t="shared" si="29"/>
        <v/>
      </c>
      <c r="IG43" s="79" t="str">
        <f t="shared" si="29"/>
        <v/>
      </c>
      <c r="IH43" s="79" t="str">
        <f t="shared" si="29"/>
        <v/>
      </c>
      <c r="II43" s="79" t="str">
        <f t="shared" si="29"/>
        <v/>
      </c>
      <c r="IJ43" s="79" t="str">
        <f t="shared" si="29"/>
        <v/>
      </c>
      <c r="IK43" s="79" t="str">
        <f t="shared" si="29"/>
        <v/>
      </c>
      <c r="IL43" s="79" t="str">
        <f t="shared" si="29"/>
        <v/>
      </c>
      <c r="IM43" s="79" t="str">
        <f t="shared" si="29"/>
        <v/>
      </c>
      <c r="IN43" s="79" t="str">
        <f t="shared" si="29"/>
        <v/>
      </c>
      <c r="IO43" s="79" t="str">
        <f t="shared" si="29"/>
        <v/>
      </c>
      <c r="IP43" s="79" t="str">
        <f t="shared" si="29"/>
        <v/>
      </c>
      <c r="IQ43" s="79" t="str">
        <f t="shared" si="29"/>
        <v/>
      </c>
      <c r="IR43" s="79" t="str">
        <f t="shared" si="29"/>
        <v/>
      </c>
      <c r="IS43" s="79" t="str">
        <f t="shared" si="29"/>
        <v/>
      </c>
      <c r="IT43" s="79" t="str">
        <f t="shared" si="29"/>
        <v/>
      </c>
      <c r="IU43" s="79" t="str">
        <f t="shared" si="29"/>
        <v/>
      </c>
      <c r="IV43" s="79" t="str">
        <f t="shared" si="29"/>
        <v/>
      </c>
      <c r="IW43" s="79" t="str">
        <f t="shared" si="29"/>
        <v/>
      </c>
      <c r="IX43" s="79" t="str">
        <f t="shared" si="29"/>
        <v/>
      </c>
      <c r="IY43" s="79" t="str">
        <f t="shared" si="29"/>
        <v/>
      </c>
      <c r="IZ43" s="79" t="str">
        <f t="shared" si="29"/>
        <v/>
      </c>
      <c r="JA43" s="79" t="str">
        <f t="shared" si="29"/>
        <v/>
      </c>
      <c r="JB43" s="79" t="str">
        <f t="shared" si="29"/>
        <v/>
      </c>
      <c r="JC43" s="79" t="str">
        <f t="shared" si="29"/>
        <v/>
      </c>
      <c r="JD43" s="79" t="str">
        <f t="shared" si="29"/>
        <v/>
      </c>
      <c r="JE43" s="79" t="str">
        <f t="shared" si="29"/>
        <v/>
      </c>
      <c r="JF43" s="79" t="str">
        <f t="shared" si="29"/>
        <v/>
      </c>
      <c r="JG43" s="79" t="str">
        <f t="shared" si="29"/>
        <v/>
      </c>
      <c r="JH43" s="79" t="str">
        <f t="shared" si="29"/>
        <v/>
      </c>
      <c r="JI43" s="79" t="str">
        <f t="shared" si="29"/>
        <v/>
      </c>
      <c r="JJ43" s="79" t="str">
        <f t="shared" si="29"/>
        <v/>
      </c>
      <c r="JK43" s="79" t="str">
        <f t="shared" si="29"/>
        <v/>
      </c>
      <c r="JL43" s="79" t="str">
        <f t="shared" si="29"/>
        <v/>
      </c>
      <c r="JM43" s="79" t="str">
        <f t="shared" si="29"/>
        <v/>
      </c>
      <c r="JN43" s="79" t="str">
        <f t="shared" si="29"/>
        <v/>
      </c>
      <c r="JO43" s="79" t="str">
        <f t="shared" si="29"/>
        <v/>
      </c>
      <c r="JP43" s="79" t="str">
        <f t="shared" si="29"/>
        <v/>
      </c>
      <c r="JQ43" s="79" t="str">
        <f t="shared" si="29"/>
        <v/>
      </c>
      <c r="JR43" s="79" t="str">
        <f t="shared" si="29"/>
        <v/>
      </c>
      <c r="JS43" s="79" t="str">
        <f t="shared" si="29"/>
        <v/>
      </c>
      <c r="JT43" s="79" t="str">
        <f t="shared" si="29"/>
        <v/>
      </c>
      <c r="JU43" s="79" t="str">
        <f t="shared" si="29"/>
        <v/>
      </c>
      <c r="JV43" s="79" t="str">
        <f t="shared" si="29"/>
        <v/>
      </c>
      <c r="JW43" s="79" t="str">
        <f t="shared" si="29"/>
        <v/>
      </c>
      <c r="JX43" s="79" t="str">
        <f t="shared" si="29"/>
        <v/>
      </c>
      <c r="JY43" s="79" t="str">
        <f t="shared" si="29"/>
        <v/>
      </c>
      <c r="JZ43" s="79" t="str">
        <f t="shared" si="29"/>
        <v/>
      </c>
      <c r="KA43" s="79" t="str">
        <f t="shared" si="29"/>
        <v/>
      </c>
      <c r="KB43" s="79" t="str">
        <f t="shared" si="29"/>
        <v/>
      </c>
      <c r="KC43" s="79" t="str">
        <f t="shared" si="29"/>
        <v/>
      </c>
      <c r="KD43" s="79" t="str">
        <f t="shared" si="29"/>
        <v/>
      </c>
      <c r="KE43" s="79" t="str">
        <f t="shared" si="29"/>
        <v/>
      </c>
      <c r="KF43" s="79" t="str">
        <f t="shared" si="29"/>
        <v/>
      </c>
      <c r="KG43" s="79" t="str">
        <f t="shared" si="29"/>
        <v/>
      </c>
      <c r="KH43" s="79" t="str">
        <f t="shared" si="29"/>
        <v/>
      </c>
      <c r="KI43" s="79" t="str">
        <f t="shared" si="29"/>
        <v/>
      </c>
      <c r="KJ43" s="79" t="str">
        <f t="shared" si="29"/>
        <v/>
      </c>
      <c r="KK43" s="79" t="str">
        <f t="shared" si="29"/>
        <v/>
      </c>
      <c r="KL43" s="79" t="str">
        <f t="shared" si="29"/>
        <v/>
      </c>
      <c r="KM43" s="79" t="str">
        <f t="shared" si="29"/>
        <v/>
      </c>
      <c r="KN43" s="79" t="str">
        <f t="shared" si="29"/>
        <v/>
      </c>
      <c r="KO43" s="79" t="str">
        <f t="shared" si="29"/>
        <v/>
      </c>
      <c r="KP43" s="79" t="str">
        <f t="shared" si="29"/>
        <v/>
      </c>
      <c r="KQ43" s="79" t="str">
        <f t="shared" si="29"/>
        <v/>
      </c>
      <c r="KR43" s="79" t="str">
        <f t="shared" si="29"/>
        <v/>
      </c>
      <c r="KS43" s="79" t="str">
        <f t="shared" si="29"/>
        <v/>
      </c>
      <c r="KT43" s="79" t="str">
        <f t="shared" si="29"/>
        <v/>
      </c>
      <c r="KU43" s="79" t="str">
        <f t="shared" si="29"/>
        <v/>
      </c>
      <c r="KV43" s="79" t="str">
        <f t="shared" si="29"/>
        <v/>
      </c>
      <c r="KW43" s="79" t="str">
        <f t="shared" si="29"/>
        <v/>
      </c>
      <c r="KX43" s="79" t="str">
        <f t="shared" si="29"/>
        <v/>
      </c>
      <c r="KY43" s="79" t="str">
        <f t="shared" si="29"/>
        <v/>
      </c>
      <c r="KZ43" s="79" t="str">
        <f t="shared" si="29"/>
        <v/>
      </c>
      <c r="LA43" s="79" t="str">
        <f t="shared" si="29"/>
        <v/>
      </c>
      <c r="LB43" s="79" t="str">
        <f t="shared" si="29"/>
        <v/>
      </c>
      <c r="LC43" s="79" t="str">
        <f t="shared" si="29"/>
        <v/>
      </c>
      <c r="LD43" s="79" t="str">
        <f t="shared" si="29"/>
        <v/>
      </c>
      <c r="LE43" s="79" t="str">
        <f t="shared" si="29"/>
        <v/>
      </c>
      <c r="LF43" s="79" t="str">
        <f t="shared" si="29"/>
        <v/>
      </c>
      <c r="LG43" s="79" t="str">
        <f t="shared" si="29"/>
        <v/>
      </c>
      <c r="LH43" s="79" t="str">
        <f t="shared" si="29"/>
        <v/>
      </c>
      <c r="LI43" s="79" t="str">
        <f t="shared" si="29"/>
        <v/>
      </c>
      <c r="LJ43" s="79" t="str">
        <f t="shared" si="29"/>
        <v/>
      </c>
      <c r="LK43" s="79" t="str">
        <f t="shared" si="29"/>
        <v/>
      </c>
      <c r="LL43" s="79" t="str">
        <f t="shared" si="29"/>
        <v/>
      </c>
      <c r="LM43" s="79" t="str">
        <f t="shared" si="29"/>
        <v/>
      </c>
      <c r="LN43" s="79" t="str">
        <f t="shared" si="29"/>
        <v/>
      </c>
      <c r="LO43" s="79" t="str">
        <f t="shared" si="29"/>
        <v/>
      </c>
      <c r="LP43" s="79" t="str">
        <f t="shared" si="29"/>
        <v/>
      </c>
      <c r="LQ43" s="79" t="str">
        <f t="shared" si="29"/>
        <v/>
      </c>
      <c r="LR43" s="79" t="str">
        <f t="shared" si="29"/>
        <v/>
      </c>
      <c r="LS43" s="79" t="str">
        <f t="shared" si="29"/>
        <v/>
      </c>
      <c r="LT43" s="79" t="str">
        <f t="shared" si="29"/>
        <v/>
      </c>
      <c r="LU43" s="79" t="str">
        <f t="shared" si="29"/>
        <v/>
      </c>
      <c r="LV43" s="79" t="str">
        <f t="shared" si="29"/>
        <v/>
      </c>
      <c r="LW43" s="79" t="str">
        <f t="shared" si="29"/>
        <v/>
      </c>
      <c r="LX43" s="79" t="str">
        <f t="shared" si="29"/>
        <v/>
      </c>
      <c r="LY43" s="79" t="str">
        <f t="shared" si="29"/>
        <v/>
      </c>
      <c r="LZ43" s="79" t="str">
        <f t="shared" si="29"/>
        <v/>
      </c>
      <c r="MA43" s="79" t="str">
        <f t="shared" si="29"/>
        <v/>
      </c>
      <c r="MB43" s="79" t="str">
        <f t="shared" si="29"/>
        <v/>
      </c>
      <c r="MC43" s="79" t="str">
        <f t="shared" si="29"/>
        <v/>
      </c>
      <c r="MD43" s="79" t="str">
        <f t="shared" si="29"/>
        <v/>
      </c>
      <c r="ME43" s="79" t="str">
        <f t="shared" si="29"/>
        <v/>
      </c>
      <c r="MF43" s="79" t="str">
        <f t="shared" si="29"/>
        <v/>
      </c>
      <c r="MG43" s="79" t="str">
        <f t="shared" si="29"/>
        <v/>
      </c>
      <c r="MH43" s="79" t="str">
        <f t="shared" si="29"/>
        <v/>
      </c>
      <c r="MI43" s="79" t="str">
        <f t="shared" si="29"/>
        <v/>
      </c>
      <c r="MJ43" s="79" t="str">
        <f t="shared" si="29"/>
        <v/>
      </c>
      <c r="MK43" s="79" t="str">
        <f t="shared" si="29"/>
        <v/>
      </c>
      <c r="ML43" s="79" t="str">
        <f t="shared" si="29"/>
        <v/>
      </c>
      <c r="MM43" s="79" t="str">
        <f t="shared" si="29"/>
        <v/>
      </c>
      <c r="MN43" s="79" t="str">
        <f t="shared" si="29"/>
        <v/>
      </c>
      <c r="MO43" s="79" t="str">
        <f t="shared" si="29"/>
        <v/>
      </c>
      <c r="MP43" s="79" t="str">
        <f t="shared" si="29"/>
        <v/>
      </c>
      <c r="MQ43" s="79" t="str">
        <f t="shared" si="29"/>
        <v/>
      </c>
      <c r="MR43" s="79" t="str">
        <f t="shared" si="29"/>
        <v/>
      </c>
      <c r="MS43" s="79" t="str">
        <f t="shared" si="29"/>
        <v/>
      </c>
      <c r="MT43" s="79" t="str">
        <f t="shared" si="29"/>
        <v/>
      </c>
      <c r="MU43" s="79" t="str">
        <f t="shared" si="29"/>
        <v/>
      </c>
      <c r="MV43" s="79" t="str">
        <f t="shared" si="29"/>
        <v/>
      </c>
      <c r="MW43" s="79" t="str">
        <f t="shared" si="29"/>
        <v/>
      </c>
      <c r="MX43" s="79" t="str">
        <f t="shared" si="29"/>
        <v/>
      </c>
      <c r="MY43" s="79" t="str">
        <f t="shared" si="29"/>
        <v/>
      </c>
      <c r="MZ43" s="79" t="str">
        <f t="shared" si="29"/>
        <v/>
      </c>
      <c r="NA43" s="79" t="str">
        <f t="shared" si="29"/>
        <v/>
      </c>
      <c r="NB43" s="79" t="str">
        <f t="shared" si="29"/>
        <v/>
      </c>
      <c r="NC43" s="79" t="str">
        <f t="shared" si="29"/>
        <v/>
      </c>
      <c r="ND43" s="79" t="str">
        <f t="shared" si="29"/>
        <v/>
      </c>
      <c r="NE43" s="79" t="str">
        <f t="shared" si="29"/>
        <v/>
      </c>
      <c r="NF43" s="79" t="str">
        <f t="shared" si="29"/>
        <v/>
      </c>
      <c r="NG43" s="79" t="str">
        <f t="shared" si="29"/>
        <v/>
      </c>
      <c r="NH43" s="79" t="str">
        <f t="shared" si="29"/>
        <v/>
      </c>
      <c r="NI43" s="79" t="str">
        <f t="shared" si="29"/>
        <v/>
      </c>
      <c r="NJ43" s="79" t="str">
        <f t="shared" si="29"/>
        <v/>
      </c>
      <c r="NK43" s="79" t="str">
        <f t="shared" si="29"/>
        <v/>
      </c>
      <c r="NL43" s="79" t="str">
        <f t="shared" si="29"/>
        <v/>
      </c>
      <c r="NM43" s="79" t="str">
        <f t="shared" si="29"/>
        <v/>
      </c>
      <c r="NN43" s="79" t="str">
        <f t="shared" si="29"/>
        <v/>
      </c>
      <c r="NO43" s="79" t="str">
        <f t="shared" si="29"/>
        <v/>
      </c>
      <c r="NP43" s="79" t="str">
        <f t="shared" si="29"/>
        <v/>
      </c>
      <c r="NQ43" s="79" t="str">
        <f t="shared" si="29"/>
        <v/>
      </c>
      <c r="NR43" s="79" t="str">
        <f t="shared" si="29"/>
        <v/>
      </c>
      <c r="NS43" s="79" t="str">
        <f t="shared" si="29"/>
        <v/>
      </c>
      <c r="NT43" s="79" t="str">
        <f t="shared" si="29"/>
        <v/>
      </c>
      <c r="NU43" s="79" t="str">
        <f t="shared" si="29"/>
        <v/>
      </c>
      <c r="NV43" s="79" t="str">
        <f t="shared" si="29"/>
        <v/>
      </c>
      <c r="NW43" s="79" t="str">
        <f t="shared" si="29"/>
        <v/>
      </c>
      <c r="NX43" s="79" t="str">
        <f t="shared" si="29"/>
        <v/>
      </c>
      <c r="NY43" s="79" t="str">
        <f t="shared" si="29"/>
        <v/>
      </c>
      <c r="NZ43" s="79" t="str">
        <f t="shared" si="29"/>
        <v/>
      </c>
      <c r="OA43" s="79" t="str">
        <f t="shared" si="29"/>
        <v/>
      </c>
      <c r="OB43" s="79" t="str">
        <f t="shared" si="29"/>
        <v/>
      </c>
      <c r="OC43" s="79" t="str">
        <f t="shared" si="29"/>
        <v/>
      </c>
      <c r="OD43" s="79" t="str">
        <f t="shared" si="29"/>
        <v/>
      </c>
      <c r="OE43" s="79" t="str">
        <f t="shared" si="29"/>
        <v/>
      </c>
      <c r="OF43" s="79" t="str">
        <f t="shared" si="29"/>
        <v/>
      </c>
      <c r="OG43" s="79" t="str">
        <f t="shared" si="29"/>
        <v/>
      </c>
      <c r="OH43" s="79" t="str">
        <f t="shared" si="29"/>
        <v/>
      </c>
      <c r="OI43" s="79" t="str">
        <f t="shared" si="29"/>
        <v/>
      </c>
      <c r="OJ43" s="79" t="str">
        <f t="shared" si="29"/>
        <v/>
      </c>
      <c r="OK43" s="79" t="str">
        <f t="shared" si="29"/>
        <v/>
      </c>
      <c r="OL43" s="79" t="str">
        <f t="shared" si="29"/>
        <v/>
      </c>
      <c r="OM43" s="79" t="str">
        <f t="shared" si="29"/>
        <v/>
      </c>
      <c r="ON43" s="79" t="str">
        <f t="shared" si="29"/>
        <v/>
      </c>
      <c r="OO43" s="79" t="str">
        <f t="shared" si="29"/>
        <v/>
      </c>
      <c r="OP43" s="79" t="str">
        <f t="shared" si="29"/>
        <v/>
      </c>
      <c r="OQ43" s="79" t="str">
        <f t="shared" si="29"/>
        <v/>
      </c>
      <c r="OR43" s="79" t="str">
        <f t="shared" si="29"/>
        <v/>
      </c>
      <c r="OS43" s="79" t="str">
        <f t="shared" si="29"/>
        <v/>
      </c>
      <c r="OT43" s="79" t="str">
        <f t="shared" si="29"/>
        <v/>
      </c>
      <c r="OU43" s="79" t="str">
        <f t="shared" si="29"/>
        <v/>
      </c>
      <c r="OV43" s="79" t="str">
        <f t="shared" si="29"/>
        <v/>
      </c>
      <c r="OW43" s="79" t="str">
        <f t="shared" si="29"/>
        <v/>
      </c>
      <c r="OX43" s="79" t="str">
        <f t="shared" si="29"/>
        <v/>
      </c>
      <c r="OY43" s="79" t="str">
        <f t="shared" si="29"/>
        <v/>
      </c>
      <c r="OZ43" s="79" t="str">
        <f t="shared" si="29"/>
        <v/>
      </c>
      <c r="PA43" s="79" t="str">
        <f t="shared" si="29"/>
        <v/>
      </c>
      <c r="PB43" s="79" t="str">
        <f t="shared" si="29"/>
        <v/>
      </c>
      <c r="PC43" s="79" t="str">
        <f t="shared" si="29"/>
        <v/>
      </c>
      <c r="PD43" s="79" t="str">
        <f t="shared" si="29"/>
        <v/>
      </c>
      <c r="PE43" s="79" t="str">
        <f t="shared" si="29"/>
        <v/>
      </c>
      <c r="PF43" s="79" t="str">
        <f t="shared" si="29"/>
        <v/>
      </c>
      <c r="PG43" s="79" t="str">
        <f t="shared" si="29"/>
        <v/>
      </c>
      <c r="PH43" s="79" t="str">
        <f t="shared" si="29"/>
        <v/>
      </c>
      <c r="PI43" s="79" t="str">
        <f t="shared" si="29"/>
        <v/>
      </c>
      <c r="PJ43" s="79" t="str">
        <f t="shared" si="29"/>
        <v/>
      </c>
      <c r="PK43" s="79" t="str">
        <f t="shared" si="29"/>
        <v/>
      </c>
      <c r="PL43" s="79" t="str">
        <f t="shared" si="29"/>
        <v/>
      </c>
      <c r="PM43" s="79" t="str">
        <f t="shared" si="29"/>
        <v/>
      </c>
      <c r="PN43" s="79" t="str">
        <f t="shared" si="29"/>
        <v/>
      </c>
      <c r="PO43" s="79" t="str">
        <f t="shared" si="29"/>
        <v/>
      </c>
      <c r="PP43" s="79" t="str">
        <f t="shared" si="29"/>
        <v/>
      </c>
      <c r="PQ43" s="79" t="str">
        <f t="shared" si="29"/>
        <v/>
      </c>
      <c r="PR43" s="79" t="str">
        <f t="shared" si="29"/>
        <v/>
      </c>
      <c r="PS43" s="79" t="str">
        <f t="shared" si="29"/>
        <v/>
      </c>
      <c r="PT43" s="79" t="str">
        <f t="shared" si="29"/>
        <v/>
      </c>
      <c r="PU43" s="79" t="str">
        <f t="shared" si="29"/>
        <v/>
      </c>
      <c r="PV43" s="79" t="str">
        <f t="shared" si="29"/>
        <v/>
      </c>
      <c r="PW43" s="79" t="str">
        <f t="shared" si="29"/>
        <v/>
      </c>
      <c r="PX43" s="79" t="str">
        <f t="shared" si="29"/>
        <v/>
      </c>
      <c r="PY43" s="79" t="str">
        <f t="shared" si="29"/>
        <v/>
      </c>
      <c r="PZ43" s="79" t="str">
        <f t="shared" si="29"/>
        <v/>
      </c>
      <c r="QA43" s="79" t="str">
        <f t="shared" si="29"/>
        <v/>
      </c>
      <c r="QB43" s="79" t="str">
        <f t="shared" si="29"/>
        <v/>
      </c>
      <c r="QC43" s="79" t="str">
        <f t="shared" si="29"/>
        <v/>
      </c>
      <c r="QD43" s="79" t="str">
        <f t="shared" si="29"/>
        <v/>
      </c>
      <c r="QE43" s="79" t="str">
        <f t="shared" si="29"/>
        <v/>
      </c>
      <c r="QF43" s="79" t="str">
        <f t="shared" si="29"/>
        <v/>
      </c>
      <c r="QG43" s="79" t="str">
        <f t="shared" si="29"/>
        <v/>
      </c>
      <c r="QH43" s="79" t="str">
        <f t="shared" si="29"/>
        <v/>
      </c>
      <c r="QI43" s="79" t="str">
        <f t="shared" si="29"/>
        <v/>
      </c>
      <c r="QJ43" s="79" t="str">
        <f t="shared" si="29"/>
        <v/>
      </c>
      <c r="QK43" s="79" t="str">
        <f t="shared" si="29"/>
        <v/>
      </c>
      <c r="QL43" s="79" t="str">
        <f t="shared" si="29"/>
        <v/>
      </c>
      <c r="QM43" s="79" t="str">
        <f t="shared" si="29"/>
        <v/>
      </c>
      <c r="QN43" s="79" t="str">
        <f t="shared" si="29"/>
        <v/>
      </c>
      <c r="QO43" s="79" t="str">
        <f t="shared" si="29"/>
        <v/>
      </c>
      <c r="QP43" s="79" t="str">
        <f t="shared" si="29"/>
        <v/>
      </c>
      <c r="QQ43" s="79" t="str">
        <f t="shared" si="29"/>
        <v/>
      </c>
      <c r="QR43" s="79" t="str">
        <f t="shared" si="29"/>
        <v/>
      </c>
      <c r="QS43" s="79" t="str">
        <f t="shared" si="29"/>
        <v/>
      </c>
      <c r="QT43" s="79" t="str">
        <f t="shared" si="29"/>
        <v/>
      </c>
      <c r="QU43" s="79" t="str">
        <f t="shared" si="29"/>
        <v/>
      </c>
      <c r="QV43" s="79" t="str">
        <f t="shared" si="29"/>
        <v/>
      </c>
      <c r="QW43" s="79" t="str">
        <f t="shared" si="29"/>
        <v/>
      </c>
      <c r="QX43" s="79" t="str">
        <f t="shared" si="29"/>
        <v/>
      </c>
      <c r="QY43" s="79" t="str">
        <f t="shared" si="29"/>
        <v/>
      </c>
      <c r="QZ43" s="79" t="str">
        <f t="shared" si="29"/>
        <v/>
      </c>
      <c r="RA43" s="79" t="str">
        <f t="shared" si="29"/>
        <v/>
      </c>
      <c r="RB43" s="79" t="str">
        <f t="shared" si="29"/>
        <v/>
      </c>
      <c r="RC43" s="79" t="str">
        <f t="shared" si="29"/>
        <v/>
      </c>
      <c r="RD43" s="79" t="str">
        <f t="shared" si="29"/>
        <v/>
      </c>
      <c r="RE43" s="79" t="str">
        <f t="shared" si="29"/>
        <v/>
      </c>
      <c r="RF43" s="79" t="str">
        <f t="shared" si="29"/>
        <v/>
      </c>
      <c r="RG43" s="79" t="str">
        <f t="shared" si="29"/>
        <v/>
      </c>
      <c r="RH43" s="79" t="str">
        <f t="shared" si="29"/>
        <v/>
      </c>
      <c r="RI43" s="79" t="str">
        <f t="shared" si="29"/>
        <v/>
      </c>
      <c r="RJ43" s="79" t="str">
        <f t="shared" si="29"/>
        <v/>
      </c>
      <c r="RK43" s="79" t="str">
        <f t="shared" si="29"/>
        <v/>
      </c>
      <c r="RL43" s="79" t="str">
        <f t="shared" si="29"/>
        <v/>
      </c>
      <c r="RM43" s="79" t="str">
        <f t="shared" si="29"/>
        <v/>
      </c>
      <c r="RN43" s="79" t="str">
        <f t="shared" si="29"/>
        <v/>
      </c>
      <c r="RO43" s="79" t="str">
        <f t="shared" si="29"/>
        <v/>
      </c>
      <c r="RP43" s="79" t="str">
        <f t="shared" si="29"/>
        <v/>
      </c>
      <c r="RQ43" s="79" t="str">
        <f t="shared" si="29"/>
        <v/>
      </c>
      <c r="RR43" s="79" t="str">
        <f t="shared" si="29"/>
        <v/>
      </c>
      <c r="RS43" s="79" t="str">
        <f t="shared" si="29"/>
        <v/>
      </c>
      <c r="RT43" s="79" t="str">
        <f t="shared" si="29"/>
        <v/>
      </c>
      <c r="RU43" s="79" t="str">
        <f t="shared" si="29"/>
        <v/>
      </c>
      <c r="RV43" s="79" t="str">
        <f t="shared" si="29"/>
        <v/>
      </c>
      <c r="RW43" s="79" t="str">
        <f t="shared" si="29"/>
        <v/>
      </c>
      <c r="RX43" s="79" t="str">
        <f t="shared" si="29"/>
        <v/>
      </c>
      <c r="RY43" s="79" t="str">
        <f t="shared" si="29"/>
        <v/>
      </c>
      <c r="RZ43" s="79" t="str">
        <f t="shared" si="29"/>
        <v/>
      </c>
      <c r="SA43" s="79" t="str">
        <f t="shared" si="29"/>
        <v/>
      </c>
      <c r="SB43" s="79" t="str">
        <f t="shared" si="29"/>
        <v/>
      </c>
      <c r="SC43" s="79" t="str">
        <f t="shared" si="29"/>
        <v/>
      </c>
      <c r="SD43" s="79" t="str">
        <f t="shared" si="29"/>
        <v/>
      </c>
      <c r="SE43" s="79" t="str">
        <f t="shared" si="29"/>
        <v/>
      </c>
      <c r="SF43" s="79" t="str">
        <f t="shared" si="29"/>
        <v/>
      </c>
      <c r="SG43" s="79" t="str">
        <f t="shared" si="29"/>
        <v/>
      </c>
      <c r="SH43" s="79" t="str">
        <f t="shared" si="29"/>
        <v/>
      </c>
      <c r="SI43" s="79" t="str">
        <f t="shared" si="29"/>
        <v/>
      </c>
      <c r="SJ43" s="79" t="str">
        <f t="shared" si="29"/>
        <v/>
      </c>
      <c r="SK43" s="79" t="str">
        <f t="shared" si="29"/>
        <v/>
      </c>
      <c r="SL43" s="79" t="str">
        <f t="shared" si="29"/>
        <v/>
      </c>
      <c r="SM43" s="79" t="str">
        <f t="shared" si="29"/>
        <v/>
      </c>
      <c r="SN43" s="79" t="str">
        <f t="shared" si="29"/>
        <v/>
      </c>
      <c r="SO43" s="79" t="str">
        <f t="shared" si="29"/>
        <v/>
      </c>
      <c r="SP43" s="79" t="str">
        <f t="shared" si="29"/>
        <v/>
      </c>
      <c r="SQ43" s="79" t="str">
        <f t="shared" si="29"/>
        <v/>
      </c>
      <c r="SR43" s="79" t="str">
        <f t="shared" si="29"/>
        <v/>
      </c>
      <c r="SS43" s="79" t="str">
        <f t="shared" si="29"/>
        <v/>
      </c>
      <c r="ST43" s="79" t="str">
        <f t="shared" si="29"/>
        <v/>
      </c>
      <c r="SU43" s="79" t="str">
        <f t="shared" si="29"/>
        <v/>
      </c>
      <c r="SV43" s="79" t="str">
        <f t="shared" si="29"/>
        <v/>
      </c>
      <c r="SW43" s="80" t="str">
        <f t="shared" si="29"/>
        <v/>
      </c>
    </row>
    <row r="44" ht="14.25" customHeight="1" outlineLevel="1">
      <c r="C44" s="8"/>
      <c r="D44" s="81" t="s">
        <v>43</v>
      </c>
      <c r="E44" s="82" t="s">
        <v>18</v>
      </c>
      <c r="F44" s="83">
        <v>45791.0</v>
      </c>
      <c r="G44" s="84">
        <v>2.0</v>
      </c>
      <c r="H44" s="85">
        <f t="shared" si="23"/>
        <v>45792</v>
      </c>
      <c r="I44" s="86">
        <v>1.0</v>
      </c>
      <c r="J44" s="90" t="s">
        <v>44</v>
      </c>
      <c r="K44" s="88"/>
      <c r="L44" s="78" t="str">
        <f t="shared" ref="L44:SW44" si="30">IF($I44&gt;0%,IF(AND(L$16&gt;=$F44,L$16&lt;$F44+($G44*$I44)),"➤",""),"")</f>
        <v/>
      </c>
      <c r="M44" s="79" t="str">
        <f t="shared" si="30"/>
        <v/>
      </c>
      <c r="N44" s="79" t="str">
        <f t="shared" si="30"/>
        <v/>
      </c>
      <c r="O44" s="79" t="str">
        <f t="shared" si="30"/>
        <v/>
      </c>
      <c r="P44" s="79" t="str">
        <f t="shared" si="30"/>
        <v/>
      </c>
      <c r="Q44" s="79" t="str">
        <f t="shared" si="30"/>
        <v/>
      </c>
      <c r="R44" s="79" t="str">
        <f t="shared" si="30"/>
        <v/>
      </c>
      <c r="S44" s="79" t="str">
        <f t="shared" si="30"/>
        <v/>
      </c>
      <c r="T44" s="79" t="str">
        <f t="shared" si="30"/>
        <v/>
      </c>
      <c r="U44" s="79" t="str">
        <f t="shared" si="30"/>
        <v/>
      </c>
      <c r="V44" s="79" t="str">
        <f t="shared" si="30"/>
        <v/>
      </c>
      <c r="W44" s="79" t="str">
        <f t="shared" si="30"/>
        <v/>
      </c>
      <c r="X44" s="79" t="str">
        <f t="shared" si="30"/>
        <v/>
      </c>
      <c r="Y44" s="79" t="str">
        <f t="shared" si="30"/>
        <v/>
      </c>
      <c r="Z44" s="79" t="str">
        <f t="shared" si="30"/>
        <v/>
      </c>
      <c r="AA44" s="79" t="str">
        <f t="shared" si="30"/>
        <v/>
      </c>
      <c r="AB44" s="79" t="str">
        <f t="shared" si="30"/>
        <v/>
      </c>
      <c r="AC44" s="79" t="str">
        <f t="shared" si="30"/>
        <v/>
      </c>
      <c r="AD44" s="79" t="str">
        <f t="shared" si="30"/>
        <v/>
      </c>
      <c r="AE44" s="79" t="str">
        <f t="shared" si="30"/>
        <v/>
      </c>
      <c r="AF44" s="79" t="str">
        <f t="shared" si="30"/>
        <v/>
      </c>
      <c r="AG44" s="79" t="str">
        <f t="shared" si="30"/>
        <v/>
      </c>
      <c r="AH44" s="79" t="str">
        <f t="shared" si="30"/>
        <v/>
      </c>
      <c r="AI44" s="79" t="str">
        <f t="shared" si="30"/>
        <v/>
      </c>
      <c r="AJ44" s="79" t="str">
        <f t="shared" si="30"/>
        <v/>
      </c>
      <c r="AK44" s="79" t="str">
        <f t="shared" si="30"/>
        <v/>
      </c>
      <c r="AL44" s="79" t="str">
        <f t="shared" si="30"/>
        <v/>
      </c>
      <c r="AM44" s="79" t="str">
        <f t="shared" si="30"/>
        <v/>
      </c>
      <c r="AN44" s="79" t="str">
        <f t="shared" si="30"/>
        <v/>
      </c>
      <c r="AO44" s="79" t="str">
        <f t="shared" si="30"/>
        <v/>
      </c>
      <c r="AP44" s="79" t="str">
        <f t="shared" si="30"/>
        <v/>
      </c>
      <c r="AQ44" s="79" t="str">
        <f t="shared" si="30"/>
        <v/>
      </c>
      <c r="AR44" s="79" t="str">
        <f t="shared" si="30"/>
        <v/>
      </c>
      <c r="AS44" s="79" t="str">
        <f t="shared" si="30"/>
        <v/>
      </c>
      <c r="AT44" s="79" t="str">
        <f t="shared" si="30"/>
        <v/>
      </c>
      <c r="AU44" s="79" t="str">
        <f t="shared" si="30"/>
        <v/>
      </c>
      <c r="AV44" s="79" t="str">
        <f t="shared" si="30"/>
        <v/>
      </c>
      <c r="AW44" s="79" t="str">
        <f t="shared" si="30"/>
        <v/>
      </c>
      <c r="AX44" s="79" t="str">
        <f t="shared" si="30"/>
        <v/>
      </c>
      <c r="AY44" s="79" t="str">
        <f t="shared" si="30"/>
        <v/>
      </c>
      <c r="AZ44" s="79" t="str">
        <f t="shared" si="30"/>
        <v/>
      </c>
      <c r="BA44" s="79" t="str">
        <f t="shared" si="30"/>
        <v/>
      </c>
      <c r="BB44" s="79" t="str">
        <f t="shared" si="30"/>
        <v/>
      </c>
      <c r="BC44" s="79" t="str">
        <f t="shared" si="30"/>
        <v/>
      </c>
      <c r="BD44" s="79" t="str">
        <f t="shared" si="30"/>
        <v/>
      </c>
      <c r="BE44" s="79" t="str">
        <f t="shared" si="30"/>
        <v/>
      </c>
      <c r="BF44" s="79" t="str">
        <f t="shared" si="30"/>
        <v/>
      </c>
      <c r="BG44" s="79" t="str">
        <f t="shared" si="30"/>
        <v/>
      </c>
      <c r="BH44" s="79" t="str">
        <f t="shared" si="30"/>
        <v/>
      </c>
      <c r="BI44" s="79" t="str">
        <f t="shared" si="30"/>
        <v/>
      </c>
      <c r="BJ44" s="79" t="str">
        <f t="shared" si="30"/>
        <v>➤</v>
      </c>
      <c r="BK44" s="79" t="str">
        <f t="shared" si="30"/>
        <v>➤</v>
      </c>
      <c r="BL44" s="79" t="str">
        <f t="shared" si="30"/>
        <v/>
      </c>
      <c r="BM44" s="79" t="str">
        <f t="shared" si="30"/>
        <v/>
      </c>
      <c r="BN44" s="79" t="str">
        <f t="shared" si="30"/>
        <v/>
      </c>
      <c r="BO44" s="79" t="str">
        <f t="shared" si="30"/>
        <v/>
      </c>
      <c r="BP44" s="79" t="str">
        <f t="shared" si="30"/>
        <v/>
      </c>
      <c r="BQ44" s="79" t="str">
        <f t="shared" si="30"/>
        <v/>
      </c>
      <c r="BR44" s="79" t="str">
        <f t="shared" si="30"/>
        <v/>
      </c>
      <c r="BS44" s="79" t="str">
        <f t="shared" si="30"/>
        <v/>
      </c>
      <c r="BT44" s="79" t="str">
        <f t="shared" si="30"/>
        <v/>
      </c>
      <c r="BU44" s="79" t="str">
        <f t="shared" si="30"/>
        <v/>
      </c>
      <c r="BV44" s="79" t="str">
        <f t="shared" si="30"/>
        <v/>
      </c>
      <c r="BW44" s="79" t="str">
        <f t="shared" si="30"/>
        <v/>
      </c>
      <c r="BX44" s="79" t="str">
        <f t="shared" si="30"/>
        <v/>
      </c>
      <c r="BY44" s="79" t="str">
        <f t="shared" si="30"/>
        <v/>
      </c>
      <c r="BZ44" s="79" t="str">
        <f t="shared" si="30"/>
        <v/>
      </c>
      <c r="CA44" s="79" t="str">
        <f t="shared" si="30"/>
        <v/>
      </c>
      <c r="CB44" s="79" t="str">
        <f t="shared" si="30"/>
        <v/>
      </c>
      <c r="CC44" s="79" t="str">
        <f t="shared" si="30"/>
        <v/>
      </c>
      <c r="CD44" s="79" t="str">
        <f t="shared" si="30"/>
        <v/>
      </c>
      <c r="CE44" s="79" t="str">
        <f t="shared" si="30"/>
        <v/>
      </c>
      <c r="CF44" s="79" t="str">
        <f t="shared" si="30"/>
        <v/>
      </c>
      <c r="CG44" s="79" t="str">
        <f t="shared" si="30"/>
        <v/>
      </c>
      <c r="CH44" s="79" t="str">
        <f t="shared" si="30"/>
        <v/>
      </c>
      <c r="CI44" s="79" t="str">
        <f t="shared" si="30"/>
        <v/>
      </c>
      <c r="CJ44" s="79" t="str">
        <f t="shared" si="30"/>
        <v/>
      </c>
      <c r="CK44" s="79" t="str">
        <f t="shared" si="30"/>
        <v/>
      </c>
      <c r="CL44" s="79" t="str">
        <f t="shared" si="30"/>
        <v/>
      </c>
      <c r="CM44" s="79" t="str">
        <f t="shared" si="30"/>
        <v/>
      </c>
      <c r="CN44" s="79" t="str">
        <f t="shared" si="30"/>
        <v/>
      </c>
      <c r="CO44" s="79" t="str">
        <f t="shared" si="30"/>
        <v/>
      </c>
      <c r="CP44" s="79" t="str">
        <f t="shared" si="30"/>
        <v/>
      </c>
      <c r="CQ44" s="79" t="str">
        <f t="shared" si="30"/>
        <v/>
      </c>
      <c r="CR44" s="79" t="str">
        <f t="shared" si="30"/>
        <v/>
      </c>
      <c r="CS44" s="79" t="str">
        <f t="shared" si="30"/>
        <v/>
      </c>
      <c r="CT44" s="79" t="str">
        <f t="shared" si="30"/>
        <v/>
      </c>
      <c r="CU44" s="79" t="str">
        <f t="shared" si="30"/>
        <v/>
      </c>
      <c r="CV44" s="79" t="str">
        <f t="shared" si="30"/>
        <v/>
      </c>
      <c r="CW44" s="79" t="str">
        <f t="shared" si="30"/>
        <v/>
      </c>
      <c r="CX44" s="79" t="str">
        <f t="shared" si="30"/>
        <v/>
      </c>
      <c r="CY44" s="79" t="str">
        <f t="shared" si="30"/>
        <v/>
      </c>
      <c r="CZ44" s="79" t="str">
        <f t="shared" si="30"/>
        <v/>
      </c>
      <c r="DA44" s="79" t="str">
        <f t="shared" si="30"/>
        <v/>
      </c>
      <c r="DB44" s="79" t="str">
        <f t="shared" si="30"/>
        <v/>
      </c>
      <c r="DC44" s="79" t="str">
        <f t="shared" si="30"/>
        <v/>
      </c>
      <c r="DD44" s="79" t="str">
        <f t="shared" si="30"/>
        <v/>
      </c>
      <c r="DE44" s="79" t="str">
        <f t="shared" si="30"/>
        <v/>
      </c>
      <c r="DF44" s="79" t="str">
        <f t="shared" si="30"/>
        <v/>
      </c>
      <c r="DG44" s="79" t="str">
        <f t="shared" si="30"/>
        <v/>
      </c>
      <c r="DH44" s="79" t="str">
        <f t="shared" si="30"/>
        <v/>
      </c>
      <c r="DI44" s="79" t="str">
        <f t="shared" si="30"/>
        <v/>
      </c>
      <c r="DJ44" s="79" t="str">
        <f t="shared" si="30"/>
        <v/>
      </c>
      <c r="DK44" s="79" t="str">
        <f t="shared" si="30"/>
        <v/>
      </c>
      <c r="DL44" s="79" t="str">
        <f t="shared" si="30"/>
        <v/>
      </c>
      <c r="DM44" s="79" t="str">
        <f t="shared" si="30"/>
        <v/>
      </c>
      <c r="DN44" s="79" t="str">
        <f t="shared" si="30"/>
        <v/>
      </c>
      <c r="DO44" s="79" t="str">
        <f t="shared" si="30"/>
        <v/>
      </c>
      <c r="DP44" s="79" t="str">
        <f t="shared" si="30"/>
        <v/>
      </c>
      <c r="DQ44" s="79" t="str">
        <f t="shared" si="30"/>
        <v/>
      </c>
      <c r="DR44" s="79" t="str">
        <f t="shared" si="30"/>
        <v/>
      </c>
      <c r="DS44" s="79" t="str">
        <f t="shared" si="30"/>
        <v/>
      </c>
      <c r="DT44" s="79" t="str">
        <f t="shared" si="30"/>
        <v/>
      </c>
      <c r="DU44" s="79" t="str">
        <f t="shared" si="30"/>
        <v/>
      </c>
      <c r="DV44" s="79" t="str">
        <f t="shared" si="30"/>
        <v/>
      </c>
      <c r="DW44" s="79" t="str">
        <f t="shared" si="30"/>
        <v/>
      </c>
      <c r="DX44" s="79" t="str">
        <f t="shared" si="30"/>
        <v/>
      </c>
      <c r="DY44" s="79" t="str">
        <f t="shared" si="30"/>
        <v/>
      </c>
      <c r="DZ44" s="79" t="str">
        <f t="shared" si="30"/>
        <v/>
      </c>
      <c r="EA44" s="79" t="str">
        <f t="shared" si="30"/>
        <v/>
      </c>
      <c r="EB44" s="79" t="str">
        <f t="shared" si="30"/>
        <v/>
      </c>
      <c r="EC44" s="79" t="str">
        <f t="shared" si="30"/>
        <v/>
      </c>
      <c r="ED44" s="79" t="str">
        <f t="shared" si="30"/>
        <v/>
      </c>
      <c r="EE44" s="79" t="str">
        <f t="shared" si="30"/>
        <v/>
      </c>
      <c r="EF44" s="79" t="str">
        <f t="shared" si="30"/>
        <v/>
      </c>
      <c r="EG44" s="79" t="str">
        <f t="shared" si="30"/>
        <v/>
      </c>
      <c r="EH44" s="79" t="str">
        <f t="shared" si="30"/>
        <v/>
      </c>
      <c r="EI44" s="79" t="str">
        <f t="shared" si="30"/>
        <v/>
      </c>
      <c r="EJ44" s="79" t="str">
        <f t="shared" si="30"/>
        <v/>
      </c>
      <c r="EK44" s="79" t="str">
        <f t="shared" si="30"/>
        <v/>
      </c>
      <c r="EL44" s="79" t="str">
        <f t="shared" si="30"/>
        <v/>
      </c>
      <c r="EM44" s="79" t="str">
        <f t="shared" si="30"/>
        <v/>
      </c>
      <c r="EN44" s="79" t="str">
        <f t="shared" si="30"/>
        <v/>
      </c>
      <c r="EO44" s="79" t="str">
        <f t="shared" si="30"/>
        <v/>
      </c>
      <c r="EP44" s="79" t="str">
        <f t="shared" si="30"/>
        <v/>
      </c>
      <c r="EQ44" s="79" t="str">
        <f t="shared" si="30"/>
        <v/>
      </c>
      <c r="ER44" s="79" t="str">
        <f t="shared" si="30"/>
        <v/>
      </c>
      <c r="ES44" s="79" t="str">
        <f t="shared" si="30"/>
        <v/>
      </c>
      <c r="ET44" s="79" t="str">
        <f t="shared" si="30"/>
        <v/>
      </c>
      <c r="EU44" s="79" t="str">
        <f t="shared" si="30"/>
        <v/>
      </c>
      <c r="EV44" s="79" t="str">
        <f t="shared" si="30"/>
        <v/>
      </c>
      <c r="EW44" s="79" t="str">
        <f t="shared" si="30"/>
        <v/>
      </c>
      <c r="EX44" s="79" t="str">
        <f t="shared" si="30"/>
        <v/>
      </c>
      <c r="EY44" s="79" t="str">
        <f t="shared" si="30"/>
        <v/>
      </c>
      <c r="EZ44" s="79" t="str">
        <f t="shared" si="30"/>
        <v/>
      </c>
      <c r="FA44" s="79" t="str">
        <f t="shared" si="30"/>
        <v/>
      </c>
      <c r="FB44" s="79" t="str">
        <f t="shared" si="30"/>
        <v/>
      </c>
      <c r="FC44" s="79" t="str">
        <f t="shared" si="30"/>
        <v/>
      </c>
      <c r="FD44" s="79" t="str">
        <f t="shared" si="30"/>
        <v/>
      </c>
      <c r="FE44" s="79" t="str">
        <f t="shared" si="30"/>
        <v/>
      </c>
      <c r="FF44" s="79" t="str">
        <f t="shared" si="30"/>
        <v/>
      </c>
      <c r="FG44" s="79" t="str">
        <f t="shared" si="30"/>
        <v/>
      </c>
      <c r="FH44" s="79" t="str">
        <f t="shared" si="30"/>
        <v/>
      </c>
      <c r="FI44" s="79" t="str">
        <f t="shared" si="30"/>
        <v/>
      </c>
      <c r="FJ44" s="79" t="str">
        <f t="shared" si="30"/>
        <v/>
      </c>
      <c r="FK44" s="79" t="str">
        <f t="shared" si="30"/>
        <v/>
      </c>
      <c r="FL44" s="79" t="str">
        <f t="shared" si="30"/>
        <v/>
      </c>
      <c r="FM44" s="79" t="str">
        <f t="shared" si="30"/>
        <v/>
      </c>
      <c r="FN44" s="79" t="str">
        <f t="shared" si="30"/>
        <v/>
      </c>
      <c r="FO44" s="79" t="str">
        <f t="shared" si="30"/>
        <v/>
      </c>
      <c r="FP44" s="79" t="str">
        <f t="shared" si="30"/>
        <v/>
      </c>
      <c r="FQ44" s="79" t="str">
        <f t="shared" si="30"/>
        <v/>
      </c>
      <c r="FR44" s="79" t="str">
        <f t="shared" si="30"/>
        <v/>
      </c>
      <c r="FS44" s="79" t="str">
        <f t="shared" si="30"/>
        <v/>
      </c>
      <c r="FT44" s="79" t="str">
        <f t="shared" si="30"/>
        <v/>
      </c>
      <c r="FU44" s="79" t="str">
        <f t="shared" si="30"/>
        <v/>
      </c>
      <c r="FV44" s="79" t="str">
        <f t="shared" si="30"/>
        <v/>
      </c>
      <c r="FW44" s="79" t="str">
        <f t="shared" si="30"/>
        <v/>
      </c>
      <c r="FX44" s="79" t="str">
        <f t="shared" si="30"/>
        <v/>
      </c>
      <c r="FY44" s="79" t="str">
        <f t="shared" si="30"/>
        <v/>
      </c>
      <c r="FZ44" s="79" t="str">
        <f t="shared" si="30"/>
        <v/>
      </c>
      <c r="GA44" s="79" t="str">
        <f t="shared" si="30"/>
        <v/>
      </c>
      <c r="GB44" s="79" t="str">
        <f t="shared" si="30"/>
        <v/>
      </c>
      <c r="GC44" s="79" t="str">
        <f t="shared" si="30"/>
        <v/>
      </c>
      <c r="GD44" s="79" t="str">
        <f t="shared" si="30"/>
        <v/>
      </c>
      <c r="GE44" s="79" t="str">
        <f t="shared" si="30"/>
        <v/>
      </c>
      <c r="GF44" s="79" t="str">
        <f t="shared" si="30"/>
        <v/>
      </c>
      <c r="GG44" s="79" t="str">
        <f t="shared" si="30"/>
        <v/>
      </c>
      <c r="GH44" s="79" t="str">
        <f t="shared" si="30"/>
        <v/>
      </c>
      <c r="GI44" s="79" t="str">
        <f t="shared" si="30"/>
        <v/>
      </c>
      <c r="GJ44" s="79" t="str">
        <f t="shared" si="30"/>
        <v/>
      </c>
      <c r="GK44" s="79" t="str">
        <f t="shared" si="30"/>
        <v/>
      </c>
      <c r="GL44" s="79" t="str">
        <f t="shared" si="30"/>
        <v/>
      </c>
      <c r="GM44" s="79" t="str">
        <f t="shared" si="30"/>
        <v/>
      </c>
      <c r="GN44" s="79" t="str">
        <f t="shared" si="30"/>
        <v/>
      </c>
      <c r="GO44" s="79" t="str">
        <f t="shared" si="30"/>
        <v/>
      </c>
      <c r="GP44" s="79" t="str">
        <f t="shared" si="30"/>
        <v/>
      </c>
      <c r="GQ44" s="79" t="str">
        <f t="shared" si="30"/>
        <v/>
      </c>
      <c r="GR44" s="79" t="str">
        <f t="shared" si="30"/>
        <v/>
      </c>
      <c r="GS44" s="79" t="str">
        <f t="shared" si="30"/>
        <v/>
      </c>
      <c r="GT44" s="79" t="str">
        <f t="shared" si="30"/>
        <v/>
      </c>
      <c r="GU44" s="79" t="str">
        <f t="shared" si="30"/>
        <v/>
      </c>
      <c r="GV44" s="79" t="str">
        <f t="shared" si="30"/>
        <v/>
      </c>
      <c r="GW44" s="79" t="str">
        <f t="shared" si="30"/>
        <v/>
      </c>
      <c r="GX44" s="79" t="str">
        <f t="shared" si="30"/>
        <v/>
      </c>
      <c r="GY44" s="79" t="str">
        <f t="shared" si="30"/>
        <v/>
      </c>
      <c r="GZ44" s="79" t="str">
        <f t="shared" si="30"/>
        <v/>
      </c>
      <c r="HA44" s="79" t="str">
        <f t="shared" si="30"/>
        <v/>
      </c>
      <c r="HB44" s="79" t="str">
        <f t="shared" si="30"/>
        <v/>
      </c>
      <c r="HC44" s="79" t="str">
        <f t="shared" si="30"/>
        <v/>
      </c>
      <c r="HD44" s="79" t="str">
        <f t="shared" si="30"/>
        <v/>
      </c>
      <c r="HE44" s="79" t="str">
        <f t="shared" si="30"/>
        <v/>
      </c>
      <c r="HF44" s="79" t="str">
        <f t="shared" si="30"/>
        <v/>
      </c>
      <c r="HG44" s="79" t="str">
        <f t="shared" si="30"/>
        <v/>
      </c>
      <c r="HH44" s="79" t="str">
        <f t="shared" si="30"/>
        <v/>
      </c>
      <c r="HI44" s="79" t="str">
        <f t="shared" si="30"/>
        <v/>
      </c>
      <c r="HJ44" s="79" t="str">
        <f t="shared" si="30"/>
        <v/>
      </c>
      <c r="HK44" s="79" t="str">
        <f t="shared" si="30"/>
        <v/>
      </c>
      <c r="HL44" s="79" t="str">
        <f t="shared" si="30"/>
        <v/>
      </c>
      <c r="HM44" s="79" t="str">
        <f t="shared" si="30"/>
        <v/>
      </c>
      <c r="HN44" s="79" t="str">
        <f t="shared" si="30"/>
        <v/>
      </c>
      <c r="HO44" s="79" t="str">
        <f t="shared" si="30"/>
        <v/>
      </c>
      <c r="HP44" s="79" t="str">
        <f t="shared" si="30"/>
        <v/>
      </c>
      <c r="HQ44" s="79" t="str">
        <f t="shared" si="30"/>
        <v/>
      </c>
      <c r="HR44" s="79" t="str">
        <f t="shared" si="30"/>
        <v/>
      </c>
      <c r="HS44" s="79" t="str">
        <f t="shared" si="30"/>
        <v/>
      </c>
      <c r="HT44" s="79" t="str">
        <f t="shared" si="30"/>
        <v/>
      </c>
      <c r="HU44" s="79" t="str">
        <f t="shared" si="30"/>
        <v/>
      </c>
      <c r="HV44" s="79" t="str">
        <f t="shared" si="30"/>
        <v/>
      </c>
      <c r="HW44" s="79" t="str">
        <f t="shared" si="30"/>
        <v/>
      </c>
      <c r="HX44" s="79" t="str">
        <f t="shared" si="30"/>
        <v/>
      </c>
      <c r="HY44" s="79" t="str">
        <f t="shared" si="30"/>
        <v/>
      </c>
      <c r="HZ44" s="79" t="str">
        <f t="shared" si="30"/>
        <v/>
      </c>
      <c r="IA44" s="79" t="str">
        <f t="shared" si="30"/>
        <v/>
      </c>
      <c r="IB44" s="79" t="str">
        <f t="shared" si="30"/>
        <v/>
      </c>
      <c r="IC44" s="79" t="str">
        <f t="shared" si="30"/>
        <v/>
      </c>
      <c r="ID44" s="79" t="str">
        <f t="shared" si="30"/>
        <v/>
      </c>
      <c r="IE44" s="79" t="str">
        <f t="shared" si="30"/>
        <v/>
      </c>
      <c r="IF44" s="79" t="str">
        <f t="shared" si="30"/>
        <v/>
      </c>
      <c r="IG44" s="79" t="str">
        <f t="shared" si="30"/>
        <v/>
      </c>
      <c r="IH44" s="79" t="str">
        <f t="shared" si="30"/>
        <v/>
      </c>
      <c r="II44" s="79" t="str">
        <f t="shared" si="30"/>
        <v/>
      </c>
      <c r="IJ44" s="79" t="str">
        <f t="shared" si="30"/>
        <v/>
      </c>
      <c r="IK44" s="79" t="str">
        <f t="shared" si="30"/>
        <v/>
      </c>
      <c r="IL44" s="79" t="str">
        <f t="shared" si="30"/>
        <v/>
      </c>
      <c r="IM44" s="79" t="str">
        <f t="shared" si="30"/>
        <v/>
      </c>
      <c r="IN44" s="79" t="str">
        <f t="shared" si="30"/>
        <v/>
      </c>
      <c r="IO44" s="79" t="str">
        <f t="shared" si="30"/>
        <v/>
      </c>
      <c r="IP44" s="79" t="str">
        <f t="shared" si="30"/>
        <v/>
      </c>
      <c r="IQ44" s="79" t="str">
        <f t="shared" si="30"/>
        <v/>
      </c>
      <c r="IR44" s="79" t="str">
        <f t="shared" si="30"/>
        <v/>
      </c>
      <c r="IS44" s="79" t="str">
        <f t="shared" si="30"/>
        <v/>
      </c>
      <c r="IT44" s="79" t="str">
        <f t="shared" si="30"/>
        <v/>
      </c>
      <c r="IU44" s="79" t="str">
        <f t="shared" si="30"/>
        <v/>
      </c>
      <c r="IV44" s="79" t="str">
        <f t="shared" si="30"/>
        <v/>
      </c>
      <c r="IW44" s="79" t="str">
        <f t="shared" si="30"/>
        <v/>
      </c>
      <c r="IX44" s="79" t="str">
        <f t="shared" si="30"/>
        <v/>
      </c>
      <c r="IY44" s="79" t="str">
        <f t="shared" si="30"/>
        <v/>
      </c>
      <c r="IZ44" s="79" t="str">
        <f t="shared" si="30"/>
        <v/>
      </c>
      <c r="JA44" s="79" t="str">
        <f t="shared" si="30"/>
        <v/>
      </c>
      <c r="JB44" s="79" t="str">
        <f t="shared" si="30"/>
        <v/>
      </c>
      <c r="JC44" s="79" t="str">
        <f t="shared" si="30"/>
        <v/>
      </c>
      <c r="JD44" s="79" t="str">
        <f t="shared" si="30"/>
        <v/>
      </c>
      <c r="JE44" s="79" t="str">
        <f t="shared" si="30"/>
        <v/>
      </c>
      <c r="JF44" s="79" t="str">
        <f t="shared" si="30"/>
        <v/>
      </c>
      <c r="JG44" s="79" t="str">
        <f t="shared" si="30"/>
        <v/>
      </c>
      <c r="JH44" s="79" t="str">
        <f t="shared" si="30"/>
        <v/>
      </c>
      <c r="JI44" s="79" t="str">
        <f t="shared" si="30"/>
        <v/>
      </c>
      <c r="JJ44" s="79" t="str">
        <f t="shared" si="30"/>
        <v/>
      </c>
      <c r="JK44" s="79" t="str">
        <f t="shared" si="30"/>
        <v/>
      </c>
      <c r="JL44" s="79" t="str">
        <f t="shared" si="30"/>
        <v/>
      </c>
      <c r="JM44" s="79" t="str">
        <f t="shared" si="30"/>
        <v/>
      </c>
      <c r="JN44" s="79" t="str">
        <f t="shared" si="30"/>
        <v/>
      </c>
      <c r="JO44" s="79" t="str">
        <f t="shared" si="30"/>
        <v/>
      </c>
      <c r="JP44" s="79" t="str">
        <f t="shared" si="30"/>
        <v/>
      </c>
      <c r="JQ44" s="79" t="str">
        <f t="shared" si="30"/>
        <v/>
      </c>
      <c r="JR44" s="79" t="str">
        <f t="shared" si="30"/>
        <v/>
      </c>
      <c r="JS44" s="79" t="str">
        <f t="shared" si="30"/>
        <v/>
      </c>
      <c r="JT44" s="79" t="str">
        <f t="shared" si="30"/>
        <v/>
      </c>
      <c r="JU44" s="79" t="str">
        <f t="shared" si="30"/>
        <v/>
      </c>
      <c r="JV44" s="79" t="str">
        <f t="shared" si="30"/>
        <v/>
      </c>
      <c r="JW44" s="79" t="str">
        <f t="shared" si="30"/>
        <v/>
      </c>
      <c r="JX44" s="79" t="str">
        <f t="shared" si="30"/>
        <v/>
      </c>
      <c r="JY44" s="79" t="str">
        <f t="shared" si="30"/>
        <v/>
      </c>
      <c r="JZ44" s="79" t="str">
        <f t="shared" si="30"/>
        <v/>
      </c>
      <c r="KA44" s="79" t="str">
        <f t="shared" si="30"/>
        <v/>
      </c>
      <c r="KB44" s="79" t="str">
        <f t="shared" si="30"/>
        <v/>
      </c>
      <c r="KC44" s="79" t="str">
        <f t="shared" si="30"/>
        <v/>
      </c>
      <c r="KD44" s="79" t="str">
        <f t="shared" si="30"/>
        <v/>
      </c>
      <c r="KE44" s="79" t="str">
        <f t="shared" si="30"/>
        <v/>
      </c>
      <c r="KF44" s="79" t="str">
        <f t="shared" si="30"/>
        <v/>
      </c>
      <c r="KG44" s="79" t="str">
        <f t="shared" si="30"/>
        <v/>
      </c>
      <c r="KH44" s="79" t="str">
        <f t="shared" si="30"/>
        <v/>
      </c>
      <c r="KI44" s="79" t="str">
        <f t="shared" si="30"/>
        <v/>
      </c>
      <c r="KJ44" s="79" t="str">
        <f t="shared" si="30"/>
        <v/>
      </c>
      <c r="KK44" s="79" t="str">
        <f t="shared" si="30"/>
        <v/>
      </c>
      <c r="KL44" s="79" t="str">
        <f t="shared" si="30"/>
        <v/>
      </c>
      <c r="KM44" s="79" t="str">
        <f t="shared" si="30"/>
        <v/>
      </c>
      <c r="KN44" s="79" t="str">
        <f t="shared" si="30"/>
        <v/>
      </c>
      <c r="KO44" s="79" t="str">
        <f t="shared" si="30"/>
        <v/>
      </c>
      <c r="KP44" s="79" t="str">
        <f t="shared" si="30"/>
        <v/>
      </c>
      <c r="KQ44" s="79" t="str">
        <f t="shared" si="30"/>
        <v/>
      </c>
      <c r="KR44" s="79" t="str">
        <f t="shared" si="30"/>
        <v/>
      </c>
      <c r="KS44" s="79" t="str">
        <f t="shared" si="30"/>
        <v/>
      </c>
      <c r="KT44" s="79" t="str">
        <f t="shared" si="30"/>
        <v/>
      </c>
      <c r="KU44" s="79" t="str">
        <f t="shared" si="30"/>
        <v/>
      </c>
      <c r="KV44" s="79" t="str">
        <f t="shared" si="30"/>
        <v/>
      </c>
      <c r="KW44" s="79" t="str">
        <f t="shared" si="30"/>
        <v/>
      </c>
      <c r="KX44" s="79" t="str">
        <f t="shared" si="30"/>
        <v/>
      </c>
      <c r="KY44" s="79" t="str">
        <f t="shared" si="30"/>
        <v/>
      </c>
      <c r="KZ44" s="79" t="str">
        <f t="shared" si="30"/>
        <v/>
      </c>
      <c r="LA44" s="79" t="str">
        <f t="shared" si="30"/>
        <v/>
      </c>
      <c r="LB44" s="79" t="str">
        <f t="shared" si="30"/>
        <v/>
      </c>
      <c r="LC44" s="79" t="str">
        <f t="shared" si="30"/>
        <v/>
      </c>
      <c r="LD44" s="79" t="str">
        <f t="shared" si="30"/>
        <v/>
      </c>
      <c r="LE44" s="79" t="str">
        <f t="shared" si="30"/>
        <v/>
      </c>
      <c r="LF44" s="79" t="str">
        <f t="shared" si="30"/>
        <v/>
      </c>
      <c r="LG44" s="79" t="str">
        <f t="shared" si="30"/>
        <v/>
      </c>
      <c r="LH44" s="79" t="str">
        <f t="shared" si="30"/>
        <v/>
      </c>
      <c r="LI44" s="79" t="str">
        <f t="shared" si="30"/>
        <v/>
      </c>
      <c r="LJ44" s="79" t="str">
        <f t="shared" si="30"/>
        <v/>
      </c>
      <c r="LK44" s="79" t="str">
        <f t="shared" si="30"/>
        <v/>
      </c>
      <c r="LL44" s="79" t="str">
        <f t="shared" si="30"/>
        <v/>
      </c>
      <c r="LM44" s="79" t="str">
        <f t="shared" si="30"/>
        <v/>
      </c>
      <c r="LN44" s="79" t="str">
        <f t="shared" si="30"/>
        <v/>
      </c>
      <c r="LO44" s="79" t="str">
        <f t="shared" si="30"/>
        <v/>
      </c>
      <c r="LP44" s="79" t="str">
        <f t="shared" si="30"/>
        <v/>
      </c>
      <c r="LQ44" s="79" t="str">
        <f t="shared" si="30"/>
        <v/>
      </c>
      <c r="LR44" s="79" t="str">
        <f t="shared" si="30"/>
        <v/>
      </c>
      <c r="LS44" s="79" t="str">
        <f t="shared" si="30"/>
        <v/>
      </c>
      <c r="LT44" s="79" t="str">
        <f t="shared" si="30"/>
        <v/>
      </c>
      <c r="LU44" s="79" t="str">
        <f t="shared" si="30"/>
        <v/>
      </c>
      <c r="LV44" s="79" t="str">
        <f t="shared" si="30"/>
        <v/>
      </c>
      <c r="LW44" s="79" t="str">
        <f t="shared" si="30"/>
        <v/>
      </c>
      <c r="LX44" s="79" t="str">
        <f t="shared" si="30"/>
        <v/>
      </c>
      <c r="LY44" s="79" t="str">
        <f t="shared" si="30"/>
        <v/>
      </c>
      <c r="LZ44" s="79" t="str">
        <f t="shared" si="30"/>
        <v/>
      </c>
      <c r="MA44" s="79" t="str">
        <f t="shared" si="30"/>
        <v/>
      </c>
      <c r="MB44" s="79" t="str">
        <f t="shared" si="30"/>
        <v/>
      </c>
      <c r="MC44" s="79" t="str">
        <f t="shared" si="30"/>
        <v/>
      </c>
      <c r="MD44" s="79" t="str">
        <f t="shared" si="30"/>
        <v/>
      </c>
      <c r="ME44" s="79" t="str">
        <f t="shared" si="30"/>
        <v/>
      </c>
      <c r="MF44" s="79" t="str">
        <f t="shared" si="30"/>
        <v/>
      </c>
      <c r="MG44" s="79" t="str">
        <f t="shared" si="30"/>
        <v/>
      </c>
      <c r="MH44" s="79" t="str">
        <f t="shared" si="30"/>
        <v/>
      </c>
      <c r="MI44" s="79" t="str">
        <f t="shared" si="30"/>
        <v/>
      </c>
      <c r="MJ44" s="79" t="str">
        <f t="shared" si="30"/>
        <v/>
      </c>
      <c r="MK44" s="79" t="str">
        <f t="shared" si="30"/>
        <v/>
      </c>
      <c r="ML44" s="79" t="str">
        <f t="shared" si="30"/>
        <v/>
      </c>
      <c r="MM44" s="79" t="str">
        <f t="shared" si="30"/>
        <v/>
      </c>
      <c r="MN44" s="79" t="str">
        <f t="shared" si="30"/>
        <v/>
      </c>
      <c r="MO44" s="79" t="str">
        <f t="shared" si="30"/>
        <v/>
      </c>
      <c r="MP44" s="79" t="str">
        <f t="shared" si="30"/>
        <v/>
      </c>
      <c r="MQ44" s="79" t="str">
        <f t="shared" si="30"/>
        <v/>
      </c>
      <c r="MR44" s="79" t="str">
        <f t="shared" si="30"/>
        <v/>
      </c>
      <c r="MS44" s="79" t="str">
        <f t="shared" si="30"/>
        <v/>
      </c>
      <c r="MT44" s="79" t="str">
        <f t="shared" si="30"/>
        <v/>
      </c>
      <c r="MU44" s="79" t="str">
        <f t="shared" si="30"/>
        <v/>
      </c>
      <c r="MV44" s="79" t="str">
        <f t="shared" si="30"/>
        <v/>
      </c>
      <c r="MW44" s="79" t="str">
        <f t="shared" si="30"/>
        <v/>
      </c>
      <c r="MX44" s="79" t="str">
        <f t="shared" si="30"/>
        <v/>
      </c>
      <c r="MY44" s="79" t="str">
        <f t="shared" si="30"/>
        <v/>
      </c>
      <c r="MZ44" s="79" t="str">
        <f t="shared" si="30"/>
        <v/>
      </c>
      <c r="NA44" s="79" t="str">
        <f t="shared" si="30"/>
        <v/>
      </c>
      <c r="NB44" s="79" t="str">
        <f t="shared" si="30"/>
        <v/>
      </c>
      <c r="NC44" s="79" t="str">
        <f t="shared" si="30"/>
        <v/>
      </c>
      <c r="ND44" s="79" t="str">
        <f t="shared" si="30"/>
        <v/>
      </c>
      <c r="NE44" s="79" t="str">
        <f t="shared" si="30"/>
        <v/>
      </c>
      <c r="NF44" s="79" t="str">
        <f t="shared" si="30"/>
        <v/>
      </c>
      <c r="NG44" s="79" t="str">
        <f t="shared" si="30"/>
        <v/>
      </c>
      <c r="NH44" s="79" t="str">
        <f t="shared" si="30"/>
        <v/>
      </c>
      <c r="NI44" s="79" t="str">
        <f t="shared" si="30"/>
        <v/>
      </c>
      <c r="NJ44" s="79" t="str">
        <f t="shared" si="30"/>
        <v/>
      </c>
      <c r="NK44" s="79" t="str">
        <f t="shared" si="30"/>
        <v/>
      </c>
      <c r="NL44" s="79" t="str">
        <f t="shared" si="30"/>
        <v/>
      </c>
      <c r="NM44" s="79" t="str">
        <f t="shared" si="30"/>
        <v/>
      </c>
      <c r="NN44" s="79" t="str">
        <f t="shared" si="30"/>
        <v/>
      </c>
      <c r="NO44" s="79" t="str">
        <f t="shared" si="30"/>
        <v/>
      </c>
      <c r="NP44" s="79" t="str">
        <f t="shared" si="30"/>
        <v/>
      </c>
      <c r="NQ44" s="79" t="str">
        <f t="shared" si="30"/>
        <v/>
      </c>
      <c r="NR44" s="79" t="str">
        <f t="shared" si="30"/>
        <v/>
      </c>
      <c r="NS44" s="79" t="str">
        <f t="shared" si="30"/>
        <v/>
      </c>
      <c r="NT44" s="79" t="str">
        <f t="shared" si="30"/>
        <v/>
      </c>
      <c r="NU44" s="79" t="str">
        <f t="shared" si="30"/>
        <v/>
      </c>
      <c r="NV44" s="79" t="str">
        <f t="shared" si="30"/>
        <v/>
      </c>
      <c r="NW44" s="79" t="str">
        <f t="shared" si="30"/>
        <v/>
      </c>
      <c r="NX44" s="79" t="str">
        <f t="shared" si="30"/>
        <v/>
      </c>
      <c r="NY44" s="79" t="str">
        <f t="shared" si="30"/>
        <v/>
      </c>
      <c r="NZ44" s="79" t="str">
        <f t="shared" si="30"/>
        <v/>
      </c>
      <c r="OA44" s="79" t="str">
        <f t="shared" si="30"/>
        <v/>
      </c>
      <c r="OB44" s="79" t="str">
        <f t="shared" si="30"/>
        <v/>
      </c>
      <c r="OC44" s="79" t="str">
        <f t="shared" si="30"/>
        <v/>
      </c>
      <c r="OD44" s="79" t="str">
        <f t="shared" si="30"/>
        <v/>
      </c>
      <c r="OE44" s="79" t="str">
        <f t="shared" si="30"/>
        <v/>
      </c>
      <c r="OF44" s="79" t="str">
        <f t="shared" si="30"/>
        <v/>
      </c>
      <c r="OG44" s="79" t="str">
        <f t="shared" si="30"/>
        <v/>
      </c>
      <c r="OH44" s="79" t="str">
        <f t="shared" si="30"/>
        <v/>
      </c>
      <c r="OI44" s="79" t="str">
        <f t="shared" si="30"/>
        <v/>
      </c>
      <c r="OJ44" s="79" t="str">
        <f t="shared" si="30"/>
        <v/>
      </c>
      <c r="OK44" s="79" t="str">
        <f t="shared" si="30"/>
        <v/>
      </c>
      <c r="OL44" s="79" t="str">
        <f t="shared" si="30"/>
        <v/>
      </c>
      <c r="OM44" s="79" t="str">
        <f t="shared" si="30"/>
        <v/>
      </c>
      <c r="ON44" s="79" t="str">
        <f t="shared" si="30"/>
        <v/>
      </c>
      <c r="OO44" s="79" t="str">
        <f t="shared" si="30"/>
        <v/>
      </c>
      <c r="OP44" s="79" t="str">
        <f t="shared" si="30"/>
        <v/>
      </c>
      <c r="OQ44" s="79" t="str">
        <f t="shared" si="30"/>
        <v/>
      </c>
      <c r="OR44" s="79" t="str">
        <f t="shared" si="30"/>
        <v/>
      </c>
      <c r="OS44" s="79" t="str">
        <f t="shared" si="30"/>
        <v/>
      </c>
      <c r="OT44" s="79" t="str">
        <f t="shared" si="30"/>
        <v/>
      </c>
      <c r="OU44" s="79" t="str">
        <f t="shared" si="30"/>
        <v/>
      </c>
      <c r="OV44" s="79" t="str">
        <f t="shared" si="30"/>
        <v/>
      </c>
      <c r="OW44" s="79" t="str">
        <f t="shared" si="30"/>
        <v/>
      </c>
      <c r="OX44" s="79" t="str">
        <f t="shared" si="30"/>
        <v/>
      </c>
      <c r="OY44" s="79" t="str">
        <f t="shared" si="30"/>
        <v/>
      </c>
      <c r="OZ44" s="79" t="str">
        <f t="shared" si="30"/>
        <v/>
      </c>
      <c r="PA44" s="79" t="str">
        <f t="shared" si="30"/>
        <v/>
      </c>
      <c r="PB44" s="79" t="str">
        <f t="shared" si="30"/>
        <v/>
      </c>
      <c r="PC44" s="79" t="str">
        <f t="shared" si="30"/>
        <v/>
      </c>
      <c r="PD44" s="79" t="str">
        <f t="shared" si="30"/>
        <v/>
      </c>
      <c r="PE44" s="79" t="str">
        <f t="shared" si="30"/>
        <v/>
      </c>
      <c r="PF44" s="79" t="str">
        <f t="shared" si="30"/>
        <v/>
      </c>
      <c r="PG44" s="79" t="str">
        <f t="shared" si="30"/>
        <v/>
      </c>
      <c r="PH44" s="79" t="str">
        <f t="shared" si="30"/>
        <v/>
      </c>
      <c r="PI44" s="79" t="str">
        <f t="shared" si="30"/>
        <v/>
      </c>
      <c r="PJ44" s="79" t="str">
        <f t="shared" si="30"/>
        <v/>
      </c>
      <c r="PK44" s="79" t="str">
        <f t="shared" si="30"/>
        <v/>
      </c>
      <c r="PL44" s="79" t="str">
        <f t="shared" si="30"/>
        <v/>
      </c>
      <c r="PM44" s="79" t="str">
        <f t="shared" si="30"/>
        <v/>
      </c>
      <c r="PN44" s="79" t="str">
        <f t="shared" si="30"/>
        <v/>
      </c>
      <c r="PO44" s="79" t="str">
        <f t="shared" si="30"/>
        <v/>
      </c>
      <c r="PP44" s="79" t="str">
        <f t="shared" si="30"/>
        <v/>
      </c>
      <c r="PQ44" s="79" t="str">
        <f t="shared" si="30"/>
        <v/>
      </c>
      <c r="PR44" s="79" t="str">
        <f t="shared" si="30"/>
        <v/>
      </c>
      <c r="PS44" s="79" t="str">
        <f t="shared" si="30"/>
        <v/>
      </c>
      <c r="PT44" s="79" t="str">
        <f t="shared" si="30"/>
        <v/>
      </c>
      <c r="PU44" s="79" t="str">
        <f t="shared" si="30"/>
        <v/>
      </c>
      <c r="PV44" s="79" t="str">
        <f t="shared" si="30"/>
        <v/>
      </c>
      <c r="PW44" s="79" t="str">
        <f t="shared" si="30"/>
        <v/>
      </c>
      <c r="PX44" s="79" t="str">
        <f t="shared" si="30"/>
        <v/>
      </c>
      <c r="PY44" s="79" t="str">
        <f t="shared" si="30"/>
        <v/>
      </c>
      <c r="PZ44" s="79" t="str">
        <f t="shared" si="30"/>
        <v/>
      </c>
      <c r="QA44" s="79" t="str">
        <f t="shared" si="30"/>
        <v/>
      </c>
      <c r="QB44" s="79" t="str">
        <f t="shared" si="30"/>
        <v/>
      </c>
      <c r="QC44" s="79" t="str">
        <f t="shared" si="30"/>
        <v/>
      </c>
      <c r="QD44" s="79" t="str">
        <f t="shared" si="30"/>
        <v/>
      </c>
      <c r="QE44" s="79" t="str">
        <f t="shared" si="30"/>
        <v/>
      </c>
      <c r="QF44" s="79" t="str">
        <f t="shared" si="30"/>
        <v/>
      </c>
      <c r="QG44" s="79" t="str">
        <f t="shared" si="30"/>
        <v/>
      </c>
      <c r="QH44" s="79" t="str">
        <f t="shared" si="30"/>
        <v/>
      </c>
      <c r="QI44" s="79" t="str">
        <f t="shared" si="30"/>
        <v/>
      </c>
      <c r="QJ44" s="79" t="str">
        <f t="shared" si="30"/>
        <v/>
      </c>
      <c r="QK44" s="79" t="str">
        <f t="shared" si="30"/>
        <v/>
      </c>
      <c r="QL44" s="79" t="str">
        <f t="shared" si="30"/>
        <v/>
      </c>
      <c r="QM44" s="79" t="str">
        <f t="shared" si="30"/>
        <v/>
      </c>
      <c r="QN44" s="79" t="str">
        <f t="shared" si="30"/>
        <v/>
      </c>
      <c r="QO44" s="79" t="str">
        <f t="shared" si="30"/>
        <v/>
      </c>
      <c r="QP44" s="79" t="str">
        <f t="shared" si="30"/>
        <v/>
      </c>
      <c r="QQ44" s="79" t="str">
        <f t="shared" si="30"/>
        <v/>
      </c>
      <c r="QR44" s="79" t="str">
        <f t="shared" si="30"/>
        <v/>
      </c>
      <c r="QS44" s="79" t="str">
        <f t="shared" si="30"/>
        <v/>
      </c>
      <c r="QT44" s="79" t="str">
        <f t="shared" si="30"/>
        <v/>
      </c>
      <c r="QU44" s="79" t="str">
        <f t="shared" si="30"/>
        <v/>
      </c>
      <c r="QV44" s="79" t="str">
        <f t="shared" si="30"/>
        <v/>
      </c>
      <c r="QW44" s="79" t="str">
        <f t="shared" si="30"/>
        <v/>
      </c>
      <c r="QX44" s="79" t="str">
        <f t="shared" si="30"/>
        <v/>
      </c>
      <c r="QY44" s="79" t="str">
        <f t="shared" si="30"/>
        <v/>
      </c>
      <c r="QZ44" s="79" t="str">
        <f t="shared" si="30"/>
        <v/>
      </c>
      <c r="RA44" s="79" t="str">
        <f t="shared" si="30"/>
        <v/>
      </c>
      <c r="RB44" s="79" t="str">
        <f t="shared" si="30"/>
        <v/>
      </c>
      <c r="RC44" s="79" t="str">
        <f t="shared" si="30"/>
        <v/>
      </c>
      <c r="RD44" s="79" t="str">
        <f t="shared" si="30"/>
        <v/>
      </c>
      <c r="RE44" s="79" t="str">
        <f t="shared" si="30"/>
        <v/>
      </c>
      <c r="RF44" s="79" t="str">
        <f t="shared" si="30"/>
        <v/>
      </c>
      <c r="RG44" s="79" t="str">
        <f t="shared" si="30"/>
        <v/>
      </c>
      <c r="RH44" s="79" t="str">
        <f t="shared" si="30"/>
        <v/>
      </c>
      <c r="RI44" s="79" t="str">
        <f t="shared" si="30"/>
        <v/>
      </c>
      <c r="RJ44" s="79" t="str">
        <f t="shared" si="30"/>
        <v/>
      </c>
      <c r="RK44" s="79" t="str">
        <f t="shared" si="30"/>
        <v/>
      </c>
      <c r="RL44" s="79" t="str">
        <f t="shared" si="30"/>
        <v/>
      </c>
      <c r="RM44" s="79" t="str">
        <f t="shared" si="30"/>
        <v/>
      </c>
      <c r="RN44" s="79" t="str">
        <f t="shared" si="30"/>
        <v/>
      </c>
      <c r="RO44" s="79" t="str">
        <f t="shared" si="30"/>
        <v/>
      </c>
      <c r="RP44" s="79" t="str">
        <f t="shared" si="30"/>
        <v/>
      </c>
      <c r="RQ44" s="79" t="str">
        <f t="shared" si="30"/>
        <v/>
      </c>
      <c r="RR44" s="79" t="str">
        <f t="shared" si="30"/>
        <v/>
      </c>
      <c r="RS44" s="79" t="str">
        <f t="shared" si="30"/>
        <v/>
      </c>
      <c r="RT44" s="79" t="str">
        <f t="shared" si="30"/>
        <v/>
      </c>
      <c r="RU44" s="79" t="str">
        <f t="shared" si="30"/>
        <v/>
      </c>
      <c r="RV44" s="79" t="str">
        <f t="shared" si="30"/>
        <v/>
      </c>
      <c r="RW44" s="79" t="str">
        <f t="shared" si="30"/>
        <v/>
      </c>
      <c r="RX44" s="79" t="str">
        <f t="shared" si="30"/>
        <v/>
      </c>
      <c r="RY44" s="79" t="str">
        <f t="shared" si="30"/>
        <v/>
      </c>
      <c r="RZ44" s="79" t="str">
        <f t="shared" si="30"/>
        <v/>
      </c>
      <c r="SA44" s="79" t="str">
        <f t="shared" si="30"/>
        <v/>
      </c>
      <c r="SB44" s="79" t="str">
        <f t="shared" si="30"/>
        <v/>
      </c>
      <c r="SC44" s="79" t="str">
        <f t="shared" si="30"/>
        <v/>
      </c>
      <c r="SD44" s="79" t="str">
        <f t="shared" si="30"/>
        <v/>
      </c>
      <c r="SE44" s="79" t="str">
        <f t="shared" si="30"/>
        <v/>
      </c>
      <c r="SF44" s="79" t="str">
        <f t="shared" si="30"/>
        <v/>
      </c>
      <c r="SG44" s="79" t="str">
        <f t="shared" si="30"/>
        <v/>
      </c>
      <c r="SH44" s="79" t="str">
        <f t="shared" si="30"/>
        <v/>
      </c>
      <c r="SI44" s="79" t="str">
        <f t="shared" si="30"/>
        <v/>
      </c>
      <c r="SJ44" s="79" t="str">
        <f t="shared" si="30"/>
        <v/>
      </c>
      <c r="SK44" s="79" t="str">
        <f t="shared" si="30"/>
        <v/>
      </c>
      <c r="SL44" s="79" t="str">
        <f t="shared" si="30"/>
        <v/>
      </c>
      <c r="SM44" s="79" t="str">
        <f t="shared" si="30"/>
        <v/>
      </c>
      <c r="SN44" s="79" t="str">
        <f t="shared" si="30"/>
        <v/>
      </c>
      <c r="SO44" s="79" t="str">
        <f t="shared" si="30"/>
        <v/>
      </c>
      <c r="SP44" s="79" t="str">
        <f t="shared" si="30"/>
        <v/>
      </c>
      <c r="SQ44" s="79" t="str">
        <f t="shared" si="30"/>
        <v/>
      </c>
      <c r="SR44" s="79" t="str">
        <f t="shared" si="30"/>
        <v/>
      </c>
      <c r="SS44" s="79" t="str">
        <f t="shared" si="30"/>
        <v/>
      </c>
      <c r="ST44" s="79" t="str">
        <f t="shared" si="30"/>
        <v/>
      </c>
      <c r="SU44" s="79" t="str">
        <f t="shared" si="30"/>
        <v/>
      </c>
      <c r="SV44" s="79" t="str">
        <f t="shared" si="30"/>
        <v/>
      </c>
      <c r="SW44" s="80" t="str">
        <f t="shared" si="30"/>
        <v/>
      </c>
    </row>
    <row r="45" ht="14.25" customHeight="1">
      <c r="C45" s="8"/>
      <c r="D45" s="93" t="s">
        <v>45</v>
      </c>
      <c r="E45" s="94"/>
      <c r="F45" s="95"/>
      <c r="G45" s="95"/>
      <c r="H45" s="95"/>
      <c r="I45" s="96"/>
      <c r="J45" s="97"/>
      <c r="K45" s="97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5"/>
      <c r="FO45" s="95"/>
      <c r="FP45" s="95"/>
      <c r="FQ45" s="95"/>
      <c r="FR45" s="95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95"/>
      <c r="GF45" s="95"/>
      <c r="GG45" s="95"/>
      <c r="GH45" s="95"/>
      <c r="GI45" s="95"/>
      <c r="GJ45" s="95"/>
      <c r="GK45" s="95"/>
      <c r="GL45" s="95"/>
      <c r="GM45" s="95"/>
      <c r="GN45" s="95"/>
      <c r="GO45" s="95"/>
      <c r="GP45" s="95"/>
      <c r="GQ45" s="95"/>
      <c r="GR45" s="95"/>
      <c r="GS45" s="95"/>
      <c r="GT45" s="95"/>
      <c r="GU45" s="95"/>
      <c r="GV45" s="95"/>
      <c r="GW45" s="95"/>
      <c r="GX45" s="95"/>
      <c r="GY45" s="95"/>
      <c r="GZ45" s="95"/>
      <c r="HA45" s="95"/>
      <c r="HB45" s="95"/>
      <c r="HC45" s="95"/>
      <c r="HD45" s="95"/>
      <c r="HE45" s="95"/>
      <c r="HF45" s="95"/>
      <c r="HG45" s="95"/>
      <c r="HH45" s="95"/>
      <c r="HI45" s="95"/>
      <c r="HJ45" s="95"/>
      <c r="HK45" s="95"/>
      <c r="HL45" s="95"/>
      <c r="HM45" s="95"/>
      <c r="HN45" s="95"/>
      <c r="HO45" s="95"/>
      <c r="HP45" s="95"/>
      <c r="HQ45" s="95"/>
      <c r="HR45" s="95"/>
      <c r="HS45" s="95"/>
      <c r="HT45" s="95"/>
      <c r="HU45" s="95"/>
      <c r="HV45" s="95"/>
      <c r="HW45" s="95"/>
      <c r="HX45" s="95"/>
      <c r="HY45" s="95"/>
      <c r="HZ45" s="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  <c r="JC45" s="95"/>
      <c r="JD45" s="95"/>
      <c r="JE45" s="95"/>
      <c r="JF45" s="95"/>
      <c r="JG45" s="95"/>
      <c r="JH45" s="95"/>
      <c r="JI45" s="95"/>
      <c r="JJ45" s="95"/>
      <c r="JK45" s="95"/>
      <c r="JL45" s="95"/>
      <c r="JM45" s="95"/>
      <c r="JN45" s="95"/>
      <c r="JO45" s="95"/>
      <c r="JP45" s="95"/>
      <c r="JQ45" s="95"/>
      <c r="JR45" s="95"/>
      <c r="JS45" s="95"/>
      <c r="JT45" s="95"/>
      <c r="JU45" s="95"/>
      <c r="JV45" s="95"/>
      <c r="JW45" s="95"/>
      <c r="JX45" s="95"/>
      <c r="JY45" s="95"/>
      <c r="JZ45" s="95"/>
      <c r="KA45" s="95"/>
      <c r="KB45" s="95"/>
      <c r="KC45" s="95"/>
      <c r="KD45" s="95"/>
      <c r="KE45" s="95"/>
      <c r="KF45" s="95"/>
      <c r="KG45" s="95"/>
      <c r="KH45" s="95"/>
      <c r="KI45" s="95"/>
      <c r="KJ45" s="95"/>
      <c r="KK45" s="95"/>
      <c r="KL45" s="95"/>
      <c r="KM45" s="95"/>
      <c r="KN45" s="95"/>
      <c r="KO45" s="95"/>
      <c r="KP45" s="95"/>
      <c r="KQ45" s="95"/>
      <c r="KR45" s="95"/>
      <c r="KS45" s="95"/>
      <c r="KT45" s="95"/>
      <c r="KU45" s="95"/>
      <c r="KV45" s="95"/>
      <c r="KW45" s="95"/>
      <c r="KX45" s="95"/>
      <c r="KY45" s="95"/>
      <c r="KZ45" s="95"/>
      <c r="LA45" s="95"/>
      <c r="LB45" s="95"/>
      <c r="LC45" s="95"/>
      <c r="LD45" s="95"/>
      <c r="LE45" s="95"/>
      <c r="LF45" s="95"/>
      <c r="LG45" s="95"/>
      <c r="LH45" s="95"/>
      <c r="LI45" s="95"/>
      <c r="LJ45" s="95"/>
      <c r="LK45" s="95"/>
      <c r="LL45" s="95"/>
      <c r="LM45" s="95"/>
      <c r="LN45" s="95"/>
      <c r="LO45" s="95"/>
      <c r="LP45" s="95"/>
      <c r="LQ45" s="95"/>
      <c r="LR45" s="95"/>
      <c r="LS45" s="95"/>
      <c r="LT45" s="95"/>
      <c r="LU45" s="95"/>
      <c r="LV45" s="95"/>
      <c r="LW45" s="95"/>
      <c r="LX45" s="95"/>
      <c r="LY45" s="95"/>
      <c r="LZ45" s="95"/>
      <c r="MA45" s="95"/>
      <c r="MB45" s="95"/>
      <c r="MC45" s="95"/>
      <c r="MD45" s="95"/>
      <c r="ME45" s="95"/>
      <c r="MF45" s="95"/>
      <c r="MG45" s="95"/>
      <c r="MH45" s="95"/>
      <c r="MI45" s="95"/>
      <c r="MJ45" s="95"/>
      <c r="MK45" s="95"/>
      <c r="ML45" s="95"/>
      <c r="MM45" s="95"/>
      <c r="MN45" s="95"/>
      <c r="MO45" s="95"/>
      <c r="MP45" s="95"/>
      <c r="MQ45" s="95"/>
      <c r="MR45" s="95"/>
      <c r="MS45" s="95"/>
      <c r="MT45" s="95"/>
      <c r="MU45" s="95"/>
      <c r="MV45" s="95"/>
      <c r="MW45" s="95"/>
      <c r="MX45" s="95"/>
      <c r="MY45" s="95"/>
      <c r="MZ45" s="95"/>
      <c r="NA45" s="95"/>
      <c r="NB45" s="95"/>
      <c r="NC45" s="95"/>
      <c r="ND45" s="95"/>
      <c r="NE45" s="95"/>
      <c r="NF45" s="95"/>
      <c r="NG45" s="95"/>
      <c r="NH45" s="95"/>
      <c r="NI45" s="95"/>
      <c r="NJ45" s="95"/>
      <c r="NK45" s="95"/>
      <c r="NL45" s="95"/>
      <c r="NM45" s="95"/>
      <c r="NN45" s="95"/>
      <c r="NO45" s="95"/>
      <c r="NP45" s="95"/>
      <c r="NQ45" s="95"/>
      <c r="NR45" s="95"/>
      <c r="NS45" s="95"/>
      <c r="NT45" s="95"/>
      <c r="NU45" s="95"/>
      <c r="NV45" s="95"/>
      <c r="NW45" s="95"/>
      <c r="NX45" s="95"/>
      <c r="NY45" s="95"/>
      <c r="NZ45" s="95"/>
      <c r="OA45" s="95"/>
      <c r="OB45" s="95"/>
      <c r="OC45" s="95"/>
      <c r="OD45" s="95"/>
      <c r="OE45" s="95"/>
      <c r="OF45" s="95"/>
      <c r="OG45" s="95"/>
      <c r="OH45" s="95"/>
      <c r="OI45" s="95"/>
      <c r="OJ45" s="95"/>
      <c r="OK45" s="95"/>
      <c r="OL45" s="95"/>
      <c r="OM45" s="95"/>
      <c r="ON45" s="95"/>
      <c r="OO45" s="95"/>
      <c r="OP45" s="95"/>
      <c r="OQ45" s="95"/>
      <c r="OR45" s="95"/>
      <c r="OS45" s="95"/>
      <c r="OT45" s="95"/>
      <c r="OU45" s="95"/>
      <c r="OV45" s="95"/>
      <c r="OW45" s="95"/>
      <c r="OX45" s="95"/>
      <c r="OY45" s="95"/>
      <c r="OZ45" s="95"/>
      <c r="PA45" s="95"/>
      <c r="PB45" s="95"/>
      <c r="PC45" s="95"/>
      <c r="PD45" s="95"/>
      <c r="PE45" s="95"/>
      <c r="PF45" s="95"/>
      <c r="PG45" s="95"/>
      <c r="PH45" s="95"/>
      <c r="PI45" s="95"/>
      <c r="PJ45" s="95"/>
      <c r="PK45" s="95"/>
      <c r="PL45" s="95"/>
      <c r="PM45" s="95"/>
      <c r="PN45" s="95"/>
      <c r="PO45" s="95"/>
      <c r="PP45" s="95"/>
      <c r="PQ45" s="95"/>
      <c r="PR45" s="95"/>
      <c r="PS45" s="95"/>
      <c r="PT45" s="95"/>
      <c r="PU45" s="95"/>
      <c r="PV45" s="95"/>
      <c r="PW45" s="95"/>
      <c r="PX45" s="95"/>
      <c r="PY45" s="95"/>
      <c r="PZ45" s="95"/>
      <c r="QA45" s="95"/>
      <c r="QB45" s="95"/>
      <c r="QC45" s="95"/>
      <c r="QD45" s="95"/>
      <c r="QE45" s="95"/>
      <c r="QF45" s="95"/>
      <c r="QG45" s="95"/>
      <c r="QH45" s="95"/>
      <c r="QI45" s="95"/>
      <c r="QJ45" s="95"/>
      <c r="QK45" s="95"/>
      <c r="QL45" s="95"/>
      <c r="QM45" s="95"/>
      <c r="QN45" s="95"/>
      <c r="QO45" s="95"/>
      <c r="QP45" s="95"/>
      <c r="QQ45" s="95"/>
      <c r="QR45" s="95"/>
      <c r="QS45" s="95"/>
      <c r="QT45" s="95"/>
      <c r="QU45" s="95"/>
      <c r="QV45" s="95"/>
      <c r="QW45" s="95"/>
      <c r="QX45" s="95"/>
      <c r="QY45" s="95"/>
      <c r="QZ45" s="95"/>
      <c r="RA45" s="95"/>
      <c r="RB45" s="95"/>
      <c r="RC45" s="95"/>
      <c r="RD45" s="95"/>
      <c r="RE45" s="95"/>
      <c r="RF45" s="95"/>
      <c r="RG45" s="95"/>
      <c r="RH45" s="95"/>
      <c r="RI45" s="95"/>
      <c r="RJ45" s="95"/>
      <c r="RK45" s="95"/>
      <c r="RL45" s="95"/>
      <c r="RM45" s="95"/>
      <c r="RN45" s="95"/>
      <c r="RO45" s="95"/>
      <c r="RP45" s="95"/>
      <c r="RQ45" s="95"/>
      <c r="RR45" s="95"/>
      <c r="RS45" s="95"/>
      <c r="RT45" s="95"/>
      <c r="RU45" s="95"/>
      <c r="RV45" s="95"/>
      <c r="RW45" s="95"/>
      <c r="RX45" s="95"/>
      <c r="RY45" s="95"/>
      <c r="RZ45" s="95"/>
      <c r="SA45" s="95"/>
      <c r="SB45" s="95"/>
      <c r="SC45" s="95"/>
      <c r="SD45" s="95"/>
      <c r="SE45" s="95"/>
      <c r="SF45" s="95"/>
      <c r="SG45" s="95"/>
      <c r="SH45" s="95"/>
      <c r="SI45" s="95"/>
      <c r="SJ45" s="95"/>
      <c r="SK45" s="95"/>
      <c r="SL45" s="95"/>
      <c r="SM45" s="95"/>
      <c r="SN45" s="95"/>
      <c r="SO45" s="95"/>
      <c r="SP45" s="95"/>
      <c r="SQ45" s="95"/>
      <c r="SR45" s="95"/>
      <c r="SS45" s="95"/>
      <c r="ST45" s="95"/>
      <c r="SU45" s="95"/>
      <c r="SV45" s="95"/>
      <c r="SW45" s="98"/>
    </row>
    <row r="46" ht="14.25" customHeight="1" outlineLevel="1">
      <c r="C46" s="8"/>
      <c r="D46" s="70" t="s">
        <v>46</v>
      </c>
      <c r="E46" s="82" t="s">
        <v>15</v>
      </c>
      <c r="F46" s="83">
        <v>45793.0</v>
      </c>
      <c r="G46" s="84">
        <v>25.0</v>
      </c>
      <c r="H46" s="85">
        <f t="shared" ref="H46:H55" si="32">(F46+G46)-1</f>
        <v>45817</v>
      </c>
      <c r="I46" s="100">
        <v>0.1</v>
      </c>
      <c r="J46" s="90" t="s">
        <v>44</v>
      </c>
      <c r="K46" s="77"/>
      <c r="L46" s="78" t="str">
        <f t="shared" ref="L46:SW46" si="31">IF($I46&gt;0%,IF(AND(L$16&gt;=$F46,L$16&lt;$F46+($G46*$I46)),"➤",""),"")</f>
        <v/>
      </c>
      <c r="M46" s="79" t="str">
        <f t="shared" si="31"/>
        <v/>
      </c>
      <c r="N46" s="79" t="str">
        <f t="shared" si="31"/>
        <v/>
      </c>
      <c r="O46" s="79" t="str">
        <f t="shared" si="31"/>
        <v/>
      </c>
      <c r="P46" s="79" t="str">
        <f t="shared" si="31"/>
        <v/>
      </c>
      <c r="Q46" s="79" t="str">
        <f t="shared" si="31"/>
        <v/>
      </c>
      <c r="R46" s="79" t="str">
        <f t="shared" si="31"/>
        <v/>
      </c>
      <c r="S46" s="79" t="str">
        <f t="shared" si="31"/>
        <v/>
      </c>
      <c r="T46" s="79" t="str">
        <f t="shared" si="31"/>
        <v/>
      </c>
      <c r="U46" s="79" t="str">
        <f t="shared" si="31"/>
        <v/>
      </c>
      <c r="V46" s="79" t="str">
        <f t="shared" si="31"/>
        <v/>
      </c>
      <c r="W46" s="79" t="str">
        <f t="shared" si="31"/>
        <v/>
      </c>
      <c r="X46" s="79" t="str">
        <f t="shared" si="31"/>
        <v/>
      </c>
      <c r="Y46" s="79" t="str">
        <f t="shared" si="31"/>
        <v/>
      </c>
      <c r="Z46" s="79" t="str">
        <f t="shared" si="31"/>
        <v/>
      </c>
      <c r="AA46" s="79" t="str">
        <f t="shared" si="31"/>
        <v/>
      </c>
      <c r="AB46" s="79" t="str">
        <f t="shared" si="31"/>
        <v/>
      </c>
      <c r="AC46" s="79" t="str">
        <f t="shared" si="31"/>
        <v/>
      </c>
      <c r="AD46" s="79" t="str">
        <f t="shared" si="31"/>
        <v/>
      </c>
      <c r="AE46" s="79" t="str">
        <f t="shared" si="31"/>
        <v/>
      </c>
      <c r="AF46" s="79" t="str">
        <f t="shared" si="31"/>
        <v/>
      </c>
      <c r="AG46" s="79" t="str">
        <f t="shared" si="31"/>
        <v/>
      </c>
      <c r="AH46" s="79" t="str">
        <f t="shared" si="31"/>
        <v/>
      </c>
      <c r="AI46" s="79" t="str">
        <f t="shared" si="31"/>
        <v/>
      </c>
      <c r="AJ46" s="79" t="str">
        <f t="shared" si="31"/>
        <v/>
      </c>
      <c r="AK46" s="79" t="str">
        <f t="shared" si="31"/>
        <v/>
      </c>
      <c r="AL46" s="79" t="str">
        <f t="shared" si="31"/>
        <v/>
      </c>
      <c r="AM46" s="79" t="str">
        <f t="shared" si="31"/>
        <v/>
      </c>
      <c r="AN46" s="79" t="str">
        <f t="shared" si="31"/>
        <v/>
      </c>
      <c r="AO46" s="79" t="str">
        <f t="shared" si="31"/>
        <v/>
      </c>
      <c r="AP46" s="79" t="str">
        <f t="shared" si="31"/>
        <v/>
      </c>
      <c r="AQ46" s="79" t="str">
        <f t="shared" si="31"/>
        <v/>
      </c>
      <c r="AR46" s="79" t="str">
        <f t="shared" si="31"/>
        <v/>
      </c>
      <c r="AS46" s="79" t="str">
        <f t="shared" si="31"/>
        <v/>
      </c>
      <c r="AT46" s="79" t="str">
        <f t="shared" si="31"/>
        <v/>
      </c>
      <c r="AU46" s="79" t="str">
        <f t="shared" si="31"/>
        <v/>
      </c>
      <c r="AV46" s="79" t="str">
        <f t="shared" si="31"/>
        <v/>
      </c>
      <c r="AW46" s="79" t="str">
        <f t="shared" si="31"/>
        <v/>
      </c>
      <c r="AX46" s="79" t="str">
        <f t="shared" si="31"/>
        <v/>
      </c>
      <c r="AY46" s="79" t="str">
        <f t="shared" si="31"/>
        <v/>
      </c>
      <c r="AZ46" s="79" t="str">
        <f t="shared" si="31"/>
        <v/>
      </c>
      <c r="BA46" s="79" t="str">
        <f t="shared" si="31"/>
        <v/>
      </c>
      <c r="BB46" s="79" t="str">
        <f t="shared" si="31"/>
        <v/>
      </c>
      <c r="BC46" s="79" t="str">
        <f t="shared" si="31"/>
        <v/>
      </c>
      <c r="BD46" s="79" t="str">
        <f t="shared" si="31"/>
        <v/>
      </c>
      <c r="BE46" s="79" t="str">
        <f t="shared" si="31"/>
        <v/>
      </c>
      <c r="BF46" s="79" t="str">
        <f t="shared" si="31"/>
        <v/>
      </c>
      <c r="BG46" s="79" t="str">
        <f t="shared" si="31"/>
        <v/>
      </c>
      <c r="BH46" s="79" t="str">
        <f t="shared" si="31"/>
        <v/>
      </c>
      <c r="BI46" s="79" t="str">
        <f t="shared" si="31"/>
        <v/>
      </c>
      <c r="BJ46" s="79" t="str">
        <f t="shared" si="31"/>
        <v/>
      </c>
      <c r="BK46" s="79" t="str">
        <f t="shared" si="31"/>
        <v/>
      </c>
      <c r="BL46" s="79" t="str">
        <f t="shared" si="31"/>
        <v>➤</v>
      </c>
      <c r="BM46" s="79" t="str">
        <f t="shared" si="31"/>
        <v>➤</v>
      </c>
      <c r="BN46" s="79" t="str">
        <f t="shared" si="31"/>
        <v>➤</v>
      </c>
      <c r="BO46" s="79" t="str">
        <f t="shared" si="31"/>
        <v/>
      </c>
      <c r="BP46" s="79" t="str">
        <f t="shared" si="31"/>
        <v/>
      </c>
      <c r="BQ46" s="79" t="str">
        <f t="shared" si="31"/>
        <v/>
      </c>
      <c r="BR46" s="79" t="str">
        <f t="shared" si="31"/>
        <v/>
      </c>
      <c r="BS46" s="79" t="str">
        <f t="shared" si="31"/>
        <v/>
      </c>
      <c r="BT46" s="79" t="str">
        <f t="shared" si="31"/>
        <v/>
      </c>
      <c r="BU46" s="79" t="str">
        <f t="shared" si="31"/>
        <v/>
      </c>
      <c r="BV46" s="79" t="str">
        <f t="shared" si="31"/>
        <v/>
      </c>
      <c r="BW46" s="79" t="str">
        <f t="shared" si="31"/>
        <v/>
      </c>
      <c r="BX46" s="79" t="str">
        <f t="shared" si="31"/>
        <v/>
      </c>
      <c r="BY46" s="79" t="str">
        <f t="shared" si="31"/>
        <v/>
      </c>
      <c r="BZ46" s="79" t="str">
        <f t="shared" si="31"/>
        <v/>
      </c>
      <c r="CA46" s="79" t="str">
        <f t="shared" si="31"/>
        <v/>
      </c>
      <c r="CB46" s="79" t="str">
        <f t="shared" si="31"/>
        <v/>
      </c>
      <c r="CC46" s="79" t="str">
        <f t="shared" si="31"/>
        <v/>
      </c>
      <c r="CD46" s="79" t="str">
        <f t="shared" si="31"/>
        <v/>
      </c>
      <c r="CE46" s="79" t="str">
        <f t="shared" si="31"/>
        <v/>
      </c>
      <c r="CF46" s="79" t="str">
        <f t="shared" si="31"/>
        <v/>
      </c>
      <c r="CG46" s="79" t="str">
        <f t="shared" si="31"/>
        <v/>
      </c>
      <c r="CH46" s="79" t="str">
        <f t="shared" si="31"/>
        <v/>
      </c>
      <c r="CI46" s="79" t="str">
        <f t="shared" si="31"/>
        <v/>
      </c>
      <c r="CJ46" s="79" t="str">
        <f t="shared" si="31"/>
        <v/>
      </c>
      <c r="CK46" s="79" t="str">
        <f t="shared" si="31"/>
        <v/>
      </c>
      <c r="CL46" s="79" t="str">
        <f t="shared" si="31"/>
        <v/>
      </c>
      <c r="CM46" s="79" t="str">
        <f t="shared" si="31"/>
        <v/>
      </c>
      <c r="CN46" s="79" t="str">
        <f t="shared" si="31"/>
        <v/>
      </c>
      <c r="CO46" s="79" t="str">
        <f t="shared" si="31"/>
        <v/>
      </c>
      <c r="CP46" s="79" t="str">
        <f t="shared" si="31"/>
        <v/>
      </c>
      <c r="CQ46" s="79" t="str">
        <f t="shared" si="31"/>
        <v/>
      </c>
      <c r="CR46" s="79" t="str">
        <f t="shared" si="31"/>
        <v/>
      </c>
      <c r="CS46" s="79" t="str">
        <f t="shared" si="31"/>
        <v/>
      </c>
      <c r="CT46" s="79" t="str">
        <f t="shared" si="31"/>
        <v/>
      </c>
      <c r="CU46" s="79" t="str">
        <f t="shared" si="31"/>
        <v/>
      </c>
      <c r="CV46" s="79" t="str">
        <f t="shared" si="31"/>
        <v/>
      </c>
      <c r="CW46" s="79" t="str">
        <f t="shared" si="31"/>
        <v/>
      </c>
      <c r="CX46" s="79" t="str">
        <f t="shared" si="31"/>
        <v/>
      </c>
      <c r="CY46" s="79" t="str">
        <f t="shared" si="31"/>
        <v/>
      </c>
      <c r="CZ46" s="79" t="str">
        <f t="shared" si="31"/>
        <v/>
      </c>
      <c r="DA46" s="79" t="str">
        <f t="shared" si="31"/>
        <v/>
      </c>
      <c r="DB46" s="79" t="str">
        <f t="shared" si="31"/>
        <v/>
      </c>
      <c r="DC46" s="79" t="str">
        <f t="shared" si="31"/>
        <v/>
      </c>
      <c r="DD46" s="79" t="str">
        <f t="shared" si="31"/>
        <v/>
      </c>
      <c r="DE46" s="79" t="str">
        <f t="shared" si="31"/>
        <v/>
      </c>
      <c r="DF46" s="79" t="str">
        <f t="shared" si="31"/>
        <v/>
      </c>
      <c r="DG46" s="79" t="str">
        <f t="shared" si="31"/>
        <v/>
      </c>
      <c r="DH46" s="79" t="str">
        <f t="shared" si="31"/>
        <v/>
      </c>
      <c r="DI46" s="79" t="str">
        <f t="shared" si="31"/>
        <v/>
      </c>
      <c r="DJ46" s="79" t="str">
        <f t="shared" si="31"/>
        <v/>
      </c>
      <c r="DK46" s="79" t="str">
        <f t="shared" si="31"/>
        <v/>
      </c>
      <c r="DL46" s="79" t="str">
        <f t="shared" si="31"/>
        <v/>
      </c>
      <c r="DM46" s="79" t="str">
        <f t="shared" si="31"/>
        <v/>
      </c>
      <c r="DN46" s="79" t="str">
        <f t="shared" si="31"/>
        <v/>
      </c>
      <c r="DO46" s="79" t="str">
        <f t="shared" si="31"/>
        <v/>
      </c>
      <c r="DP46" s="79" t="str">
        <f t="shared" si="31"/>
        <v/>
      </c>
      <c r="DQ46" s="79" t="str">
        <f t="shared" si="31"/>
        <v/>
      </c>
      <c r="DR46" s="79" t="str">
        <f t="shared" si="31"/>
        <v/>
      </c>
      <c r="DS46" s="79" t="str">
        <f t="shared" si="31"/>
        <v/>
      </c>
      <c r="DT46" s="79" t="str">
        <f t="shared" si="31"/>
        <v/>
      </c>
      <c r="DU46" s="79" t="str">
        <f t="shared" si="31"/>
        <v/>
      </c>
      <c r="DV46" s="79" t="str">
        <f t="shared" si="31"/>
        <v/>
      </c>
      <c r="DW46" s="79" t="str">
        <f t="shared" si="31"/>
        <v/>
      </c>
      <c r="DX46" s="79" t="str">
        <f t="shared" si="31"/>
        <v/>
      </c>
      <c r="DY46" s="79" t="str">
        <f t="shared" si="31"/>
        <v/>
      </c>
      <c r="DZ46" s="79" t="str">
        <f t="shared" si="31"/>
        <v/>
      </c>
      <c r="EA46" s="79" t="str">
        <f t="shared" si="31"/>
        <v/>
      </c>
      <c r="EB46" s="79" t="str">
        <f t="shared" si="31"/>
        <v/>
      </c>
      <c r="EC46" s="79" t="str">
        <f t="shared" si="31"/>
        <v/>
      </c>
      <c r="ED46" s="79" t="str">
        <f t="shared" si="31"/>
        <v/>
      </c>
      <c r="EE46" s="79" t="str">
        <f t="shared" si="31"/>
        <v/>
      </c>
      <c r="EF46" s="79" t="str">
        <f t="shared" si="31"/>
        <v/>
      </c>
      <c r="EG46" s="79" t="str">
        <f t="shared" si="31"/>
        <v/>
      </c>
      <c r="EH46" s="79" t="str">
        <f t="shared" si="31"/>
        <v/>
      </c>
      <c r="EI46" s="79" t="str">
        <f t="shared" si="31"/>
        <v/>
      </c>
      <c r="EJ46" s="79" t="str">
        <f t="shared" si="31"/>
        <v/>
      </c>
      <c r="EK46" s="79" t="str">
        <f t="shared" si="31"/>
        <v/>
      </c>
      <c r="EL46" s="79" t="str">
        <f t="shared" si="31"/>
        <v/>
      </c>
      <c r="EM46" s="79" t="str">
        <f t="shared" si="31"/>
        <v/>
      </c>
      <c r="EN46" s="79" t="str">
        <f t="shared" si="31"/>
        <v/>
      </c>
      <c r="EO46" s="79" t="str">
        <f t="shared" si="31"/>
        <v/>
      </c>
      <c r="EP46" s="79" t="str">
        <f t="shared" si="31"/>
        <v/>
      </c>
      <c r="EQ46" s="79" t="str">
        <f t="shared" si="31"/>
        <v/>
      </c>
      <c r="ER46" s="79" t="str">
        <f t="shared" si="31"/>
        <v/>
      </c>
      <c r="ES46" s="79" t="str">
        <f t="shared" si="31"/>
        <v/>
      </c>
      <c r="ET46" s="79" t="str">
        <f t="shared" si="31"/>
        <v/>
      </c>
      <c r="EU46" s="79" t="str">
        <f t="shared" si="31"/>
        <v/>
      </c>
      <c r="EV46" s="79" t="str">
        <f t="shared" si="31"/>
        <v/>
      </c>
      <c r="EW46" s="79" t="str">
        <f t="shared" si="31"/>
        <v/>
      </c>
      <c r="EX46" s="79" t="str">
        <f t="shared" si="31"/>
        <v/>
      </c>
      <c r="EY46" s="79" t="str">
        <f t="shared" si="31"/>
        <v/>
      </c>
      <c r="EZ46" s="79" t="str">
        <f t="shared" si="31"/>
        <v/>
      </c>
      <c r="FA46" s="79" t="str">
        <f t="shared" si="31"/>
        <v/>
      </c>
      <c r="FB46" s="79" t="str">
        <f t="shared" si="31"/>
        <v/>
      </c>
      <c r="FC46" s="79" t="str">
        <f t="shared" si="31"/>
        <v/>
      </c>
      <c r="FD46" s="79" t="str">
        <f t="shared" si="31"/>
        <v/>
      </c>
      <c r="FE46" s="79" t="str">
        <f t="shared" si="31"/>
        <v/>
      </c>
      <c r="FF46" s="79" t="str">
        <f t="shared" si="31"/>
        <v/>
      </c>
      <c r="FG46" s="79" t="str">
        <f t="shared" si="31"/>
        <v/>
      </c>
      <c r="FH46" s="79" t="str">
        <f t="shared" si="31"/>
        <v/>
      </c>
      <c r="FI46" s="79" t="str">
        <f t="shared" si="31"/>
        <v/>
      </c>
      <c r="FJ46" s="79" t="str">
        <f t="shared" si="31"/>
        <v/>
      </c>
      <c r="FK46" s="79" t="str">
        <f t="shared" si="31"/>
        <v/>
      </c>
      <c r="FL46" s="79" t="str">
        <f t="shared" si="31"/>
        <v/>
      </c>
      <c r="FM46" s="79" t="str">
        <f t="shared" si="31"/>
        <v/>
      </c>
      <c r="FN46" s="79" t="str">
        <f t="shared" si="31"/>
        <v/>
      </c>
      <c r="FO46" s="79" t="str">
        <f t="shared" si="31"/>
        <v/>
      </c>
      <c r="FP46" s="79" t="str">
        <f t="shared" si="31"/>
        <v/>
      </c>
      <c r="FQ46" s="79" t="str">
        <f t="shared" si="31"/>
        <v/>
      </c>
      <c r="FR46" s="79" t="str">
        <f t="shared" si="31"/>
        <v/>
      </c>
      <c r="FS46" s="79" t="str">
        <f t="shared" si="31"/>
        <v/>
      </c>
      <c r="FT46" s="79" t="str">
        <f t="shared" si="31"/>
        <v/>
      </c>
      <c r="FU46" s="79" t="str">
        <f t="shared" si="31"/>
        <v/>
      </c>
      <c r="FV46" s="79" t="str">
        <f t="shared" si="31"/>
        <v/>
      </c>
      <c r="FW46" s="79" t="str">
        <f t="shared" si="31"/>
        <v/>
      </c>
      <c r="FX46" s="79" t="str">
        <f t="shared" si="31"/>
        <v/>
      </c>
      <c r="FY46" s="79" t="str">
        <f t="shared" si="31"/>
        <v/>
      </c>
      <c r="FZ46" s="79" t="str">
        <f t="shared" si="31"/>
        <v/>
      </c>
      <c r="GA46" s="79" t="str">
        <f t="shared" si="31"/>
        <v/>
      </c>
      <c r="GB46" s="79" t="str">
        <f t="shared" si="31"/>
        <v/>
      </c>
      <c r="GC46" s="79" t="str">
        <f t="shared" si="31"/>
        <v/>
      </c>
      <c r="GD46" s="79" t="str">
        <f t="shared" si="31"/>
        <v/>
      </c>
      <c r="GE46" s="79" t="str">
        <f t="shared" si="31"/>
        <v/>
      </c>
      <c r="GF46" s="79" t="str">
        <f t="shared" si="31"/>
        <v/>
      </c>
      <c r="GG46" s="79" t="str">
        <f t="shared" si="31"/>
        <v/>
      </c>
      <c r="GH46" s="79" t="str">
        <f t="shared" si="31"/>
        <v/>
      </c>
      <c r="GI46" s="79" t="str">
        <f t="shared" si="31"/>
        <v/>
      </c>
      <c r="GJ46" s="79" t="str">
        <f t="shared" si="31"/>
        <v/>
      </c>
      <c r="GK46" s="79" t="str">
        <f t="shared" si="31"/>
        <v/>
      </c>
      <c r="GL46" s="79" t="str">
        <f t="shared" si="31"/>
        <v/>
      </c>
      <c r="GM46" s="79" t="str">
        <f t="shared" si="31"/>
        <v/>
      </c>
      <c r="GN46" s="79" t="str">
        <f t="shared" si="31"/>
        <v/>
      </c>
      <c r="GO46" s="79" t="str">
        <f t="shared" si="31"/>
        <v/>
      </c>
      <c r="GP46" s="79" t="str">
        <f t="shared" si="31"/>
        <v/>
      </c>
      <c r="GQ46" s="79" t="str">
        <f t="shared" si="31"/>
        <v/>
      </c>
      <c r="GR46" s="79" t="str">
        <f t="shared" si="31"/>
        <v/>
      </c>
      <c r="GS46" s="79" t="str">
        <f t="shared" si="31"/>
        <v/>
      </c>
      <c r="GT46" s="79" t="str">
        <f t="shared" si="31"/>
        <v/>
      </c>
      <c r="GU46" s="79" t="str">
        <f t="shared" si="31"/>
        <v/>
      </c>
      <c r="GV46" s="79" t="str">
        <f t="shared" si="31"/>
        <v/>
      </c>
      <c r="GW46" s="79" t="str">
        <f t="shared" si="31"/>
        <v/>
      </c>
      <c r="GX46" s="79" t="str">
        <f t="shared" si="31"/>
        <v/>
      </c>
      <c r="GY46" s="79" t="str">
        <f t="shared" si="31"/>
        <v/>
      </c>
      <c r="GZ46" s="79" t="str">
        <f t="shared" si="31"/>
        <v/>
      </c>
      <c r="HA46" s="79" t="str">
        <f t="shared" si="31"/>
        <v/>
      </c>
      <c r="HB46" s="79" t="str">
        <f t="shared" si="31"/>
        <v/>
      </c>
      <c r="HC46" s="79" t="str">
        <f t="shared" si="31"/>
        <v/>
      </c>
      <c r="HD46" s="79" t="str">
        <f t="shared" si="31"/>
        <v/>
      </c>
      <c r="HE46" s="79" t="str">
        <f t="shared" si="31"/>
        <v/>
      </c>
      <c r="HF46" s="79" t="str">
        <f t="shared" si="31"/>
        <v/>
      </c>
      <c r="HG46" s="79" t="str">
        <f t="shared" si="31"/>
        <v/>
      </c>
      <c r="HH46" s="79" t="str">
        <f t="shared" si="31"/>
        <v/>
      </c>
      <c r="HI46" s="79" t="str">
        <f t="shared" si="31"/>
        <v/>
      </c>
      <c r="HJ46" s="79" t="str">
        <f t="shared" si="31"/>
        <v/>
      </c>
      <c r="HK46" s="79" t="str">
        <f t="shared" si="31"/>
        <v/>
      </c>
      <c r="HL46" s="79" t="str">
        <f t="shared" si="31"/>
        <v/>
      </c>
      <c r="HM46" s="79" t="str">
        <f t="shared" si="31"/>
        <v/>
      </c>
      <c r="HN46" s="79" t="str">
        <f t="shared" si="31"/>
        <v/>
      </c>
      <c r="HO46" s="79" t="str">
        <f t="shared" si="31"/>
        <v/>
      </c>
      <c r="HP46" s="79" t="str">
        <f t="shared" si="31"/>
        <v/>
      </c>
      <c r="HQ46" s="79" t="str">
        <f t="shared" si="31"/>
        <v/>
      </c>
      <c r="HR46" s="79" t="str">
        <f t="shared" si="31"/>
        <v/>
      </c>
      <c r="HS46" s="79" t="str">
        <f t="shared" si="31"/>
        <v/>
      </c>
      <c r="HT46" s="79" t="str">
        <f t="shared" si="31"/>
        <v/>
      </c>
      <c r="HU46" s="79" t="str">
        <f t="shared" si="31"/>
        <v/>
      </c>
      <c r="HV46" s="79" t="str">
        <f t="shared" si="31"/>
        <v/>
      </c>
      <c r="HW46" s="79" t="str">
        <f t="shared" si="31"/>
        <v/>
      </c>
      <c r="HX46" s="79" t="str">
        <f t="shared" si="31"/>
        <v/>
      </c>
      <c r="HY46" s="79" t="str">
        <f t="shared" si="31"/>
        <v/>
      </c>
      <c r="HZ46" s="79" t="str">
        <f t="shared" si="31"/>
        <v/>
      </c>
      <c r="IA46" s="79" t="str">
        <f t="shared" si="31"/>
        <v/>
      </c>
      <c r="IB46" s="79" t="str">
        <f t="shared" si="31"/>
        <v/>
      </c>
      <c r="IC46" s="79" t="str">
        <f t="shared" si="31"/>
        <v/>
      </c>
      <c r="ID46" s="79" t="str">
        <f t="shared" si="31"/>
        <v/>
      </c>
      <c r="IE46" s="79" t="str">
        <f t="shared" si="31"/>
        <v/>
      </c>
      <c r="IF46" s="79" t="str">
        <f t="shared" si="31"/>
        <v/>
      </c>
      <c r="IG46" s="79" t="str">
        <f t="shared" si="31"/>
        <v/>
      </c>
      <c r="IH46" s="79" t="str">
        <f t="shared" si="31"/>
        <v/>
      </c>
      <c r="II46" s="79" t="str">
        <f t="shared" si="31"/>
        <v/>
      </c>
      <c r="IJ46" s="79" t="str">
        <f t="shared" si="31"/>
        <v/>
      </c>
      <c r="IK46" s="79" t="str">
        <f t="shared" si="31"/>
        <v/>
      </c>
      <c r="IL46" s="79" t="str">
        <f t="shared" si="31"/>
        <v/>
      </c>
      <c r="IM46" s="79" t="str">
        <f t="shared" si="31"/>
        <v/>
      </c>
      <c r="IN46" s="79" t="str">
        <f t="shared" si="31"/>
        <v/>
      </c>
      <c r="IO46" s="79" t="str">
        <f t="shared" si="31"/>
        <v/>
      </c>
      <c r="IP46" s="79" t="str">
        <f t="shared" si="31"/>
        <v/>
      </c>
      <c r="IQ46" s="79" t="str">
        <f t="shared" si="31"/>
        <v/>
      </c>
      <c r="IR46" s="79" t="str">
        <f t="shared" si="31"/>
        <v/>
      </c>
      <c r="IS46" s="79" t="str">
        <f t="shared" si="31"/>
        <v/>
      </c>
      <c r="IT46" s="79" t="str">
        <f t="shared" si="31"/>
        <v/>
      </c>
      <c r="IU46" s="79" t="str">
        <f t="shared" si="31"/>
        <v/>
      </c>
      <c r="IV46" s="79" t="str">
        <f t="shared" si="31"/>
        <v/>
      </c>
      <c r="IW46" s="79" t="str">
        <f t="shared" si="31"/>
        <v/>
      </c>
      <c r="IX46" s="79" t="str">
        <f t="shared" si="31"/>
        <v/>
      </c>
      <c r="IY46" s="79" t="str">
        <f t="shared" si="31"/>
        <v/>
      </c>
      <c r="IZ46" s="79" t="str">
        <f t="shared" si="31"/>
        <v/>
      </c>
      <c r="JA46" s="79" t="str">
        <f t="shared" si="31"/>
        <v/>
      </c>
      <c r="JB46" s="79" t="str">
        <f t="shared" si="31"/>
        <v/>
      </c>
      <c r="JC46" s="79" t="str">
        <f t="shared" si="31"/>
        <v/>
      </c>
      <c r="JD46" s="79" t="str">
        <f t="shared" si="31"/>
        <v/>
      </c>
      <c r="JE46" s="79" t="str">
        <f t="shared" si="31"/>
        <v/>
      </c>
      <c r="JF46" s="79" t="str">
        <f t="shared" si="31"/>
        <v/>
      </c>
      <c r="JG46" s="79" t="str">
        <f t="shared" si="31"/>
        <v/>
      </c>
      <c r="JH46" s="79" t="str">
        <f t="shared" si="31"/>
        <v/>
      </c>
      <c r="JI46" s="79" t="str">
        <f t="shared" si="31"/>
        <v/>
      </c>
      <c r="JJ46" s="79" t="str">
        <f t="shared" si="31"/>
        <v/>
      </c>
      <c r="JK46" s="79" t="str">
        <f t="shared" si="31"/>
        <v/>
      </c>
      <c r="JL46" s="79" t="str">
        <f t="shared" si="31"/>
        <v/>
      </c>
      <c r="JM46" s="79" t="str">
        <f t="shared" si="31"/>
        <v/>
      </c>
      <c r="JN46" s="79" t="str">
        <f t="shared" si="31"/>
        <v/>
      </c>
      <c r="JO46" s="79" t="str">
        <f t="shared" si="31"/>
        <v/>
      </c>
      <c r="JP46" s="79" t="str">
        <f t="shared" si="31"/>
        <v/>
      </c>
      <c r="JQ46" s="79" t="str">
        <f t="shared" si="31"/>
        <v/>
      </c>
      <c r="JR46" s="79" t="str">
        <f t="shared" si="31"/>
        <v/>
      </c>
      <c r="JS46" s="79" t="str">
        <f t="shared" si="31"/>
        <v/>
      </c>
      <c r="JT46" s="79" t="str">
        <f t="shared" si="31"/>
        <v/>
      </c>
      <c r="JU46" s="79" t="str">
        <f t="shared" si="31"/>
        <v/>
      </c>
      <c r="JV46" s="79" t="str">
        <f t="shared" si="31"/>
        <v/>
      </c>
      <c r="JW46" s="79" t="str">
        <f t="shared" si="31"/>
        <v/>
      </c>
      <c r="JX46" s="79" t="str">
        <f t="shared" si="31"/>
        <v/>
      </c>
      <c r="JY46" s="79" t="str">
        <f t="shared" si="31"/>
        <v/>
      </c>
      <c r="JZ46" s="79" t="str">
        <f t="shared" si="31"/>
        <v/>
      </c>
      <c r="KA46" s="79" t="str">
        <f t="shared" si="31"/>
        <v/>
      </c>
      <c r="KB46" s="79" t="str">
        <f t="shared" si="31"/>
        <v/>
      </c>
      <c r="KC46" s="79" t="str">
        <f t="shared" si="31"/>
        <v/>
      </c>
      <c r="KD46" s="79" t="str">
        <f t="shared" si="31"/>
        <v/>
      </c>
      <c r="KE46" s="79" t="str">
        <f t="shared" si="31"/>
        <v/>
      </c>
      <c r="KF46" s="79" t="str">
        <f t="shared" si="31"/>
        <v/>
      </c>
      <c r="KG46" s="79" t="str">
        <f t="shared" si="31"/>
        <v/>
      </c>
      <c r="KH46" s="79" t="str">
        <f t="shared" si="31"/>
        <v/>
      </c>
      <c r="KI46" s="79" t="str">
        <f t="shared" si="31"/>
        <v/>
      </c>
      <c r="KJ46" s="79" t="str">
        <f t="shared" si="31"/>
        <v/>
      </c>
      <c r="KK46" s="79" t="str">
        <f t="shared" si="31"/>
        <v/>
      </c>
      <c r="KL46" s="79" t="str">
        <f t="shared" si="31"/>
        <v/>
      </c>
      <c r="KM46" s="79" t="str">
        <f t="shared" si="31"/>
        <v/>
      </c>
      <c r="KN46" s="79" t="str">
        <f t="shared" si="31"/>
        <v/>
      </c>
      <c r="KO46" s="79" t="str">
        <f t="shared" si="31"/>
        <v/>
      </c>
      <c r="KP46" s="79" t="str">
        <f t="shared" si="31"/>
        <v/>
      </c>
      <c r="KQ46" s="79" t="str">
        <f t="shared" si="31"/>
        <v/>
      </c>
      <c r="KR46" s="79" t="str">
        <f t="shared" si="31"/>
        <v/>
      </c>
      <c r="KS46" s="79" t="str">
        <f t="shared" si="31"/>
        <v/>
      </c>
      <c r="KT46" s="79" t="str">
        <f t="shared" si="31"/>
        <v/>
      </c>
      <c r="KU46" s="79" t="str">
        <f t="shared" si="31"/>
        <v/>
      </c>
      <c r="KV46" s="79" t="str">
        <f t="shared" si="31"/>
        <v/>
      </c>
      <c r="KW46" s="79" t="str">
        <f t="shared" si="31"/>
        <v/>
      </c>
      <c r="KX46" s="79" t="str">
        <f t="shared" si="31"/>
        <v/>
      </c>
      <c r="KY46" s="79" t="str">
        <f t="shared" si="31"/>
        <v/>
      </c>
      <c r="KZ46" s="79" t="str">
        <f t="shared" si="31"/>
        <v/>
      </c>
      <c r="LA46" s="79" t="str">
        <f t="shared" si="31"/>
        <v/>
      </c>
      <c r="LB46" s="79" t="str">
        <f t="shared" si="31"/>
        <v/>
      </c>
      <c r="LC46" s="79" t="str">
        <f t="shared" si="31"/>
        <v/>
      </c>
      <c r="LD46" s="79" t="str">
        <f t="shared" si="31"/>
        <v/>
      </c>
      <c r="LE46" s="79" t="str">
        <f t="shared" si="31"/>
        <v/>
      </c>
      <c r="LF46" s="79" t="str">
        <f t="shared" si="31"/>
        <v/>
      </c>
      <c r="LG46" s="79" t="str">
        <f t="shared" si="31"/>
        <v/>
      </c>
      <c r="LH46" s="79" t="str">
        <f t="shared" si="31"/>
        <v/>
      </c>
      <c r="LI46" s="79" t="str">
        <f t="shared" si="31"/>
        <v/>
      </c>
      <c r="LJ46" s="79" t="str">
        <f t="shared" si="31"/>
        <v/>
      </c>
      <c r="LK46" s="79" t="str">
        <f t="shared" si="31"/>
        <v/>
      </c>
      <c r="LL46" s="79" t="str">
        <f t="shared" si="31"/>
        <v/>
      </c>
      <c r="LM46" s="79" t="str">
        <f t="shared" si="31"/>
        <v/>
      </c>
      <c r="LN46" s="79" t="str">
        <f t="shared" si="31"/>
        <v/>
      </c>
      <c r="LO46" s="79" t="str">
        <f t="shared" si="31"/>
        <v/>
      </c>
      <c r="LP46" s="79" t="str">
        <f t="shared" si="31"/>
        <v/>
      </c>
      <c r="LQ46" s="79" t="str">
        <f t="shared" si="31"/>
        <v/>
      </c>
      <c r="LR46" s="79" t="str">
        <f t="shared" si="31"/>
        <v/>
      </c>
      <c r="LS46" s="79" t="str">
        <f t="shared" si="31"/>
        <v/>
      </c>
      <c r="LT46" s="79" t="str">
        <f t="shared" si="31"/>
        <v/>
      </c>
      <c r="LU46" s="79" t="str">
        <f t="shared" si="31"/>
        <v/>
      </c>
      <c r="LV46" s="79" t="str">
        <f t="shared" si="31"/>
        <v/>
      </c>
      <c r="LW46" s="79" t="str">
        <f t="shared" si="31"/>
        <v/>
      </c>
      <c r="LX46" s="79" t="str">
        <f t="shared" si="31"/>
        <v/>
      </c>
      <c r="LY46" s="79" t="str">
        <f t="shared" si="31"/>
        <v/>
      </c>
      <c r="LZ46" s="79" t="str">
        <f t="shared" si="31"/>
        <v/>
      </c>
      <c r="MA46" s="79" t="str">
        <f t="shared" si="31"/>
        <v/>
      </c>
      <c r="MB46" s="79" t="str">
        <f t="shared" si="31"/>
        <v/>
      </c>
      <c r="MC46" s="79" t="str">
        <f t="shared" si="31"/>
        <v/>
      </c>
      <c r="MD46" s="79" t="str">
        <f t="shared" si="31"/>
        <v/>
      </c>
      <c r="ME46" s="79" t="str">
        <f t="shared" si="31"/>
        <v/>
      </c>
      <c r="MF46" s="79" t="str">
        <f t="shared" si="31"/>
        <v/>
      </c>
      <c r="MG46" s="79" t="str">
        <f t="shared" si="31"/>
        <v/>
      </c>
      <c r="MH46" s="79" t="str">
        <f t="shared" si="31"/>
        <v/>
      </c>
      <c r="MI46" s="79" t="str">
        <f t="shared" si="31"/>
        <v/>
      </c>
      <c r="MJ46" s="79" t="str">
        <f t="shared" si="31"/>
        <v/>
      </c>
      <c r="MK46" s="79" t="str">
        <f t="shared" si="31"/>
        <v/>
      </c>
      <c r="ML46" s="79" t="str">
        <f t="shared" si="31"/>
        <v/>
      </c>
      <c r="MM46" s="79" t="str">
        <f t="shared" si="31"/>
        <v/>
      </c>
      <c r="MN46" s="79" t="str">
        <f t="shared" si="31"/>
        <v/>
      </c>
      <c r="MO46" s="79" t="str">
        <f t="shared" si="31"/>
        <v/>
      </c>
      <c r="MP46" s="79" t="str">
        <f t="shared" si="31"/>
        <v/>
      </c>
      <c r="MQ46" s="79" t="str">
        <f t="shared" si="31"/>
        <v/>
      </c>
      <c r="MR46" s="79" t="str">
        <f t="shared" si="31"/>
        <v/>
      </c>
      <c r="MS46" s="79" t="str">
        <f t="shared" si="31"/>
        <v/>
      </c>
      <c r="MT46" s="79" t="str">
        <f t="shared" si="31"/>
        <v/>
      </c>
      <c r="MU46" s="79" t="str">
        <f t="shared" si="31"/>
        <v/>
      </c>
      <c r="MV46" s="79" t="str">
        <f t="shared" si="31"/>
        <v/>
      </c>
      <c r="MW46" s="79" t="str">
        <f t="shared" si="31"/>
        <v/>
      </c>
      <c r="MX46" s="79" t="str">
        <f t="shared" si="31"/>
        <v/>
      </c>
      <c r="MY46" s="79" t="str">
        <f t="shared" si="31"/>
        <v/>
      </c>
      <c r="MZ46" s="79" t="str">
        <f t="shared" si="31"/>
        <v/>
      </c>
      <c r="NA46" s="79" t="str">
        <f t="shared" si="31"/>
        <v/>
      </c>
      <c r="NB46" s="79" t="str">
        <f t="shared" si="31"/>
        <v/>
      </c>
      <c r="NC46" s="79" t="str">
        <f t="shared" si="31"/>
        <v/>
      </c>
      <c r="ND46" s="79" t="str">
        <f t="shared" si="31"/>
        <v/>
      </c>
      <c r="NE46" s="79" t="str">
        <f t="shared" si="31"/>
        <v/>
      </c>
      <c r="NF46" s="79" t="str">
        <f t="shared" si="31"/>
        <v/>
      </c>
      <c r="NG46" s="79" t="str">
        <f t="shared" si="31"/>
        <v/>
      </c>
      <c r="NH46" s="79" t="str">
        <f t="shared" si="31"/>
        <v/>
      </c>
      <c r="NI46" s="79" t="str">
        <f t="shared" si="31"/>
        <v/>
      </c>
      <c r="NJ46" s="79" t="str">
        <f t="shared" si="31"/>
        <v/>
      </c>
      <c r="NK46" s="79" t="str">
        <f t="shared" si="31"/>
        <v/>
      </c>
      <c r="NL46" s="79" t="str">
        <f t="shared" si="31"/>
        <v/>
      </c>
      <c r="NM46" s="79" t="str">
        <f t="shared" si="31"/>
        <v/>
      </c>
      <c r="NN46" s="79" t="str">
        <f t="shared" si="31"/>
        <v/>
      </c>
      <c r="NO46" s="79" t="str">
        <f t="shared" si="31"/>
        <v/>
      </c>
      <c r="NP46" s="79" t="str">
        <f t="shared" si="31"/>
        <v/>
      </c>
      <c r="NQ46" s="79" t="str">
        <f t="shared" si="31"/>
        <v/>
      </c>
      <c r="NR46" s="79" t="str">
        <f t="shared" si="31"/>
        <v/>
      </c>
      <c r="NS46" s="79" t="str">
        <f t="shared" si="31"/>
        <v/>
      </c>
      <c r="NT46" s="79" t="str">
        <f t="shared" si="31"/>
        <v/>
      </c>
      <c r="NU46" s="79" t="str">
        <f t="shared" si="31"/>
        <v/>
      </c>
      <c r="NV46" s="79" t="str">
        <f t="shared" si="31"/>
        <v/>
      </c>
      <c r="NW46" s="79" t="str">
        <f t="shared" si="31"/>
        <v/>
      </c>
      <c r="NX46" s="79" t="str">
        <f t="shared" si="31"/>
        <v/>
      </c>
      <c r="NY46" s="79" t="str">
        <f t="shared" si="31"/>
        <v/>
      </c>
      <c r="NZ46" s="79" t="str">
        <f t="shared" si="31"/>
        <v/>
      </c>
      <c r="OA46" s="79" t="str">
        <f t="shared" si="31"/>
        <v/>
      </c>
      <c r="OB46" s="79" t="str">
        <f t="shared" si="31"/>
        <v/>
      </c>
      <c r="OC46" s="79" t="str">
        <f t="shared" si="31"/>
        <v/>
      </c>
      <c r="OD46" s="79" t="str">
        <f t="shared" si="31"/>
        <v/>
      </c>
      <c r="OE46" s="79" t="str">
        <f t="shared" si="31"/>
        <v/>
      </c>
      <c r="OF46" s="79" t="str">
        <f t="shared" si="31"/>
        <v/>
      </c>
      <c r="OG46" s="79" t="str">
        <f t="shared" si="31"/>
        <v/>
      </c>
      <c r="OH46" s="79" t="str">
        <f t="shared" si="31"/>
        <v/>
      </c>
      <c r="OI46" s="79" t="str">
        <f t="shared" si="31"/>
        <v/>
      </c>
      <c r="OJ46" s="79" t="str">
        <f t="shared" si="31"/>
        <v/>
      </c>
      <c r="OK46" s="79" t="str">
        <f t="shared" si="31"/>
        <v/>
      </c>
      <c r="OL46" s="79" t="str">
        <f t="shared" si="31"/>
        <v/>
      </c>
      <c r="OM46" s="79" t="str">
        <f t="shared" si="31"/>
        <v/>
      </c>
      <c r="ON46" s="79" t="str">
        <f t="shared" si="31"/>
        <v/>
      </c>
      <c r="OO46" s="79" t="str">
        <f t="shared" si="31"/>
        <v/>
      </c>
      <c r="OP46" s="79" t="str">
        <f t="shared" si="31"/>
        <v/>
      </c>
      <c r="OQ46" s="79" t="str">
        <f t="shared" si="31"/>
        <v/>
      </c>
      <c r="OR46" s="79" t="str">
        <f t="shared" si="31"/>
        <v/>
      </c>
      <c r="OS46" s="79" t="str">
        <f t="shared" si="31"/>
        <v/>
      </c>
      <c r="OT46" s="79" t="str">
        <f t="shared" si="31"/>
        <v/>
      </c>
      <c r="OU46" s="79" t="str">
        <f t="shared" si="31"/>
        <v/>
      </c>
      <c r="OV46" s="79" t="str">
        <f t="shared" si="31"/>
        <v/>
      </c>
      <c r="OW46" s="79" t="str">
        <f t="shared" si="31"/>
        <v/>
      </c>
      <c r="OX46" s="79" t="str">
        <f t="shared" si="31"/>
        <v/>
      </c>
      <c r="OY46" s="79" t="str">
        <f t="shared" si="31"/>
        <v/>
      </c>
      <c r="OZ46" s="79" t="str">
        <f t="shared" si="31"/>
        <v/>
      </c>
      <c r="PA46" s="79" t="str">
        <f t="shared" si="31"/>
        <v/>
      </c>
      <c r="PB46" s="79" t="str">
        <f t="shared" si="31"/>
        <v/>
      </c>
      <c r="PC46" s="79" t="str">
        <f t="shared" si="31"/>
        <v/>
      </c>
      <c r="PD46" s="79" t="str">
        <f t="shared" si="31"/>
        <v/>
      </c>
      <c r="PE46" s="79" t="str">
        <f t="shared" si="31"/>
        <v/>
      </c>
      <c r="PF46" s="79" t="str">
        <f t="shared" si="31"/>
        <v/>
      </c>
      <c r="PG46" s="79" t="str">
        <f t="shared" si="31"/>
        <v/>
      </c>
      <c r="PH46" s="79" t="str">
        <f t="shared" si="31"/>
        <v/>
      </c>
      <c r="PI46" s="79" t="str">
        <f t="shared" si="31"/>
        <v/>
      </c>
      <c r="PJ46" s="79" t="str">
        <f t="shared" si="31"/>
        <v/>
      </c>
      <c r="PK46" s="79" t="str">
        <f t="shared" si="31"/>
        <v/>
      </c>
      <c r="PL46" s="79" t="str">
        <f t="shared" si="31"/>
        <v/>
      </c>
      <c r="PM46" s="79" t="str">
        <f t="shared" si="31"/>
        <v/>
      </c>
      <c r="PN46" s="79" t="str">
        <f t="shared" si="31"/>
        <v/>
      </c>
      <c r="PO46" s="79" t="str">
        <f t="shared" si="31"/>
        <v/>
      </c>
      <c r="PP46" s="79" t="str">
        <f t="shared" si="31"/>
        <v/>
      </c>
      <c r="PQ46" s="79" t="str">
        <f t="shared" si="31"/>
        <v/>
      </c>
      <c r="PR46" s="79" t="str">
        <f t="shared" si="31"/>
        <v/>
      </c>
      <c r="PS46" s="79" t="str">
        <f t="shared" si="31"/>
        <v/>
      </c>
      <c r="PT46" s="79" t="str">
        <f t="shared" si="31"/>
        <v/>
      </c>
      <c r="PU46" s="79" t="str">
        <f t="shared" si="31"/>
        <v/>
      </c>
      <c r="PV46" s="79" t="str">
        <f t="shared" si="31"/>
        <v/>
      </c>
      <c r="PW46" s="79" t="str">
        <f t="shared" si="31"/>
        <v/>
      </c>
      <c r="PX46" s="79" t="str">
        <f t="shared" si="31"/>
        <v/>
      </c>
      <c r="PY46" s="79" t="str">
        <f t="shared" si="31"/>
        <v/>
      </c>
      <c r="PZ46" s="79" t="str">
        <f t="shared" si="31"/>
        <v/>
      </c>
      <c r="QA46" s="79" t="str">
        <f t="shared" si="31"/>
        <v/>
      </c>
      <c r="QB46" s="79" t="str">
        <f t="shared" si="31"/>
        <v/>
      </c>
      <c r="QC46" s="79" t="str">
        <f t="shared" si="31"/>
        <v/>
      </c>
      <c r="QD46" s="79" t="str">
        <f t="shared" si="31"/>
        <v/>
      </c>
      <c r="QE46" s="79" t="str">
        <f t="shared" si="31"/>
        <v/>
      </c>
      <c r="QF46" s="79" t="str">
        <f t="shared" si="31"/>
        <v/>
      </c>
      <c r="QG46" s="79" t="str">
        <f t="shared" si="31"/>
        <v/>
      </c>
      <c r="QH46" s="79" t="str">
        <f t="shared" si="31"/>
        <v/>
      </c>
      <c r="QI46" s="79" t="str">
        <f t="shared" si="31"/>
        <v/>
      </c>
      <c r="QJ46" s="79" t="str">
        <f t="shared" si="31"/>
        <v/>
      </c>
      <c r="QK46" s="79" t="str">
        <f t="shared" si="31"/>
        <v/>
      </c>
      <c r="QL46" s="79" t="str">
        <f t="shared" si="31"/>
        <v/>
      </c>
      <c r="QM46" s="79" t="str">
        <f t="shared" si="31"/>
        <v/>
      </c>
      <c r="QN46" s="79" t="str">
        <f t="shared" si="31"/>
        <v/>
      </c>
      <c r="QO46" s="79" t="str">
        <f t="shared" si="31"/>
        <v/>
      </c>
      <c r="QP46" s="79" t="str">
        <f t="shared" si="31"/>
        <v/>
      </c>
      <c r="QQ46" s="79" t="str">
        <f t="shared" si="31"/>
        <v/>
      </c>
      <c r="QR46" s="79" t="str">
        <f t="shared" si="31"/>
        <v/>
      </c>
      <c r="QS46" s="79" t="str">
        <f t="shared" si="31"/>
        <v/>
      </c>
      <c r="QT46" s="79" t="str">
        <f t="shared" si="31"/>
        <v/>
      </c>
      <c r="QU46" s="79" t="str">
        <f t="shared" si="31"/>
        <v/>
      </c>
      <c r="QV46" s="79" t="str">
        <f t="shared" si="31"/>
        <v/>
      </c>
      <c r="QW46" s="79" t="str">
        <f t="shared" si="31"/>
        <v/>
      </c>
      <c r="QX46" s="79" t="str">
        <f t="shared" si="31"/>
        <v/>
      </c>
      <c r="QY46" s="79" t="str">
        <f t="shared" si="31"/>
        <v/>
      </c>
      <c r="QZ46" s="79" t="str">
        <f t="shared" si="31"/>
        <v/>
      </c>
      <c r="RA46" s="79" t="str">
        <f t="shared" si="31"/>
        <v/>
      </c>
      <c r="RB46" s="79" t="str">
        <f t="shared" si="31"/>
        <v/>
      </c>
      <c r="RC46" s="79" t="str">
        <f t="shared" si="31"/>
        <v/>
      </c>
      <c r="RD46" s="79" t="str">
        <f t="shared" si="31"/>
        <v/>
      </c>
      <c r="RE46" s="79" t="str">
        <f t="shared" si="31"/>
        <v/>
      </c>
      <c r="RF46" s="79" t="str">
        <f t="shared" si="31"/>
        <v/>
      </c>
      <c r="RG46" s="79" t="str">
        <f t="shared" si="31"/>
        <v/>
      </c>
      <c r="RH46" s="79" t="str">
        <f t="shared" si="31"/>
        <v/>
      </c>
      <c r="RI46" s="79" t="str">
        <f t="shared" si="31"/>
        <v/>
      </c>
      <c r="RJ46" s="79" t="str">
        <f t="shared" si="31"/>
        <v/>
      </c>
      <c r="RK46" s="79" t="str">
        <f t="shared" si="31"/>
        <v/>
      </c>
      <c r="RL46" s="79" t="str">
        <f t="shared" si="31"/>
        <v/>
      </c>
      <c r="RM46" s="79" t="str">
        <f t="shared" si="31"/>
        <v/>
      </c>
      <c r="RN46" s="79" t="str">
        <f t="shared" si="31"/>
        <v/>
      </c>
      <c r="RO46" s="79" t="str">
        <f t="shared" si="31"/>
        <v/>
      </c>
      <c r="RP46" s="79" t="str">
        <f t="shared" si="31"/>
        <v/>
      </c>
      <c r="RQ46" s="79" t="str">
        <f t="shared" si="31"/>
        <v/>
      </c>
      <c r="RR46" s="79" t="str">
        <f t="shared" si="31"/>
        <v/>
      </c>
      <c r="RS46" s="79" t="str">
        <f t="shared" si="31"/>
        <v/>
      </c>
      <c r="RT46" s="79" t="str">
        <f t="shared" si="31"/>
        <v/>
      </c>
      <c r="RU46" s="79" t="str">
        <f t="shared" si="31"/>
        <v/>
      </c>
      <c r="RV46" s="79" t="str">
        <f t="shared" si="31"/>
        <v/>
      </c>
      <c r="RW46" s="79" t="str">
        <f t="shared" si="31"/>
        <v/>
      </c>
      <c r="RX46" s="79" t="str">
        <f t="shared" si="31"/>
        <v/>
      </c>
      <c r="RY46" s="79" t="str">
        <f t="shared" si="31"/>
        <v/>
      </c>
      <c r="RZ46" s="79" t="str">
        <f t="shared" si="31"/>
        <v/>
      </c>
      <c r="SA46" s="79" t="str">
        <f t="shared" si="31"/>
        <v/>
      </c>
      <c r="SB46" s="79" t="str">
        <f t="shared" si="31"/>
        <v/>
      </c>
      <c r="SC46" s="79" t="str">
        <f t="shared" si="31"/>
        <v/>
      </c>
      <c r="SD46" s="79" t="str">
        <f t="shared" si="31"/>
        <v/>
      </c>
      <c r="SE46" s="79" t="str">
        <f t="shared" si="31"/>
        <v/>
      </c>
      <c r="SF46" s="79" t="str">
        <f t="shared" si="31"/>
        <v/>
      </c>
      <c r="SG46" s="79" t="str">
        <f t="shared" si="31"/>
        <v/>
      </c>
      <c r="SH46" s="79" t="str">
        <f t="shared" si="31"/>
        <v/>
      </c>
      <c r="SI46" s="79" t="str">
        <f t="shared" si="31"/>
        <v/>
      </c>
      <c r="SJ46" s="79" t="str">
        <f t="shared" si="31"/>
        <v/>
      </c>
      <c r="SK46" s="79" t="str">
        <f t="shared" si="31"/>
        <v/>
      </c>
      <c r="SL46" s="79" t="str">
        <f t="shared" si="31"/>
        <v/>
      </c>
      <c r="SM46" s="79" t="str">
        <f t="shared" si="31"/>
        <v/>
      </c>
      <c r="SN46" s="79" t="str">
        <f t="shared" si="31"/>
        <v/>
      </c>
      <c r="SO46" s="79" t="str">
        <f t="shared" si="31"/>
        <v/>
      </c>
      <c r="SP46" s="79" t="str">
        <f t="shared" si="31"/>
        <v/>
      </c>
      <c r="SQ46" s="79" t="str">
        <f t="shared" si="31"/>
        <v/>
      </c>
      <c r="SR46" s="79" t="str">
        <f t="shared" si="31"/>
        <v/>
      </c>
      <c r="SS46" s="79" t="str">
        <f t="shared" si="31"/>
        <v/>
      </c>
      <c r="ST46" s="79" t="str">
        <f t="shared" si="31"/>
        <v/>
      </c>
      <c r="SU46" s="79" t="str">
        <f t="shared" si="31"/>
        <v/>
      </c>
      <c r="SV46" s="79" t="str">
        <f t="shared" si="31"/>
        <v/>
      </c>
      <c r="SW46" s="80" t="str">
        <f t="shared" si="31"/>
        <v/>
      </c>
    </row>
    <row r="47" ht="14.25" customHeight="1" outlineLevel="1">
      <c r="C47" s="8"/>
      <c r="D47" s="81" t="s">
        <v>47</v>
      </c>
      <c r="E47" s="82" t="s">
        <v>18</v>
      </c>
      <c r="F47" s="83">
        <v>45793.0</v>
      </c>
      <c r="G47" s="84">
        <v>3.0</v>
      </c>
      <c r="H47" s="85">
        <f t="shared" si="32"/>
        <v>45795</v>
      </c>
      <c r="I47" s="100">
        <v>0.05</v>
      </c>
      <c r="J47" s="90" t="s">
        <v>44</v>
      </c>
      <c r="K47" s="88"/>
      <c r="L47" s="78" t="str">
        <f t="shared" ref="L47:SW47" si="33">IF($I47&gt;0%,IF(AND(L$16&gt;=$F47,L$16&lt;$F47+($G47*$I47)),"➤",""),"")</f>
        <v/>
      </c>
      <c r="M47" s="79" t="str">
        <f t="shared" si="33"/>
        <v/>
      </c>
      <c r="N47" s="79" t="str">
        <f t="shared" si="33"/>
        <v/>
      </c>
      <c r="O47" s="79" t="str">
        <f t="shared" si="33"/>
        <v/>
      </c>
      <c r="P47" s="79" t="str">
        <f t="shared" si="33"/>
        <v/>
      </c>
      <c r="Q47" s="79" t="str">
        <f t="shared" si="33"/>
        <v/>
      </c>
      <c r="R47" s="79" t="str">
        <f t="shared" si="33"/>
        <v/>
      </c>
      <c r="S47" s="79" t="str">
        <f t="shared" si="33"/>
        <v/>
      </c>
      <c r="T47" s="79" t="str">
        <f t="shared" si="33"/>
        <v/>
      </c>
      <c r="U47" s="79" t="str">
        <f t="shared" si="33"/>
        <v/>
      </c>
      <c r="V47" s="79" t="str">
        <f t="shared" si="33"/>
        <v/>
      </c>
      <c r="W47" s="79" t="str">
        <f t="shared" si="33"/>
        <v/>
      </c>
      <c r="X47" s="79" t="str">
        <f t="shared" si="33"/>
        <v/>
      </c>
      <c r="Y47" s="79" t="str">
        <f t="shared" si="33"/>
        <v/>
      </c>
      <c r="Z47" s="79" t="str">
        <f t="shared" si="33"/>
        <v/>
      </c>
      <c r="AA47" s="79" t="str">
        <f t="shared" si="33"/>
        <v/>
      </c>
      <c r="AB47" s="79" t="str">
        <f t="shared" si="33"/>
        <v/>
      </c>
      <c r="AC47" s="79" t="str">
        <f t="shared" si="33"/>
        <v/>
      </c>
      <c r="AD47" s="79" t="str">
        <f t="shared" si="33"/>
        <v/>
      </c>
      <c r="AE47" s="79" t="str">
        <f t="shared" si="33"/>
        <v/>
      </c>
      <c r="AF47" s="79" t="str">
        <f t="shared" si="33"/>
        <v/>
      </c>
      <c r="AG47" s="79" t="str">
        <f t="shared" si="33"/>
        <v/>
      </c>
      <c r="AH47" s="79" t="str">
        <f t="shared" si="33"/>
        <v/>
      </c>
      <c r="AI47" s="79" t="str">
        <f t="shared" si="33"/>
        <v/>
      </c>
      <c r="AJ47" s="79" t="str">
        <f t="shared" si="33"/>
        <v/>
      </c>
      <c r="AK47" s="79" t="str">
        <f t="shared" si="33"/>
        <v/>
      </c>
      <c r="AL47" s="79" t="str">
        <f t="shared" si="33"/>
        <v/>
      </c>
      <c r="AM47" s="79" t="str">
        <f t="shared" si="33"/>
        <v/>
      </c>
      <c r="AN47" s="79" t="str">
        <f t="shared" si="33"/>
        <v/>
      </c>
      <c r="AO47" s="79" t="str">
        <f t="shared" si="33"/>
        <v/>
      </c>
      <c r="AP47" s="79" t="str">
        <f t="shared" si="33"/>
        <v/>
      </c>
      <c r="AQ47" s="79" t="str">
        <f t="shared" si="33"/>
        <v/>
      </c>
      <c r="AR47" s="79" t="str">
        <f t="shared" si="33"/>
        <v/>
      </c>
      <c r="AS47" s="79" t="str">
        <f t="shared" si="33"/>
        <v/>
      </c>
      <c r="AT47" s="79" t="str">
        <f t="shared" si="33"/>
        <v/>
      </c>
      <c r="AU47" s="79" t="str">
        <f t="shared" si="33"/>
        <v/>
      </c>
      <c r="AV47" s="79" t="str">
        <f t="shared" si="33"/>
        <v/>
      </c>
      <c r="AW47" s="79" t="str">
        <f t="shared" si="33"/>
        <v/>
      </c>
      <c r="AX47" s="79" t="str">
        <f t="shared" si="33"/>
        <v/>
      </c>
      <c r="AY47" s="79" t="str">
        <f t="shared" si="33"/>
        <v/>
      </c>
      <c r="AZ47" s="79" t="str">
        <f t="shared" si="33"/>
        <v/>
      </c>
      <c r="BA47" s="79" t="str">
        <f t="shared" si="33"/>
        <v/>
      </c>
      <c r="BB47" s="79" t="str">
        <f t="shared" si="33"/>
        <v/>
      </c>
      <c r="BC47" s="79" t="str">
        <f t="shared" si="33"/>
        <v/>
      </c>
      <c r="BD47" s="79" t="str">
        <f t="shared" si="33"/>
        <v/>
      </c>
      <c r="BE47" s="79" t="str">
        <f t="shared" si="33"/>
        <v/>
      </c>
      <c r="BF47" s="79" t="str">
        <f t="shared" si="33"/>
        <v/>
      </c>
      <c r="BG47" s="79" t="str">
        <f t="shared" si="33"/>
        <v/>
      </c>
      <c r="BH47" s="79" t="str">
        <f t="shared" si="33"/>
        <v/>
      </c>
      <c r="BI47" s="79" t="str">
        <f t="shared" si="33"/>
        <v/>
      </c>
      <c r="BJ47" s="79" t="str">
        <f t="shared" si="33"/>
        <v/>
      </c>
      <c r="BK47" s="79" t="str">
        <f t="shared" si="33"/>
        <v/>
      </c>
      <c r="BL47" s="79" t="str">
        <f t="shared" si="33"/>
        <v>➤</v>
      </c>
      <c r="BM47" s="79" t="str">
        <f t="shared" si="33"/>
        <v/>
      </c>
      <c r="BN47" s="79" t="str">
        <f t="shared" si="33"/>
        <v/>
      </c>
      <c r="BO47" s="79" t="str">
        <f t="shared" si="33"/>
        <v/>
      </c>
      <c r="BP47" s="79" t="str">
        <f t="shared" si="33"/>
        <v/>
      </c>
      <c r="BQ47" s="79" t="str">
        <f t="shared" si="33"/>
        <v/>
      </c>
      <c r="BR47" s="79" t="str">
        <f t="shared" si="33"/>
        <v/>
      </c>
      <c r="BS47" s="79" t="str">
        <f t="shared" si="33"/>
        <v/>
      </c>
      <c r="BT47" s="79" t="str">
        <f t="shared" si="33"/>
        <v/>
      </c>
      <c r="BU47" s="79" t="str">
        <f t="shared" si="33"/>
        <v/>
      </c>
      <c r="BV47" s="79" t="str">
        <f t="shared" si="33"/>
        <v/>
      </c>
      <c r="BW47" s="79" t="str">
        <f t="shared" si="33"/>
        <v/>
      </c>
      <c r="BX47" s="79" t="str">
        <f t="shared" si="33"/>
        <v/>
      </c>
      <c r="BY47" s="79" t="str">
        <f t="shared" si="33"/>
        <v/>
      </c>
      <c r="BZ47" s="79" t="str">
        <f t="shared" si="33"/>
        <v/>
      </c>
      <c r="CA47" s="79" t="str">
        <f t="shared" si="33"/>
        <v/>
      </c>
      <c r="CB47" s="79" t="str">
        <f t="shared" si="33"/>
        <v/>
      </c>
      <c r="CC47" s="79" t="str">
        <f t="shared" si="33"/>
        <v/>
      </c>
      <c r="CD47" s="79" t="str">
        <f t="shared" si="33"/>
        <v/>
      </c>
      <c r="CE47" s="79" t="str">
        <f t="shared" si="33"/>
        <v/>
      </c>
      <c r="CF47" s="79" t="str">
        <f t="shared" si="33"/>
        <v/>
      </c>
      <c r="CG47" s="79" t="str">
        <f t="shared" si="33"/>
        <v/>
      </c>
      <c r="CH47" s="79" t="str">
        <f t="shared" si="33"/>
        <v/>
      </c>
      <c r="CI47" s="79" t="str">
        <f t="shared" si="33"/>
        <v/>
      </c>
      <c r="CJ47" s="79" t="str">
        <f t="shared" si="33"/>
        <v/>
      </c>
      <c r="CK47" s="79" t="str">
        <f t="shared" si="33"/>
        <v/>
      </c>
      <c r="CL47" s="79" t="str">
        <f t="shared" si="33"/>
        <v/>
      </c>
      <c r="CM47" s="79" t="str">
        <f t="shared" si="33"/>
        <v/>
      </c>
      <c r="CN47" s="79" t="str">
        <f t="shared" si="33"/>
        <v/>
      </c>
      <c r="CO47" s="79" t="str">
        <f t="shared" si="33"/>
        <v/>
      </c>
      <c r="CP47" s="79" t="str">
        <f t="shared" si="33"/>
        <v/>
      </c>
      <c r="CQ47" s="79" t="str">
        <f t="shared" si="33"/>
        <v/>
      </c>
      <c r="CR47" s="79" t="str">
        <f t="shared" si="33"/>
        <v/>
      </c>
      <c r="CS47" s="79" t="str">
        <f t="shared" si="33"/>
        <v/>
      </c>
      <c r="CT47" s="79" t="str">
        <f t="shared" si="33"/>
        <v/>
      </c>
      <c r="CU47" s="79" t="str">
        <f t="shared" si="33"/>
        <v/>
      </c>
      <c r="CV47" s="79" t="str">
        <f t="shared" si="33"/>
        <v/>
      </c>
      <c r="CW47" s="79" t="str">
        <f t="shared" si="33"/>
        <v/>
      </c>
      <c r="CX47" s="79" t="str">
        <f t="shared" si="33"/>
        <v/>
      </c>
      <c r="CY47" s="79" t="str">
        <f t="shared" si="33"/>
        <v/>
      </c>
      <c r="CZ47" s="79" t="str">
        <f t="shared" si="33"/>
        <v/>
      </c>
      <c r="DA47" s="79" t="str">
        <f t="shared" si="33"/>
        <v/>
      </c>
      <c r="DB47" s="79" t="str">
        <f t="shared" si="33"/>
        <v/>
      </c>
      <c r="DC47" s="79" t="str">
        <f t="shared" si="33"/>
        <v/>
      </c>
      <c r="DD47" s="79" t="str">
        <f t="shared" si="33"/>
        <v/>
      </c>
      <c r="DE47" s="79" t="str">
        <f t="shared" si="33"/>
        <v/>
      </c>
      <c r="DF47" s="79" t="str">
        <f t="shared" si="33"/>
        <v/>
      </c>
      <c r="DG47" s="79" t="str">
        <f t="shared" si="33"/>
        <v/>
      </c>
      <c r="DH47" s="79" t="str">
        <f t="shared" si="33"/>
        <v/>
      </c>
      <c r="DI47" s="79" t="str">
        <f t="shared" si="33"/>
        <v/>
      </c>
      <c r="DJ47" s="79" t="str">
        <f t="shared" si="33"/>
        <v/>
      </c>
      <c r="DK47" s="79" t="str">
        <f t="shared" si="33"/>
        <v/>
      </c>
      <c r="DL47" s="79" t="str">
        <f t="shared" si="33"/>
        <v/>
      </c>
      <c r="DM47" s="79" t="str">
        <f t="shared" si="33"/>
        <v/>
      </c>
      <c r="DN47" s="79" t="str">
        <f t="shared" si="33"/>
        <v/>
      </c>
      <c r="DO47" s="79" t="str">
        <f t="shared" si="33"/>
        <v/>
      </c>
      <c r="DP47" s="79" t="str">
        <f t="shared" si="33"/>
        <v/>
      </c>
      <c r="DQ47" s="79" t="str">
        <f t="shared" si="33"/>
        <v/>
      </c>
      <c r="DR47" s="79" t="str">
        <f t="shared" si="33"/>
        <v/>
      </c>
      <c r="DS47" s="79" t="str">
        <f t="shared" si="33"/>
        <v/>
      </c>
      <c r="DT47" s="79" t="str">
        <f t="shared" si="33"/>
        <v/>
      </c>
      <c r="DU47" s="79" t="str">
        <f t="shared" si="33"/>
        <v/>
      </c>
      <c r="DV47" s="79" t="str">
        <f t="shared" si="33"/>
        <v/>
      </c>
      <c r="DW47" s="79" t="str">
        <f t="shared" si="33"/>
        <v/>
      </c>
      <c r="DX47" s="79" t="str">
        <f t="shared" si="33"/>
        <v/>
      </c>
      <c r="DY47" s="79" t="str">
        <f t="shared" si="33"/>
        <v/>
      </c>
      <c r="DZ47" s="79" t="str">
        <f t="shared" si="33"/>
        <v/>
      </c>
      <c r="EA47" s="79" t="str">
        <f t="shared" si="33"/>
        <v/>
      </c>
      <c r="EB47" s="79" t="str">
        <f t="shared" si="33"/>
        <v/>
      </c>
      <c r="EC47" s="79" t="str">
        <f t="shared" si="33"/>
        <v/>
      </c>
      <c r="ED47" s="79" t="str">
        <f t="shared" si="33"/>
        <v/>
      </c>
      <c r="EE47" s="79" t="str">
        <f t="shared" si="33"/>
        <v/>
      </c>
      <c r="EF47" s="79" t="str">
        <f t="shared" si="33"/>
        <v/>
      </c>
      <c r="EG47" s="79" t="str">
        <f t="shared" si="33"/>
        <v/>
      </c>
      <c r="EH47" s="79" t="str">
        <f t="shared" si="33"/>
        <v/>
      </c>
      <c r="EI47" s="79" t="str">
        <f t="shared" si="33"/>
        <v/>
      </c>
      <c r="EJ47" s="79" t="str">
        <f t="shared" si="33"/>
        <v/>
      </c>
      <c r="EK47" s="79" t="str">
        <f t="shared" si="33"/>
        <v/>
      </c>
      <c r="EL47" s="79" t="str">
        <f t="shared" si="33"/>
        <v/>
      </c>
      <c r="EM47" s="79" t="str">
        <f t="shared" si="33"/>
        <v/>
      </c>
      <c r="EN47" s="79" t="str">
        <f t="shared" si="33"/>
        <v/>
      </c>
      <c r="EO47" s="79" t="str">
        <f t="shared" si="33"/>
        <v/>
      </c>
      <c r="EP47" s="79" t="str">
        <f t="shared" si="33"/>
        <v/>
      </c>
      <c r="EQ47" s="79" t="str">
        <f t="shared" si="33"/>
        <v/>
      </c>
      <c r="ER47" s="79" t="str">
        <f t="shared" si="33"/>
        <v/>
      </c>
      <c r="ES47" s="79" t="str">
        <f t="shared" si="33"/>
        <v/>
      </c>
      <c r="ET47" s="79" t="str">
        <f t="shared" si="33"/>
        <v/>
      </c>
      <c r="EU47" s="79" t="str">
        <f t="shared" si="33"/>
        <v/>
      </c>
      <c r="EV47" s="79" t="str">
        <f t="shared" si="33"/>
        <v/>
      </c>
      <c r="EW47" s="79" t="str">
        <f t="shared" si="33"/>
        <v/>
      </c>
      <c r="EX47" s="79" t="str">
        <f t="shared" si="33"/>
        <v/>
      </c>
      <c r="EY47" s="79" t="str">
        <f t="shared" si="33"/>
        <v/>
      </c>
      <c r="EZ47" s="79" t="str">
        <f t="shared" si="33"/>
        <v/>
      </c>
      <c r="FA47" s="79" t="str">
        <f t="shared" si="33"/>
        <v/>
      </c>
      <c r="FB47" s="79" t="str">
        <f t="shared" si="33"/>
        <v/>
      </c>
      <c r="FC47" s="79" t="str">
        <f t="shared" si="33"/>
        <v/>
      </c>
      <c r="FD47" s="79" t="str">
        <f t="shared" si="33"/>
        <v/>
      </c>
      <c r="FE47" s="79" t="str">
        <f t="shared" si="33"/>
        <v/>
      </c>
      <c r="FF47" s="79" t="str">
        <f t="shared" si="33"/>
        <v/>
      </c>
      <c r="FG47" s="79" t="str">
        <f t="shared" si="33"/>
        <v/>
      </c>
      <c r="FH47" s="79" t="str">
        <f t="shared" si="33"/>
        <v/>
      </c>
      <c r="FI47" s="79" t="str">
        <f t="shared" si="33"/>
        <v/>
      </c>
      <c r="FJ47" s="79" t="str">
        <f t="shared" si="33"/>
        <v/>
      </c>
      <c r="FK47" s="79" t="str">
        <f t="shared" si="33"/>
        <v/>
      </c>
      <c r="FL47" s="79" t="str">
        <f t="shared" si="33"/>
        <v/>
      </c>
      <c r="FM47" s="79" t="str">
        <f t="shared" si="33"/>
        <v/>
      </c>
      <c r="FN47" s="79" t="str">
        <f t="shared" si="33"/>
        <v/>
      </c>
      <c r="FO47" s="79" t="str">
        <f t="shared" si="33"/>
        <v/>
      </c>
      <c r="FP47" s="79" t="str">
        <f t="shared" si="33"/>
        <v/>
      </c>
      <c r="FQ47" s="79" t="str">
        <f t="shared" si="33"/>
        <v/>
      </c>
      <c r="FR47" s="79" t="str">
        <f t="shared" si="33"/>
        <v/>
      </c>
      <c r="FS47" s="79" t="str">
        <f t="shared" si="33"/>
        <v/>
      </c>
      <c r="FT47" s="79" t="str">
        <f t="shared" si="33"/>
        <v/>
      </c>
      <c r="FU47" s="79" t="str">
        <f t="shared" si="33"/>
        <v/>
      </c>
      <c r="FV47" s="79" t="str">
        <f t="shared" si="33"/>
        <v/>
      </c>
      <c r="FW47" s="79" t="str">
        <f t="shared" si="33"/>
        <v/>
      </c>
      <c r="FX47" s="79" t="str">
        <f t="shared" si="33"/>
        <v/>
      </c>
      <c r="FY47" s="79" t="str">
        <f t="shared" si="33"/>
        <v/>
      </c>
      <c r="FZ47" s="79" t="str">
        <f t="shared" si="33"/>
        <v/>
      </c>
      <c r="GA47" s="79" t="str">
        <f t="shared" si="33"/>
        <v/>
      </c>
      <c r="GB47" s="79" t="str">
        <f t="shared" si="33"/>
        <v/>
      </c>
      <c r="GC47" s="79" t="str">
        <f t="shared" si="33"/>
        <v/>
      </c>
      <c r="GD47" s="79" t="str">
        <f t="shared" si="33"/>
        <v/>
      </c>
      <c r="GE47" s="79" t="str">
        <f t="shared" si="33"/>
        <v/>
      </c>
      <c r="GF47" s="79" t="str">
        <f t="shared" si="33"/>
        <v/>
      </c>
      <c r="GG47" s="79" t="str">
        <f t="shared" si="33"/>
        <v/>
      </c>
      <c r="GH47" s="79" t="str">
        <f t="shared" si="33"/>
        <v/>
      </c>
      <c r="GI47" s="79" t="str">
        <f t="shared" si="33"/>
        <v/>
      </c>
      <c r="GJ47" s="79" t="str">
        <f t="shared" si="33"/>
        <v/>
      </c>
      <c r="GK47" s="79" t="str">
        <f t="shared" si="33"/>
        <v/>
      </c>
      <c r="GL47" s="79" t="str">
        <f t="shared" si="33"/>
        <v/>
      </c>
      <c r="GM47" s="79" t="str">
        <f t="shared" si="33"/>
        <v/>
      </c>
      <c r="GN47" s="79" t="str">
        <f t="shared" si="33"/>
        <v/>
      </c>
      <c r="GO47" s="79" t="str">
        <f t="shared" si="33"/>
        <v/>
      </c>
      <c r="GP47" s="79" t="str">
        <f t="shared" si="33"/>
        <v/>
      </c>
      <c r="GQ47" s="79" t="str">
        <f t="shared" si="33"/>
        <v/>
      </c>
      <c r="GR47" s="79" t="str">
        <f t="shared" si="33"/>
        <v/>
      </c>
      <c r="GS47" s="79" t="str">
        <f t="shared" si="33"/>
        <v/>
      </c>
      <c r="GT47" s="79" t="str">
        <f t="shared" si="33"/>
        <v/>
      </c>
      <c r="GU47" s="79" t="str">
        <f t="shared" si="33"/>
        <v/>
      </c>
      <c r="GV47" s="79" t="str">
        <f t="shared" si="33"/>
        <v/>
      </c>
      <c r="GW47" s="79" t="str">
        <f t="shared" si="33"/>
        <v/>
      </c>
      <c r="GX47" s="79" t="str">
        <f t="shared" si="33"/>
        <v/>
      </c>
      <c r="GY47" s="79" t="str">
        <f t="shared" si="33"/>
        <v/>
      </c>
      <c r="GZ47" s="79" t="str">
        <f t="shared" si="33"/>
        <v/>
      </c>
      <c r="HA47" s="79" t="str">
        <f t="shared" si="33"/>
        <v/>
      </c>
      <c r="HB47" s="79" t="str">
        <f t="shared" si="33"/>
        <v/>
      </c>
      <c r="HC47" s="79" t="str">
        <f t="shared" si="33"/>
        <v/>
      </c>
      <c r="HD47" s="79" t="str">
        <f t="shared" si="33"/>
        <v/>
      </c>
      <c r="HE47" s="79" t="str">
        <f t="shared" si="33"/>
        <v/>
      </c>
      <c r="HF47" s="79" t="str">
        <f t="shared" si="33"/>
        <v/>
      </c>
      <c r="HG47" s="79" t="str">
        <f t="shared" si="33"/>
        <v/>
      </c>
      <c r="HH47" s="79" t="str">
        <f t="shared" si="33"/>
        <v/>
      </c>
      <c r="HI47" s="79" t="str">
        <f t="shared" si="33"/>
        <v/>
      </c>
      <c r="HJ47" s="79" t="str">
        <f t="shared" si="33"/>
        <v/>
      </c>
      <c r="HK47" s="79" t="str">
        <f t="shared" si="33"/>
        <v/>
      </c>
      <c r="HL47" s="79" t="str">
        <f t="shared" si="33"/>
        <v/>
      </c>
      <c r="HM47" s="79" t="str">
        <f t="shared" si="33"/>
        <v/>
      </c>
      <c r="HN47" s="79" t="str">
        <f t="shared" si="33"/>
        <v/>
      </c>
      <c r="HO47" s="79" t="str">
        <f t="shared" si="33"/>
        <v/>
      </c>
      <c r="HP47" s="79" t="str">
        <f t="shared" si="33"/>
        <v/>
      </c>
      <c r="HQ47" s="79" t="str">
        <f t="shared" si="33"/>
        <v/>
      </c>
      <c r="HR47" s="79" t="str">
        <f t="shared" si="33"/>
        <v/>
      </c>
      <c r="HS47" s="79" t="str">
        <f t="shared" si="33"/>
        <v/>
      </c>
      <c r="HT47" s="79" t="str">
        <f t="shared" si="33"/>
        <v/>
      </c>
      <c r="HU47" s="79" t="str">
        <f t="shared" si="33"/>
        <v/>
      </c>
      <c r="HV47" s="79" t="str">
        <f t="shared" si="33"/>
        <v/>
      </c>
      <c r="HW47" s="79" t="str">
        <f t="shared" si="33"/>
        <v/>
      </c>
      <c r="HX47" s="79" t="str">
        <f t="shared" si="33"/>
        <v/>
      </c>
      <c r="HY47" s="79" t="str">
        <f t="shared" si="33"/>
        <v/>
      </c>
      <c r="HZ47" s="79" t="str">
        <f t="shared" si="33"/>
        <v/>
      </c>
      <c r="IA47" s="79" t="str">
        <f t="shared" si="33"/>
        <v/>
      </c>
      <c r="IB47" s="79" t="str">
        <f t="shared" si="33"/>
        <v/>
      </c>
      <c r="IC47" s="79" t="str">
        <f t="shared" si="33"/>
        <v/>
      </c>
      <c r="ID47" s="79" t="str">
        <f t="shared" si="33"/>
        <v/>
      </c>
      <c r="IE47" s="79" t="str">
        <f t="shared" si="33"/>
        <v/>
      </c>
      <c r="IF47" s="79" t="str">
        <f t="shared" si="33"/>
        <v/>
      </c>
      <c r="IG47" s="79" t="str">
        <f t="shared" si="33"/>
        <v/>
      </c>
      <c r="IH47" s="79" t="str">
        <f t="shared" si="33"/>
        <v/>
      </c>
      <c r="II47" s="79" t="str">
        <f t="shared" si="33"/>
        <v/>
      </c>
      <c r="IJ47" s="79" t="str">
        <f t="shared" si="33"/>
        <v/>
      </c>
      <c r="IK47" s="79" t="str">
        <f t="shared" si="33"/>
        <v/>
      </c>
      <c r="IL47" s="79" t="str">
        <f t="shared" si="33"/>
        <v/>
      </c>
      <c r="IM47" s="79" t="str">
        <f t="shared" si="33"/>
        <v/>
      </c>
      <c r="IN47" s="79" t="str">
        <f t="shared" si="33"/>
        <v/>
      </c>
      <c r="IO47" s="79" t="str">
        <f t="shared" si="33"/>
        <v/>
      </c>
      <c r="IP47" s="79" t="str">
        <f t="shared" si="33"/>
        <v/>
      </c>
      <c r="IQ47" s="79" t="str">
        <f t="shared" si="33"/>
        <v/>
      </c>
      <c r="IR47" s="79" t="str">
        <f t="shared" si="33"/>
        <v/>
      </c>
      <c r="IS47" s="79" t="str">
        <f t="shared" si="33"/>
        <v/>
      </c>
      <c r="IT47" s="79" t="str">
        <f t="shared" si="33"/>
        <v/>
      </c>
      <c r="IU47" s="79" t="str">
        <f t="shared" si="33"/>
        <v/>
      </c>
      <c r="IV47" s="79" t="str">
        <f t="shared" si="33"/>
        <v/>
      </c>
      <c r="IW47" s="79" t="str">
        <f t="shared" si="33"/>
        <v/>
      </c>
      <c r="IX47" s="79" t="str">
        <f t="shared" si="33"/>
        <v/>
      </c>
      <c r="IY47" s="79" t="str">
        <f t="shared" si="33"/>
        <v/>
      </c>
      <c r="IZ47" s="79" t="str">
        <f t="shared" si="33"/>
        <v/>
      </c>
      <c r="JA47" s="79" t="str">
        <f t="shared" si="33"/>
        <v/>
      </c>
      <c r="JB47" s="79" t="str">
        <f t="shared" si="33"/>
        <v/>
      </c>
      <c r="JC47" s="79" t="str">
        <f t="shared" si="33"/>
        <v/>
      </c>
      <c r="JD47" s="79" t="str">
        <f t="shared" si="33"/>
        <v/>
      </c>
      <c r="JE47" s="79" t="str">
        <f t="shared" si="33"/>
        <v/>
      </c>
      <c r="JF47" s="79" t="str">
        <f t="shared" si="33"/>
        <v/>
      </c>
      <c r="JG47" s="79" t="str">
        <f t="shared" si="33"/>
        <v/>
      </c>
      <c r="JH47" s="79" t="str">
        <f t="shared" si="33"/>
        <v/>
      </c>
      <c r="JI47" s="79" t="str">
        <f t="shared" si="33"/>
        <v/>
      </c>
      <c r="JJ47" s="79" t="str">
        <f t="shared" si="33"/>
        <v/>
      </c>
      <c r="JK47" s="79" t="str">
        <f t="shared" si="33"/>
        <v/>
      </c>
      <c r="JL47" s="79" t="str">
        <f t="shared" si="33"/>
        <v/>
      </c>
      <c r="JM47" s="79" t="str">
        <f t="shared" si="33"/>
        <v/>
      </c>
      <c r="JN47" s="79" t="str">
        <f t="shared" si="33"/>
        <v/>
      </c>
      <c r="JO47" s="79" t="str">
        <f t="shared" si="33"/>
        <v/>
      </c>
      <c r="JP47" s="79" t="str">
        <f t="shared" si="33"/>
        <v/>
      </c>
      <c r="JQ47" s="79" t="str">
        <f t="shared" si="33"/>
        <v/>
      </c>
      <c r="JR47" s="79" t="str">
        <f t="shared" si="33"/>
        <v/>
      </c>
      <c r="JS47" s="79" t="str">
        <f t="shared" si="33"/>
        <v/>
      </c>
      <c r="JT47" s="79" t="str">
        <f t="shared" si="33"/>
        <v/>
      </c>
      <c r="JU47" s="79" t="str">
        <f t="shared" si="33"/>
        <v/>
      </c>
      <c r="JV47" s="79" t="str">
        <f t="shared" si="33"/>
        <v/>
      </c>
      <c r="JW47" s="79" t="str">
        <f t="shared" si="33"/>
        <v/>
      </c>
      <c r="JX47" s="79" t="str">
        <f t="shared" si="33"/>
        <v/>
      </c>
      <c r="JY47" s="79" t="str">
        <f t="shared" si="33"/>
        <v/>
      </c>
      <c r="JZ47" s="79" t="str">
        <f t="shared" si="33"/>
        <v/>
      </c>
      <c r="KA47" s="79" t="str">
        <f t="shared" si="33"/>
        <v/>
      </c>
      <c r="KB47" s="79" t="str">
        <f t="shared" si="33"/>
        <v/>
      </c>
      <c r="KC47" s="79" t="str">
        <f t="shared" si="33"/>
        <v/>
      </c>
      <c r="KD47" s="79" t="str">
        <f t="shared" si="33"/>
        <v/>
      </c>
      <c r="KE47" s="79" t="str">
        <f t="shared" si="33"/>
        <v/>
      </c>
      <c r="KF47" s="79" t="str">
        <f t="shared" si="33"/>
        <v/>
      </c>
      <c r="KG47" s="79" t="str">
        <f t="shared" si="33"/>
        <v/>
      </c>
      <c r="KH47" s="79" t="str">
        <f t="shared" si="33"/>
        <v/>
      </c>
      <c r="KI47" s="79" t="str">
        <f t="shared" si="33"/>
        <v/>
      </c>
      <c r="KJ47" s="79" t="str">
        <f t="shared" si="33"/>
        <v/>
      </c>
      <c r="KK47" s="79" t="str">
        <f t="shared" si="33"/>
        <v/>
      </c>
      <c r="KL47" s="79" t="str">
        <f t="shared" si="33"/>
        <v/>
      </c>
      <c r="KM47" s="79" t="str">
        <f t="shared" si="33"/>
        <v/>
      </c>
      <c r="KN47" s="79" t="str">
        <f t="shared" si="33"/>
        <v/>
      </c>
      <c r="KO47" s="79" t="str">
        <f t="shared" si="33"/>
        <v/>
      </c>
      <c r="KP47" s="79" t="str">
        <f t="shared" si="33"/>
        <v/>
      </c>
      <c r="KQ47" s="79" t="str">
        <f t="shared" si="33"/>
        <v/>
      </c>
      <c r="KR47" s="79" t="str">
        <f t="shared" si="33"/>
        <v/>
      </c>
      <c r="KS47" s="79" t="str">
        <f t="shared" si="33"/>
        <v/>
      </c>
      <c r="KT47" s="79" t="str">
        <f t="shared" si="33"/>
        <v/>
      </c>
      <c r="KU47" s="79" t="str">
        <f t="shared" si="33"/>
        <v/>
      </c>
      <c r="KV47" s="79" t="str">
        <f t="shared" si="33"/>
        <v/>
      </c>
      <c r="KW47" s="79" t="str">
        <f t="shared" si="33"/>
        <v/>
      </c>
      <c r="KX47" s="79" t="str">
        <f t="shared" si="33"/>
        <v/>
      </c>
      <c r="KY47" s="79" t="str">
        <f t="shared" si="33"/>
        <v/>
      </c>
      <c r="KZ47" s="79" t="str">
        <f t="shared" si="33"/>
        <v/>
      </c>
      <c r="LA47" s="79" t="str">
        <f t="shared" si="33"/>
        <v/>
      </c>
      <c r="LB47" s="79" t="str">
        <f t="shared" si="33"/>
        <v/>
      </c>
      <c r="LC47" s="79" t="str">
        <f t="shared" si="33"/>
        <v/>
      </c>
      <c r="LD47" s="79" t="str">
        <f t="shared" si="33"/>
        <v/>
      </c>
      <c r="LE47" s="79" t="str">
        <f t="shared" si="33"/>
        <v/>
      </c>
      <c r="LF47" s="79" t="str">
        <f t="shared" si="33"/>
        <v/>
      </c>
      <c r="LG47" s="79" t="str">
        <f t="shared" si="33"/>
        <v/>
      </c>
      <c r="LH47" s="79" t="str">
        <f t="shared" si="33"/>
        <v/>
      </c>
      <c r="LI47" s="79" t="str">
        <f t="shared" si="33"/>
        <v/>
      </c>
      <c r="LJ47" s="79" t="str">
        <f t="shared" si="33"/>
        <v/>
      </c>
      <c r="LK47" s="79" t="str">
        <f t="shared" si="33"/>
        <v/>
      </c>
      <c r="LL47" s="79" t="str">
        <f t="shared" si="33"/>
        <v/>
      </c>
      <c r="LM47" s="79" t="str">
        <f t="shared" si="33"/>
        <v/>
      </c>
      <c r="LN47" s="79" t="str">
        <f t="shared" si="33"/>
        <v/>
      </c>
      <c r="LO47" s="79" t="str">
        <f t="shared" si="33"/>
        <v/>
      </c>
      <c r="LP47" s="79" t="str">
        <f t="shared" si="33"/>
        <v/>
      </c>
      <c r="LQ47" s="79" t="str">
        <f t="shared" si="33"/>
        <v/>
      </c>
      <c r="LR47" s="79" t="str">
        <f t="shared" si="33"/>
        <v/>
      </c>
      <c r="LS47" s="79" t="str">
        <f t="shared" si="33"/>
        <v/>
      </c>
      <c r="LT47" s="79" t="str">
        <f t="shared" si="33"/>
        <v/>
      </c>
      <c r="LU47" s="79" t="str">
        <f t="shared" si="33"/>
        <v/>
      </c>
      <c r="LV47" s="79" t="str">
        <f t="shared" si="33"/>
        <v/>
      </c>
      <c r="LW47" s="79" t="str">
        <f t="shared" si="33"/>
        <v/>
      </c>
      <c r="LX47" s="79" t="str">
        <f t="shared" si="33"/>
        <v/>
      </c>
      <c r="LY47" s="79" t="str">
        <f t="shared" si="33"/>
        <v/>
      </c>
      <c r="LZ47" s="79" t="str">
        <f t="shared" si="33"/>
        <v/>
      </c>
      <c r="MA47" s="79" t="str">
        <f t="shared" si="33"/>
        <v/>
      </c>
      <c r="MB47" s="79" t="str">
        <f t="shared" si="33"/>
        <v/>
      </c>
      <c r="MC47" s="79" t="str">
        <f t="shared" si="33"/>
        <v/>
      </c>
      <c r="MD47" s="79" t="str">
        <f t="shared" si="33"/>
        <v/>
      </c>
      <c r="ME47" s="79" t="str">
        <f t="shared" si="33"/>
        <v/>
      </c>
      <c r="MF47" s="79" t="str">
        <f t="shared" si="33"/>
        <v/>
      </c>
      <c r="MG47" s="79" t="str">
        <f t="shared" si="33"/>
        <v/>
      </c>
      <c r="MH47" s="79" t="str">
        <f t="shared" si="33"/>
        <v/>
      </c>
      <c r="MI47" s="79" t="str">
        <f t="shared" si="33"/>
        <v/>
      </c>
      <c r="MJ47" s="79" t="str">
        <f t="shared" si="33"/>
        <v/>
      </c>
      <c r="MK47" s="79" t="str">
        <f t="shared" si="33"/>
        <v/>
      </c>
      <c r="ML47" s="79" t="str">
        <f t="shared" si="33"/>
        <v/>
      </c>
      <c r="MM47" s="79" t="str">
        <f t="shared" si="33"/>
        <v/>
      </c>
      <c r="MN47" s="79" t="str">
        <f t="shared" si="33"/>
        <v/>
      </c>
      <c r="MO47" s="79" t="str">
        <f t="shared" si="33"/>
        <v/>
      </c>
      <c r="MP47" s="79" t="str">
        <f t="shared" si="33"/>
        <v/>
      </c>
      <c r="MQ47" s="79" t="str">
        <f t="shared" si="33"/>
        <v/>
      </c>
      <c r="MR47" s="79" t="str">
        <f t="shared" si="33"/>
        <v/>
      </c>
      <c r="MS47" s="79" t="str">
        <f t="shared" si="33"/>
        <v/>
      </c>
      <c r="MT47" s="79" t="str">
        <f t="shared" si="33"/>
        <v/>
      </c>
      <c r="MU47" s="79" t="str">
        <f t="shared" si="33"/>
        <v/>
      </c>
      <c r="MV47" s="79" t="str">
        <f t="shared" si="33"/>
        <v/>
      </c>
      <c r="MW47" s="79" t="str">
        <f t="shared" si="33"/>
        <v/>
      </c>
      <c r="MX47" s="79" t="str">
        <f t="shared" si="33"/>
        <v/>
      </c>
      <c r="MY47" s="79" t="str">
        <f t="shared" si="33"/>
        <v/>
      </c>
      <c r="MZ47" s="79" t="str">
        <f t="shared" si="33"/>
        <v/>
      </c>
      <c r="NA47" s="79" t="str">
        <f t="shared" si="33"/>
        <v/>
      </c>
      <c r="NB47" s="79" t="str">
        <f t="shared" si="33"/>
        <v/>
      </c>
      <c r="NC47" s="79" t="str">
        <f t="shared" si="33"/>
        <v/>
      </c>
      <c r="ND47" s="79" t="str">
        <f t="shared" si="33"/>
        <v/>
      </c>
      <c r="NE47" s="79" t="str">
        <f t="shared" si="33"/>
        <v/>
      </c>
      <c r="NF47" s="79" t="str">
        <f t="shared" si="33"/>
        <v/>
      </c>
      <c r="NG47" s="79" t="str">
        <f t="shared" si="33"/>
        <v/>
      </c>
      <c r="NH47" s="79" t="str">
        <f t="shared" si="33"/>
        <v/>
      </c>
      <c r="NI47" s="79" t="str">
        <f t="shared" si="33"/>
        <v/>
      </c>
      <c r="NJ47" s="79" t="str">
        <f t="shared" si="33"/>
        <v/>
      </c>
      <c r="NK47" s="79" t="str">
        <f t="shared" si="33"/>
        <v/>
      </c>
      <c r="NL47" s="79" t="str">
        <f t="shared" si="33"/>
        <v/>
      </c>
      <c r="NM47" s="79" t="str">
        <f t="shared" si="33"/>
        <v/>
      </c>
      <c r="NN47" s="79" t="str">
        <f t="shared" si="33"/>
        <v/>
      </c>
      <c r="NO47" s="79" t="str">
        <f t="shared" si="33"/>
        <v/>
      </c>
      <c r="NP47" s="79" t="str">
        <f t="shared" si="33"/>
        <v/>
      </c>
      <c r="NQ47" s="79" t="str">
        <f t="shared" si="33"/>
        <v/>
      </c>
      <c r="NR47" s="79" t="str">
        <f t="shared" si="33"/>
        <v/>
      </c>
      <c r="NS47" s="79" t="str">
        <f t="shared" si="33"/>
        <v/>
      </c>
      <c r="NT47" s="79" t="str">
        <f t="shared" si="33"/>
        <v/>
      </c>
      <c r="NU47" s="79" t="str">
        <f t="shared" si="33"/>
        <v/>
      </c>
      <c r="NV47" s="79" t="str">
        <f t="shared" si="33"/>
        <v/>
      </c>
      <c r="NW47" s="79" t="str">
        <f t="shared" si="33"/>
        <v/>
      </c>
      <c r="NX47" s="79" t="str">
        <f t="shared" si="33"/>
        <v/>
      </c>
      <c r="NY47" s="79" t="str">
        <f t="shared" si="33"/>
        <v/>
      </c>
      <c r="NZ47" s="79" t="str">
        <f t="shared" si="33"/>
        <v/>
      </c>
      <c r="OA47" s="79" t="str">
        <f t="shared" si="33"/>
        <v/>
      </c>
      <c r="OB47" s="79" t="str">
        <f t="shared" si="33"/>
        <v/>
      </c>
      <c r="OC47" s="79" t="str">
        <f t="shared" si="33"/>
        <v/>
      </c>
      <c r="OD47" s="79" t="str">
        <f t="shared" si="33"/>
        <v/>
      </c>
      <c r="OE47" s="79" t="str">
        <f t="shared" si="33"/>
        <v/>
      </c>
      <c r="OF47" s="79" t="str">
        <f t="shared" si="33"/>
        <v/>
      </c>
      <c r="OG47" s="79" t="str">
        <f t="shared" si="33"/>
        <v/>
      </c>
      <c r="OH47" s="79" t="str">
        <f t="shared" si="33"/>
        <v/>
      </c>
      <c r="OI47" s="79" t="str">
        <f t="shared" si="33"/>
        <v/>
      </c>
      <c r="OJ47" s="79" t="str">
        <f t="shared" si="33"/>
        <v/>
      </c>
      <c r="OK47" s="79" t="str">
        <f t="shared" si="33"/>
        <v/>
      </c>
      <c r="OL47" s="79" t="str">
        <f t="shared" si="33"/>
        <v/>
      </c>
      <c r="OM47" s="79" t="str">
        <f t="shared" si="33"/>
        <v/>
      </c>
      <c r="ON47" s="79" t="str">
        <f t="shared" si="33"/>
        <v/>
      </c>
      <c r="OO47" s="79" t="str">
        <f t="shared" si="33"/>
        <v/>
      </c>
      <c r="OP47" s="79" t="str">
        <f t="shared" si="33"/>
        <v/>
      </c>
      <c r="OQ47" s="79" t="str">
        <f t="shared" si="33"/>
        <v/>
      </c>
      <c r="OR47" s="79" t="str">
        <f t="shared" si="33"/>
        <v/>
      </c>
      <c r="OS47" s="79" t="str">
        <f t="shared" si="33"/>
        <v/>
      </c>
      <c r="OT47" s="79" t="str">
        <f t="shared" si="33"/>
        <v/>
      </c>
      <c r="OU47" s="79" t="str">
        <f t="shared" si="33"/>
        <v/>
      </c>
      <c r="OV47" s="79" t="str">
        <f t="shared" si="33"/>
        <v/>
      </c>
      <c r="OW47" s="79" t="str">
        <f t="shared" si="33"/>
        <v/>
      </c>
      <c r="OX47" s="79" t="str">
        <f t="shared" si="33"/>
        <v/>
      </c>
      <c r="OY47" s="79" t="str">
        <f t="shared" si="33"/>
        <v/>
      </c>
      <c r="OZ47" s="79" t="str">
        <f t="shared" si="33"/>
        <v/>
      </c>
      <c r="PA47" s="79" t="str">
        <f t="shared" si="33"/>
        <v/>
      </c>
      <c r="PB47" s="79" t="str">
        <f t="shared" si="33"/>
        <v/>
      </c>
      <c r="PC47" s="79" t="str">
        <f t="shared" si="33"/>
        <v/>
      </c>
      <c r="PD47" s="79" t="str">
        <f t="shared" si="33"/>
        <v/>
      </c>
      <c r="PE47" s="79" t="str">
        <f t="shared" si="33"/>
        <v/>
      </c>
      <c r="PF47" s="79" t="str">
        <f t="shared" si="33"/>
        <v/>
      </c>
      <c r="PG47" s="79" t="str">
        <f t="shared" si="33"/>
        <v/>
      </c>
      <c r="PH47" s="79" t="str">
        <f t="shared" si="33"/>
        <v/>
      </c>
      <c r="PI47" s="79" t="str">
        <f t="shared" si="33"/>
        <v/>
      </c>
      <c r="PJ47" s="79" t="str">
        <f t="shared" si="33"/>
        <v/>
      </c>
      <c r="PK47" s="79" t="str">
        <f t="shared" si="33"/>
        <v/>
      </c>
      <c r="PL47" s="79" t="str">
        <f t="shared" si="33"/>
        <v/>
      </c>
      <c r="PM47" s="79" t="str">
        <f t="shared" si="33"/>
        <v/>
      </c>
      <c r="PN47" s="79" t="str">
        <f t="shared" si="33"/>
        <v/>
      </c>
      <c r="PO47" s="79" t="str">
        <f t="shared" si="33"/>
        <v/>
      </c>
      <c r="PP47" s="79" t="str">
        <f t="shared" si="33"/>
        <v/>
      </c>
      <c r="PQ47" s="79" t="str">
        <f t="shared" si="33"/>
        <v/>
      </c>
      <c r="PR47" s="79" t="str">
        <f t="shared" si="33"/>
        <v/>
      </c>
      <c r="PS47" s="79" t="str">
        <f t="shared" si="33"/>
        <v/>
      </c>
      <c r="PT47" s="79" t="str">
        <f t="shared" si="33"/>
        <v/>
      </c>
      <c r="PU47" s="79" t="str">
        <f t="shared" si="33"/>
        <v/>
      </c>
      <c r="PV47" s="79" t="str">
        <f t="shared" si="33"/>
        <v/>
      </c>
      <c r="PW47" s="79" t="str">
        <f t="shared" si="33"/>
        <v/>
      </c>
      <c r="PX47" s="79" t="str">
        <f t="shared" si="33"/>
        <v/>
      </c>
      <c r="PY47" s="79" t="str">
        <f t="shared" si="33"/>
        <v/>
      </c>
      <c r="PZ47" s="79" t="str">
        <f t="shared" si="33"/>
        <v/>
      </c>
      <c r="QA47" s="79" t="str">
        <f t="shared" si="33"/>
        <v/>
      </c>
      <c r="QB47" s="79" t="str">
        <f t="shared" si="33"/>
        <v/>
      </c>
      <c r="QC47" s="79" t="str">
        <f t="shared" si="33"/>
        <v/>
      </c>
      <c r="QD47" s="79" t="str">
        <f t="shared" si="33"/>
        <v/>
      </c>
      <c r="QE47" s="79" t="str">
        <f t="shared" si="33"/>
        <v/>
      </c>
      <c r="QF47" s="79" t="str">
        <f t="shared" si="33"/>
        <v/>
      </c>
      <c r="QG47" s="79" t="str">
        <f t="shared" si="33"/>
        <v/>
      </c>
      <c r="QH47" s="79" t="str">
        <f t="shared" si="33"/>
        <v/>
      </c>
      <c r="QI47" s="79" t="str">
        <f t="shared" si="33"/>
        <v/>
      </c>
      <c r="QJ47" s="79" t="str">
        <f t="shared" si="33"/>
        <v/>
      </c>
      <c r="QK47" s="79" t="str">
        <f t="shared" si="33"/>
        <v/>
      </c>
      <c r="QL47" s="79" t="str">
        <f t="shared" si="33"/>
        <v/>
      </c>
      <c r="QM47" s="79" t="str">
        <f t="shared" si="33"/>
        <v/>
      </c>
      <c r="QN47" s="79" t="str">
        <f t="shared" si="33"/>
        <v/>
      </c>
      <c r="QO47" s="79" t="str">
        <f t="shared" si="33"/>
        <v/>
      </c>
      <c r="QP47" s="79" t="str">
        <f t="shared" si="33"/>
        <v/>
      </c>
      <c r="QQ47" s="79" t="str">
        <f t="shared" si="33"/>
        <v/>
      </c>
      <c r="QR47" s="79" t="str">
        <f t="shared" si="33"/>
        <v/>
      </c>
      <c r="QS47" s="79" t="str">
        <f t="shared" si="33"/>
        <v/>
      </c>
      <c r="QT47" s="79" t="str">
        <f t="shared" si="33"/>
        <v/>
      </c>
      <c r="QU47" s="79" t="str">
        <f t="shared" si="33"/>
        <v/>
      </c>
      <c r="QV47" s="79" t="str">
        <f t="shared" si="33"/>
        <v/>
      </c>
      <c r="QW47" s="79" t="str">
        <f t="shared" si="33"/>
        <v/>
      </c>
      <c r="QX47" s="79" t="str">
        <f t="shared" si="33"/>
        <v/>
      </c>
      <c r="QY47" s="79" t="str">
        <f t="shared" si="33"/>
        <v/>
      </c>
      <c r="QZ47" s="79" t="str">
        <f t="shared" si="33"/>
        <v/>
      </c>
      <c r="RA47" s="79" t="str">
        <f t="shared" si="33"/>
        <v/>
      </c>
      <c r="RB47" s="79" t="str">
        <f t="shared" si="33"/>
        <v/>
      </c>
      <c r="RC47" s="79" t="str">
        <f t="shared" si="33"/>
        <v/>
      </c>
      <c r="RD47" s="79" t="str">
        <f t="shared" si="33"/>
        <v/>
      </c>
      <c r="RE47" s="79" t="str">
        <f t="shared" si="33"/>
        <v/>
      </c>
      <c r="RF47" s="79" t="str">
        <f t="shared" si="33"/>
        <v/>
      </c>
      <c r="RG47" s="79" t="str">
        <f t="shared" si="33"/>
        <v/>
      </c>
      <c r="RH47" s="79" t="str">
        <f t="shared" si="33"/>
        <v/>
      </c>
      <c r="RI47" s="79" t="str">
        <f t="shared" si="33"/>
        <v/>
      </c>
      <c r="RJ47" s="79" t="str">
        <f t="shared" si="33"/>
        <v/>
      </c>
      <c r="RK47" s="79" t="str">
        <f t="shared" si="33"/>
        <v/>
      </c>
      <c r="RL47" s="79" t="str">
        <f t="shared" si="33"/>
        <v/>
      </c>
      <c r="RM47" s="79" t="str">
        <f t="shared" si="33"/>
        <v/>
      </c>
      <c r="RN47" s="79" t="str">
        <f t="shared" si="33"/>
        <v/>
      </c>
      <c r="RO47" s="79" t="str">
        <f t="shared" si="33"/>
        <v/>
      </c>
      <c r="RP47" s="79" t="str">
        <f t="shared" si="33"/>
        <v/>
      </c>
      <c r="RQ47" s="79" t="str">
        <f t="shared" si="33"/>
        <v/>
      </c>
      <c r="RR47" s="79" t="str">
        <f t="shared" si="33"/>
        <v/>
      </c>
      <c r="RS47" s="79" t="str">
        <f t="shared" si="33"/>
        <v/>
      </c>
      <c r="RT47" s="79" t="str">
        <f t="shared" si="33"/>
        <v/>
      </c>
      <c r="RU47" s="79" t="str">
        <f t="shared" si="33"/>
        <v/>
      </c>
      <c r="RV47" s="79" t="str">
        <f t="shared" si="33"/>
        <v/>
      </c>
      <c r="RW47" s="79" t="str">
        <f t="shared" si="33"/>
        <v/>
      </c>
      <c r="RX47" s="79" t="str">
        <f t="shared" si="33"/>
        <v/>
      </c>
      <c r="RY47" s="79" t="str">
        <f t="shared" si="33"/>
        <v/>
      </c>
      <c r="RZ47" s="79" t="str">
        <f t="shared" si="33"/>
        <v/>
      </c>
      <c r="SA47" s="79" t="str">
        <f t="shared" si="33"/>
        <v/>
      </c>
      <c r="SB47" s="79" t="str">
        <f t="shared" si="33"/>
        <v/>
      </c>
      <c r="SC47" s="79" t="str">
        <f t="shared" si="33"/>
        <v/>
      </c>
      <c r="SD47" s="79" t="str">
        <f t="shared" si="33"/>
        <v/>
      </c>
      <c r="SE47" s="79" t="str">
        <f t="shared" si="33"/>
        <v/>
      </c>
      <c r="SF47" s="79" t="str">
        <f t="shared" si="33"/>
        <v/>
      </c>
      <c r="SG47" s="79" t="str">
        <f t="shared" si="33"/>
        <v/>
      </c>
      <c r="SH47" s="79" t="str">
        <f t="shared" si="33"/>
        <v/>
      </c>
      <c r="SI47" s="79" t="str">
        <f t="shared" si="33"/>
        <v/>
      </c>
      <c r="SJ47" s="79" t="str">
        <f t="shared" si="33"/>
        <v/>
      </c>
      <c r="SK47" s="79" t="str">
        <f t="shared" si="33"/>
        <v/>
      </c>
      <c r="SL47" s="79" t="str">
        <f t="shared" si="33"/>
        <v/>
      </c>
      <c r="SM47" s="79" t="str">
        <f t="shared" si="33"/>
        <v/>
      </c>
      <c r="SN47" s="79" t="str">
        <f t="shared" si="33"/>
        <v/>
      </c>
      <c r="SO47" s="79" t="str">
        <f t="shared" si="33"/>
        <v/>
      </c>
      <c r="SP47" s="79" t="str">
        <f t="shared" si="33"/>
        <v/>
      </c>
      <c r="SQ47" s="79" t="str">
        <f t="shared" si="33"/>
        <v/>
      </c>
      <c r="SR47" s="79" t="str">
        <f t="shared" si="33"/>
        <v/>
      </c>
      <c r="SS47" s="79" t="str">
        <f t="shared" si="33"/>
        <v/>
      </c>
      <c r="ST47" s="79" t="str">
        <f t="shared" si="33"/>
        <v/>
      </c>
      <c r="SU47" s="79" t="str">
        <f t="shared" si="33"/>
        <v/>
      </c>
      <c r="SV47" s="79" t="str">
        <f t="shared" si="33"/>
        <v/>
      </c>
      <c r="SW47" s="80" t="str">
        <f t="shared" si="33"/>
        <v/>
      </c>
    </row>
    <row r="48" ht="14.25" customHeight="1" outlineLevel="1">
      <c r="C48" s="8"/>
      <c r="D48" s="81" t="s">
        <v>48</v>
      </c>
      <c r="E48" s="82" t="s">
        <v>20</v>
      </c>
      <c r="F48" s="83">
        <v>45796.0</v>
      </c>
      <c r="G48" s="84">
        <v>5.0</v>
      </c>
      <c r="H48" s="85">
        <f t="shared" si="32"/>
        <v>45800</v>
      </c>
      <c r="I48" s="100">
        <v>0.05</v>
      </c>
      <c r="J48" s="90" t="s">
        <v>44</v>
      </c>
      <c r="K48" s="88"/>
      <c r="L48" s="78" t="str">
        <f t="shared" ref="L48:SW48" si="34">IF($I48&gt;0%,IF(AND(L$16&gt;=$F48,L$16&lt;$F48+($G48*$I48)),"➤",""),"")</f>
        <v/>
      </c>
      <c r="M48" s="79" t="str">
        <f t="shared" si="34"/>
        <v/>
      </c>
      <c r="N48" s="79" t="str">
        <f t="shared" si="34"/>
        <v/>
      </c>
      <c r="O48" s="79" t="str">
        <f t="shared" si="34"/>
        <v/>
      </c>
      <c r="P48" s="79" t="str">
        <f t="shared" si="34"/>
        <v/>
      </c>
      <c r="Q48" s="79" t="str">
        <f t="shared" si="34"/>
        <v/>
      </c>
      <c r="R48" s="79" t="str">
        <f t="shared" si="34"/>
        <v/>
      </c>
      <c r="S48" s="79" t="str">
        <f t="shared" si="34"/>
        <v/>
      </c>
      <c r="T48" s="79" t="str">
        <f t="shared" si="34"/>
        <v/>
      </c>
      <c r="U48" s="79" t="str">
        <f t="shared" si="34"/>
        <v/>
      </c>
      <c r="V48" s="79" t="str">
        <f t="shared" si="34"/>
        <v/>
      </c>
      <c r="W48" s="79" t="str">
        <f t="shared" si="34"/>
        <v/>
      </c>
      <c r="X48" s="79" t="str">
        <f t="shared" si="34"/>
        <v/>
      </c>
      <c r="Y48" s="79" t="str">
        <f t="shared" si="34"/>
        <v/>
      </c>
      <c r="Z48" s="79" t="str">
        <f t="shared" si="34"/>
        <v/>
      </c>
      <c r="AA48" s="79" t="str">
        <f t="shared" si="34"/>
        <v/>
      </c>
      <c r="AB48" s="79" t="str">
        <f t="shared" si="34"/>
        <v/>
      </c>
      <c r="AC48" s="79" t="str">
        <f t="shared" si="34"/>
        <v/>
      </c>
      <c r="AD48" s="79" t="str">
        <f t="shared" si="34"/>
        <v/>
      </c>
      <c r="AE48" s="79" t="str">
        <f t="shared" si="34"/>
        <v/>
      </c>
      <c r="AF48" s="79" t="str">
        <f t="shared" si="34"/>
        <v/>
      </c>
      <c r="AG48" s="79" t="str">
        <f t="shared" si="34"/>
        <v/>
      </c>
      <c r="AH48" s="79" t="str">
        <f t="shared" si="34"/>
        <v/>
      </c>
      <c r="AI48" s="79" t="str">
        <f t="shared" si="34"/>
        <v/>
      </c>
      <c r="AJ48" s="79" t="str">
        <f t="shared" si="34"/>
        <v/>
      </c>
      <c r="AK48" s="79" t="str">
        <f t="shared" si="34"/>
        <v/>
      </c>
      <c r="AL48" s="79" t="str">
        <f t="shared" si="34"/>
        <v/>
      </c>
      <c r="AM48" s="79" t="str">
        <f t="shared" si="34"/>
        <v/>
      </c>
      <c r="AN48" s="79" t="str">
        <f t="shared" si="34"/>
        <v/>
      </c>
      <c r="AO48" s="79" t="str">
        <f t="shared" si="34"/>
        <v/>
      </c>
      <c r="AP48" s="79" t="str">
        <f t="shared" si="34"/>
        <v/>
      </c>
      <c r="AQ48" s="79" t="str">
        <f t="shared" si="34"/>
        <v/>
      </c>
      <c r="AR48" s="79" t="str">
        <f t="shared" si="34"/>
        <v/>
      </c>
      <c r="AS48" s="79" t="str">
        <f t="shared" si="34"/>
        <v/>
      </c>
      <c r="AT48" s="79" t="str">
        <f t="shared" si="34"/>
        <v/>
      </c>
      <c r="AU48" s="79" t="str">
        <f t="shared" si="34"/>
        <v/>
      </c>
      <c r="AV48" s="79" t="str">
        <f t="shared" si="34"/>
        <v/>
      </c>
      <c r="AW48" s="79" t="str">
        <f t="shared" si="34"/>
        <v/>
      </c>
      <c r="AX48" s="79" t="str">
        <f t="shared" si="34"/>
        <v/>
      </c>
      <c r="AY48" s="79" t="str">
        <f t="shared" si="34"/>
        <v/>
      </c>
      <c r="AZ48" s="79" t="str">
        <f t="shared" si="34"/>
        <v/>
      </c>
      <c r="BA48" s="79" t="str">
        <f t="shared" si="34"/>
        <v/>
      </c>
      <c r="BB48" s="79" t="str">
        <f t="shared" si="34"/>
        <v/>
      </c>
      <c r="BC48" s="79" t="str">
        <f t="shared" si="34"/>
        <v/>
      </c>
      <c r="BD48" s="79" t="str">
        <f t="shared" si="34"/>
        <v/>
      </c>
      <c r="BE48" s="79" t="str">
        <f t="shared" si="34"/>
        <v/>
      </c>
      <c r="BF48" s="79" t="str">
        <f t="shared" si="34"/>
        <v/>
      </c>
      <c r="BG48" s="79" t="str">
        <f t="shared" si="34"/>
        <v/>
      </c>
      <c r="BH48" s="79" t="str">
        <f t="shared" si="34"/>
        <v/>
      </c>
      <c r="BI48" s="79" t="str">
        <f t="shared" si="34"/>
        <v/>
      </c>
      <c r="BJ48" s="79" t="str">
        <f t="shared" si="34"/>
        <v/>
      </c>
      <c r="BK48" s="79" t="str">
        <f t="shared" si="34"/>
        <v/>
      </c>
      <c r="BL48" s="79" t="str">
        <f t="shared" si="34"/>
        <v/>
      </c>
      <c r="BM48" s="79" t="str">
        <f t="shared" si="34"/>
        <v/>
      </c>
      <c r="BN48" s="79" t="str">
        <f t="shared" si="34"/>
        <v/>
      </c>
      <c r="BO48" s="79" t="str">
        <f t="shared" si="34"/>
        <v>➤</v>
      </c>
      <c r="BP48" s="79" t="str">
        <f t="shared" si="34"/>
        <v/>
      </c>
      <c r="BQ48" s="79" t="str">
        <f t="shared" si="34"/>
        <v/>
      </c>
      <c r="BR48" s="79" t="str">
        <f t="shared" si="34"/>
        <v/>
      </c>
      <c r="BS48" s="79" t="str">
        <f t="shared" si="34"/>
        <v/>
      </c>
      <c r="BT48" s="79" t="str">
        <f t="shared" si="34"/>
        <v/>
      </c>
      <c r="BU48" s="79" t="str">
        <f t="shared" si="34"/>
        <v/>
      </c>
      <c r="BV48" s="79" t="str">
        <f t="shared" si="34"/>
        <v/>
      </c>
      <c r="BW48" s="79" t="str">
        <f t="shared" si="34"/>
        <v/>
      </c>
      <c r="BX48" s="79" t="str">
        <f t="shared" si="34"/>
        <v/>
      </c>
      <c r="BY48" s="79" t="str">
        <f t="shared" si="34"/>
        <v/>
      </c>
      <c r="BZ48" s="79" t="str">
        <f t="shared" si="34"/>
        <v/>
      </c>
      <c r="CA48" s="79" t="str">
        <f t="shared" si="34"/>
        <v/>
      </c>
      <c r="CB48" s="79" t="str">
        <f t="shared" si="34"/>
        <v/>
      </c>
      <c r="CC48" s="79" t="str">
        <f t="shared" si="34"/>
        <v/>
      </c>
      <c r="CD48" s="79" t="str">
        <f t="shared" si="34"/>
        <v/>
      </c>
      <c r="CE48" s="79" t="str">
        <f t="shared" si="34"/>
        <v/>
      </c>
      <c r="CF48" s="79" t="str">
        <f t="shared" si="34"/>
        <v/>
      </c>
      <c r="CG48" s="79" t="str">
        <f t="shared" si="34"/>
        <v/>
      </c>
      <c r="CH48" s="79" t="str">
        <f t="shared" si="34"/>
        <v/>
      </c>
      <c r="CI48" s="79" t="str">
        <f t="shared" si="34"/>
        <v/>
      </c>
      <c r="CJ48" s="79" t="str">
        <f t="shared" si="34"/>
        <v/>
      </c>
      <c r="CK48" s="79" t="str">
        <f t="shared" si="34"/>
        <v/>
      </c>
      <c r="CL48" s="79" t="str">
        <f t="shared" si="34"/>
        <v/>
      </c>
      <c r="CM48" s="79" t="str">
        <f t="shared" si="34"/>
        <v/>
      </c>
      <c r="CN48" s="79" t="str">
        <f t="shared" si="34"/>
        <v/>
      </c>
      <c r="CO48" s="79" t="str">
        <f t="shared" si="34"/>
        <v/>
      </c>
      <c r="CP48" s="79" t="str">
        <f t="shared" si="34"/>
        <v/>
      </c>
      <c r="CQ48" s="79" t="str">
        <f t="shared" si="34"/>
        <v/>
      </c>
      <c r="CR48" s="79" t="str">
        <f t="shared" si="34"/>
        <v/>
      </c>
      <c r="CS48" s="79" t="str">
        <f t="shared" si="34"/>
        <v/>
      </c>
      <c r="CT48" s="79" t="str">
        <f t="shared" si="34"/>
        <v/>
      </c>
      <c r="CU48" s="79" t="str">
        <f t="shared" si="34"/>
        <v/>
      </c>
      <c r="CV48" s="79" t="str">
        <f t="shared" si="34"/>
        <v/>
      </c>
      <c r="CW48" s="79" t="str">
        <f t="shared" si="34"/>
        <v/>
      </c>
      <c r="CX48" s="79" t="str">
        <f t="shared" si="34"/>
        <v/>
      </c>
      <c r="CY48" s="79" t="str">
        <f t="shared" si="34"/>
        <v/>
      </c>
      <c r="CZ48" s="79" t="str">
        <f t="shared" si="34"/>
        <v/>
      </c>
      <c r="DA48" s="79" t="str">
        <f t="shared" si="34"/>
        <v/>
      </c>
      <c r="DB48" s="79" t="str">
        <f t="shared" si="34"/>
        <v/>
      </c>
      <c r="DC48" s="79" t="str">
        <f t="shared" si="34"/>
        <v/>
      </c>
      <c r="DD48" s="79" t="str">
        <f t="shared" si="34"/>
        <v/>
      </c>
      <c r="DE48" s="79" t="str">
        <f t="shared" si="34"/>
        <v/>
      </c>
      <c r="DF48" s="79" t="str">
        <f t="shared" si="34"/>
        <v/>
      </c>
      <c r="DG48" s="79" t="str">
        <f t="shared" si="34"/>
        <v/>
      </c>
      <c r="DH48" s="79" t="str">
        <f t="shared" si="34"/>
        <v/>
      </c>
      <c r="DI48" s="79" t="str">
        <f t="shared" si="34"/>
        <v/>
      </c>
      <c r="DJ48" s="79" t="str">
        <f t="shared" si="34"/>
        <v/>
      </c>
      <c r="DK48" s="79" t="str">
        <f t="shared" si="34"/>
        <v/>
      </c>
      <c r="DL48" s="79" t="str">
        <f t="shared" si="34"/>
        <v/>
      </c>
      <c r="DM48" s="79" t="str">
        <f t="shared" si="34"/>
        <v/>
      </c>
      <c r="DN48" s="79" t="str">
        <f t="shared" si="34"/>
        <v/>
      </c>
      <c r="DO48" s="79" t="str">
        <f t="shared" si="34"/>
        <v/>
      </c>
      <c r="DP48" s="79" t="str">
        <f t="shared" si="34"/>
        <v/>
      </c>
      <c r="DQ48" s="79" t="str">
        <f t="shared" si="34"/>
        <v/>
      </c>
      <c r="DR48" s="79" t="str">
        <f t="shared" si="34"/>
        <v/>
      </c>
      <c r="DS48" s="79" t="str">
        <f t="shared" si="34"/>
        <v/>
      </c>
      <c r="DT48" s="79" t="str">
        <f t="shared" si="34"/>
        <v/>
      </c>
      <c r="DU48" s="79" t="str">
        <f t="shared" si="34"/>
        <v/>
      </c>
      <c r="DV48" s="79" t="str">
        <f t="shared" si="34"/>
        <v/>
      </c>
      <c r="DW48" s="79" t="str">
        <f t="shared" si="34"/>
        <v/>
      </c>
      <c r="DX48" s="79" t="str">
        <f t="shared" si="34"/>
        <v/>
      </c>
      <c r="DY48" s="79" t="str">
        <f t="shared" si="34"/>
        <v/>
      </c>
      <c r="DZ48" s="79" t="str">
        <f t="shared" si="34"/>
        <v/>
      </c>
      <c r="EA48" s="79" t="str">
        <f t="shared" si="34"/>
        <v/>
      </c>
      <c r="EB48" s="79" t="str">
        <f t="shared" si="34"/>
        <v/>
      </c>
      <c r="EC48" s="79" t="str">
        <f t="shared" si="34"/>
        <v/>
      </c>
      <c r="ED48" s="79" t="str">
        <f t="shared" si="34"/>
        <v/>
      </c>
      <c r="EE48" s="79" t="str">
        <f t="shared" si="34"/>
        <v/>
      </c>
      <c r="EF48" s="79" t="str">
        <f t="shared" si="34"/>
        <v/>
      </c>
      <c r="EG48" s="79" t="str">
        <f t="shared" si="34"/>
        <v/>
      </c>
      <c r="EH48" s="79" t="str">
        <f t="shared" si="34"/>
        <v/>
      </c>
      <c r="EI48" s="79" t="str">
        <f t="shared" si="34"/>
        <v/>
      </c>
      <c r="EJ48" s="79" t="str">
        <f t="shared" si="34"/>
        <v/>
      </c>
      <c r="EK48" s="79" t="str">
        <f t="shared" si="34"/>
        <v/>
      </c>
      <c r="EL48" s="79" t="str">
        <f t="shared" si="34"/>
        <v/>
      </c>
      <c r="EM48" s="79" t="str">
        <f t="shared" si="34"/>
        <v/>
      </c>
      <c r="EN48" s="79" t="str">
        <f t="shared" si="34"/>
        <v/>
      </c>
      <c r="EO48" s="79" t="str">
        <f t="shared" si="34"/>
        <v/>
      </c>
      <c r="EP48" s="79" t="str">
        <f t="shared" si="34"/>
        <v/>
      </c>
      <c r="EQ48" s="79" t="str">
        <f t="shared" si="34"/>
        <v/>
      </c>
      <c r="ER48" s="79" t="str">
        <f t="shared" si="34"/>
        <v/>
      </c>
      <c r="ES48" s="79" t="str">
        <f t="shared" si="34"/>
        <v/>
      </c>
      <c r="ET48" s="79" t="str">
        <f t="shared" si="34"/>
        <v/>
      </c>
      <c r="EU48" s="79" t="str">
        <f t="shared" si="34"/>
        <v/>
      </c>
      <c r="EV48" s="79" t="str">
        <f t="shared" si="34"/>
        <v/>
      </c>
      <c r="EW48" s="79" t="str">
        <f t="shared" si="34"/>
        <v/>
      </c>
      <c r="EX48" s="79" t="str">
        <f t="shared" si="34"/>
        <v/>
      </c>
      <c r="EY48" s="79" t="str">
        <f t="shared" si="34"/>
        <v/>
      </c>
      <c r="EZ48" s="79" t="str">
        <f t="shared" si="34"/>
        <v/>
      </c>
      <c r="FA48" s="79" t="str">
        <f t="shared" si="34"/>
        <v/>
      </c>
      <c r="FB48" s="79" t="str">
        <f t="shared" si="34"/>
        <v/>
      </c>
      <c r="FC48" s="79" t="str">
        <f t="shared" si="34"/>
        <v/>
      </c>
      <c r="FD48" s="79" t="str">
        <f t="shared" si="34"/>
        <v/>
      </c>
      <c r="FE48" s="79" t="str">
        <f t="shared" si="34"/>
        <v/>
      </c>
      <c r="FF48" s="79" t="str">
        <f t="shared" si="34"/>
        <v/>
      </c>
      <c r="FG48" s="79" t="str">
        <f t="shared" si="34"/>
        <v/>
      </c>
      <c r="FH48" s="79" t="str">
        <f t="shared" si="34"/>
        <v/>
      </c>
      <c r="FI48" s="79" t="str">
        <f t="shared" si="34"/>
        <v/>
      </c>
      <c r="FJ48" s="79" t="str">
        <f t="shared" si="34"/>
        <v/>
      </c>
      <c r="FK48" s="79" t="str">
        <f t="shared" si="34"/>
        <v/>
      </c>
      <c r="FL48" s="79" t="str">
        <f t="shared" si="34"/>
        <v/>
      </c>
      <c r="FM48" s="79" t="str">
        <f t="shared" si="34"/>
        <v/>
      </c>
      <c r="FN48" s="79" t="str">
        <f t="shared" si="34"/>
        <v/>
      </c>
      <c r="FO48" s="79" t="str">
        <f t="shared" si="34"/>
        <v/>
      </c>
      <c r="FP48" s="79" t="str">
        <f t="shared" si="34"/>
        <v/>
      </c>
      <c r="FQ48" s="79" t="str">
        <f t="shared" si="34"/>
        <v/>
      </c>
      <c r="FR48" s="79" t="str">
        <f t="shared" si="34"/>
        <v/>
      </c>
      <c r="FS48" s="79" t="str">
        <f t="shared" si="34"/>
        <v/>
      </c>
      <c r="FT48" s="79" t="str">
        <f t="shared" si="34"/>
        <v/>
      </c>
      <c r="FU48" s="79" t="str">
        <f t="shared" si="34"/>
        <v/>
      </c>
      <c r="FV48" s="79" t="str">
        <f t="shared" si="34"/>
        <v/>
      </c>
      <c r="FW48" s="79" t="str">
        <f t="shared" si="34"/>
        <v/>
      </c>
      <c r="FX48" s="79" t="str">
        <f t="shared" si="34"/>
        <v/>
      </c>
      <c r="FY48" s="79" t="str">
        <f t="shared" si="34"/>
        <v/>
      </c>
      <c r="FZ48" s="79" t="str">
        <f t="shared" si="34"/>
        <v/>
      </c>
      <c r="GA48" s="79" t="str">
        <f t="shared" si="34"/>
        <v/>
      </c>
      <c r="GB48" s="79" t="str">
        <f t="shared" si="34"/>
        <v/>
      </c>
      <c r="GC48" s="79" t="str">
        <f t="shared" si="34"/>
        <v/>
      </c>
      <c r="GD48" s="79" t="str">
        <f t="shared" si="34"/>
        <v/>
      </c>
      <c r="GE48" s="79" t="str">
        <f t="shared" si="34"/>
        <v/>
      </c>
      <c r="GF48" s="79" t="str">
        <f t="shared" si="34"/>
        <v/>
      </c>
      <c r="GG48" s="79" t="str">
        <f t="shared" si="34"/>
        <v/>
      </c>
      <c r="GH48" s="79" t="str">
        <f t="shared" si="34"/>
        <v/>
      </c>
      <c r="GI48" s="79" t="str">
        <f t="shared" si="34"/>
        <v/>
      </c>
      <c r="GJ48" s="79" t="str">
        <f t="shared" si="34"/>
        <v/>
      </c>
      <c r="GK48" s="79" t="str">
        <f t="shared" si="34"/>
        <v/>
      </c>
      <c r="GL48" s="79" t="str">
        <f t="shared" si="34"/>
        <v/>
      </c>
      <c r="GM48" s="79" t="str">
        <f t="shared" si="34"/>
        <v/>
      </c>
      <c r="GN48" s="79" t="str">
        <f t="shared" si="34"/>
        <v/>
      </c>
      <c r="GO48" s="79" t="str">
        <f t="shared" si="34"/>
        <v/>
      </c>
      <c r="GP48" s="79" t="str">
        <f t="shared" si="34"/>
        <v/>
      </c>
      <c r="GQ48" s="79" t="str">
        <f t="shared" si="34"/>
        <v/>
      </c>
      <c r="GR48" s="79" t="str">
        <f t="shared" si="34"/>
        <v/>
      </c>
      <c r="GS48" s="79" t="str">
        <f t="shared" si="34"/>
        <v/>
      </c>
      <c r="GT48" s="79" t="str">
        <f t="shared" si="34"/>
        <v/>
      </c>
      <c r="GU48" s="79" t="str">
        <f t="shared" si="34"/>
        <v/>
      </c>
      <c r="GV48" s="79" t="str">
        <f t="shared" si="34"/>
        <v/>
      </c>
      <c r="GW48" s="79" t="str">
        <f t="shared" si="34"/>
        <v/>
      </c>
      <c r="GX48" s="79" t="str">
        <f t="shared" si="34"/>
        <v/>
      </c>
      <c r="GY48" s="79" t="str">
        <f t="shared" si="34"/>
        <v/>
      </c>
      <c r="GZ48" s="79" t="str">
        <f t="shared" si="34"/>
        <v/>
      </c>
      <c r="HA48" s="79" t="str">
        <f t="shared" si="34"/>
        <v/>
      </c>
      <c r="HB48" s="79" t="str">
        <f t="shared" si="34"/>
        <v/>
      </c>
      <c r="HC48" s="79" t="str">
        <f t="shared" si="34"/>
        <v/>
      </c>
      <c r="HD48" s="79" t="str">
        <f t="shared" si="34"/>
        <v/>
      </c>
      <c r="HE48" s="79" t="str">
        <f t="shared" si="34"/>
        <v/>
      </c>
      <c r="HF48" s="79" t="str">
        <f t="shared" si="34"/>
        <v/>
      </c>
      <c r="HG48" s="79" t="str">
        <f t="shared" si="34"/>
        <v/>
      </c>
      <c r="HH48" s="79" t="str">
        <f t="shared" si="34"/>
        <v/>
      </c>
      <c r="HI48" s="79" t="str">
        <f t="shared" si="34"/>
        <v/>
      </c>
      <c r="HJ48" s="79" t="str">
        <f t="shared" si="34"/>
        <v/>
      </c>
      <c r="HK48" s="79" t="str">
        <f t="shared" si="34"/>
        <v/>
      </c>
      <c r="HL48" s="79" t="str">
        <f t="shared" si="34"/>
        <v/>
      </c>
      <c r="HM48" s="79" t="str">
        <f t="shared" si="34"/>
        <v/>
      </c>
      <c r="HN48" s="79" t="str">
        <f t="shared" si="34"/>
        <v/>
      </c>
      <c r="HO48" s="79" t="str">
        <f t="shared" si="34"/>
        <v/>
      </c>
      <c r="HP48" s="79" t="str">
        <f t="shared" si="34"/>
        <v/>
      </c>
      <c r="HQ48" s="79" t="str">
        <f t="shared" si="34"/>
        <v/>
      </c>
      <c r="HR48" s="79" t="str">
        <f t="shared" si="34"/>
        <v/>
      </c>
      <c r="HS48" s="79" t="str">
        <f t="shared" si="34"/>
        <v/>
      </c>
      <c r="HT48" s="79" t="str">
        <f t="shared" si="34"/>
        <v/>
      </c>
      <c r="HU48" s="79" t="str">
        <f t="shared" si="34"/>
        <v/>
      </c>
      <c r="HV48" s="79" t="str">
        <f t="shared" si="34"/>
        <v/>
      </c>
      <c r="HW48" s="79" t="str">
        <f t="shared" si="34"/>
        <v/>
      </c>
      <c r="HX48" s="79" t="str">
        <f t="shared" si="34"/>
        <v/>
      </c>
      <c r="HY48" s="79" t="str">
        <f t="shared" si="34"/>
        <v/>
      </c>
      <c r="HZ48" s="79" t="str">
        <f t="shared" si="34"/>
        <v/>
      </c>
      <c r="IA48" s="79" t="str">
        <f t="shared" si="34"/>
        <v/>
      </c>
      <c r="IB48" s="79" t="str">
        <f t="shared" si="34"/>
        <v/>
      </c>
      <c r="IC48" s="79" t="str">
        <f t="shared" si="34"/>
        <v/>
      </c>
      <c r="ID48" s="79" t="str">
        <f t="shared" si="34"/>
        <v/>
      </c>
      <c r="IE48" s="79" t="str">
        <f t="shared" si="34"/>
        <v/>
      </c>
      <c r="IF48" s="79" t="str">
        <f t="shared" si="34"/>
        <v/>
      </c>
      <c r="IG48" s="79" t="str">
        <f t="shared" si="34"/>
        <v/>
      </c>
      <c r="IH48" s="79" t="str">
        <f t="shared" si="34"/>
        <v/>
      </c>
      <c r="II48" s="79" t="str">
        <f t="shared" si="34"/>
        <v/>
      </c>
      <c r="IJ48" s="79" t="str">
        <f t="shared" si="34"/>
        <v/>
      </c>
      <c r="IK48" s="79" t="str">
        <f t="shared" si="34"/>
        <v/>
      </c>
      <c r="IL48" s="79" t="str">
        <f t="shared" si="34"/>
        <v/>
      </c>
      <c r="IM48" s="79" t="str">
        <f t="shared" si="34"/>
        <v/>
      </c>
      <c r="IN48" s="79" t="str">
        <f t="shared" si="34"/>
        <v/>
      </c>
      <c r="IO48" s="79" t="str">
        <f t="shared" si="34"/>
        <v/>
      </c>
      <c r="IP48" s="79" t="str">
        <f t="shared" si="34"/>
        <v/>
      </c>
      <c r="IQ48" s="79" t="str">
        <f t="shared" si="34"/>
        <v/>
      </c>
      <c r="IR48" s="79" t="str">
        <f t="shared" si="34"/>
        <v/>
      </c>
      <c r="IS48" s="79" t="str">
        <f t="shared" si="34"/>
        <v/>
      </c>
      <c r="IT48" s="79" t="str">
        <f t="shared" si="34"/>
        <v/>
      </c>
      <c r="IU48" s="79" t="str">
        <f t="shared" si="34"/>
        <v/>
      </c>
      <c r="IV48" s="79" t="str">
        <f t="shared" si="34"/>
        <v/>
      </c>
      <c r="IW48" s="79" t="str">
        <f t="shared" si="34"/>
        <v/>
      </c>
      <c r="IX48" s="79" t="str">
        <f t="shared" si="34"/>
        <v/>
      </c>
      <c r="IY48" s="79" t="str">
        <f t="shared" si="34"/>
        <v/>
      </c>
      <c r="IZ48" s="79" t="str">
        <f t="shared" si="34"/>
        <v/>
      </c>
      <c r="JA48" s="79" t="str">
        <f t="shared" si="34"/>
        <v/>
      </c>
      <c r="JB48" s="79" t="str">
        <f t="shared" si="34"/>
        <v/>
      </c>
      <c r="JC48" s="79" t="str">
        <f t="shared" si="34"/>
        <v/>
      </c>
      <c r="JD48" s="79" t="str">
        <f t="shared" si="34"/>
        <v/>
      </c>
      <c r="JE48" s="79" t="str">
        <f t="shared" si="34"/>
        <v/>
      </c>
      <c r="JF48" s="79" t="str">
        <f t="shared" si="34"/>
        <v/>
      </c>
      <c r="JG48" s="79" t="str">
        <f t="shared" si="34"/>
        <v/>
      </c>
      <c r="JH48" s="79" t="str">
        <f t="shared" si="34"/>
        <v/>
      </c>
      <c r="JI48" s="79" t="str">
        <f t="shared" si="34"/>
        <v/>
      </c>
      <c r="JJ48" s="79" t="str">
        <f t="shared" si="34"/>
        <v/>
      </c>
      <c r="JK48" s="79" t="str">
        <f t="shared" si="34"/>
        <v/>
      </c>
      <c r="JL48" s="79" t="str">
        <f t="shared" si="34"/>
        <v/>
      </c>
      <c r="JM48" s="79" t="str">
        <f t="shared" si="34"/>
        <v/>
      </c>
      <c r="JN48" s="79" t="str">
        <f t="shared" si="34"/>
        <v/>
      </c>
      <c r="JO48" s="79" t="str">
        <f t="shared" si="34"/>
        <v/>
      </c>
      <c r="JP48" s="79" t="str">
        <f t="shared" si="34"/>
        <v/>
      </c>
      <c r="JQ48" s="79" t="str">
        <f t="shared" si="34"/>
        <v/>
      </c>
      <c r="JR48" s="79" t="str">
        <f t="shared" si="34"/>
        <v/>
      </c>
      <c r="JS48" s="79" t="str">
        <f t="shared" si="34"/>
        <v/>
      </c>
      <c r="JT48" s="79" t="str">
        <f t="shared" si="34"/>
        <v/>
      </c>
      <c r="JU48" s="79" t="str">
        <f t="shared" si="34"/>
        <v/>
      </c>
      <c r="JV48" s="79" t="str">
        <f t="shared" si="34"/>
        <v/>
      </c>
      <c r="JW48" s="79" t="str">
        <f t="shared" si="34"/>
        <v/>
      </c>
      <c r="JX48" s="79" t="str">
        <f t="shared" si="34"/>
        <v/>
      </c>
      <c r="JY48" s="79" t="str">
        <f t="shared" si="34"/>
        <v/>
      </c>
      <c r="JZ48" s="79" t="str">
        <f t="shared" si="34"/>
        <v/>
      </c>
      <c r="KA48" s="79" t="str">
        <f t="shared" si="34"/>
        <v/>
      </c>
      <c r="KB48" s="79" t="str">
        <f t="shared" si="34"/>
        <v/>
      </c>
      <c r="KC48" s="79" t="str">
        <f t="shared" si="34"/>
        <v/>
      </c>
      <c r="KD48" s="79" t="str">
        <f t="shared" si="34"/>
        <v/>
      </c>
      <c r="KE48" s="79" t="str">
        <f t="shared" si="34"/>
        <v/>
      </c>
      <c r="KF48" s="79" t="str">
        <f t="shared" si="34"/>
        <v/>
      </c>
      <c r="KG48" s="79" t="str">
        <f t="shared" si="34"/>
        <v/>
      </c>
      <c r="KH48" s="79" t="str">
        <f t="shared" si="34"/>
        <v/>
      </c>
      <c r="KI48" s="79" t="str">
        <f t="shared" si="34"/>
        <v/>
      </c>
      <c r="KJ48" s="79" t="str">
        <f t="shared" si="34"/>
        <v/>
      </c>
      <c r="KK48" s="79" t="str">
        <f t="shared" si="34"/>
        <v/>
      </c>
      <c r="KL48" s="79" t="str">
        <f t="shared" si="34"/>
        <v/>
      </c>
      <c r="KM48" s="79" t="str">
        <f t="shared" si="34"/>
        <v/>
      </c>
      <c r="KN48" s="79" t="str">
        <f t="shared" si="34"/>
        <v/>
      </c>
      <c r="KO48" s="79" t="str">
        <f t="shared" si="34"/>
        <v/>
      </c>
      <c r="KP48" s="79" t="str">
        <f t="shared" si="34"/>
        <v/>
      </c>
      <c r="KQ48" s="79" t="str">
        <f t="shared" si="34"/>
        <v/>
      </c>
      <c r="KR48" s="79" t="str">
        <f t="shared" si="34"/>
        <v/>
      </c>
      <c r="KS48" s="79" t="str">
        <f t="shared" si="34"/>
        <v/>
      </c>
      <c r="KT48" s="79" t="str">
        <f t="shared" si="34"/>
        <v/>
      </c>
      <c r="KU48" s="79" t="str">
        <f t="shared" si="34"/>
        <v/>
      </c>
      <c r="KV48" s="79" t="str">
        <f t="shared" si="34"/>
        <v/>
      </c>
      <c r="KW48" s="79" t="str">
        <f t="shared" si="34"/>
        <v/>
      </c>
      <c r="KX48" s="79" t="str">
        <f t="shared" si="34"/>
        <v/>
      </c>
      <c r="KY48" s="79" t="str">
        <f t="shared" si="34"/>
        <v/>
      </c>
      <c r="KZ48" s="79" t="str">
        <f t="shared" si="34"/>
        <v/>
      </c>
      <c r="LA48" s="79" t="str">
        <f t="shared" si="34"/>
        <v/>
      </c>
      <c r="LB48" s="79" t="str">
        <f t="shared" si="34"/>
        <v/>
      </c>
      <c r="LC48" s="79" t="str">
        <f t="shared" si="34"/>
        <v/>
      </c>
      <c r="LD48" s="79" t="str">
        <f t="shared" si="34"/>
        <v/>
      </c>
      <c r="LE48" s="79" t="str">
        <f t="shared" si="34"/>
        <v/>
      </c>
      <c r="LF48" s="79" t="str">
        <f t="shared" si="34"/>
        <v/>
      </c>
      <c r="LG48" s="79" t="str">
        <f t="shared" si="34"/>
        <v/>
      </c>
      <c r="LH48" s="79" t="str">
        <f t="shared" si="34"/>
        <v/>
      </c>
      <c r="LI48" s="79" t="str">
        <f t="shared" si="34"/>
        <v/>
      </c>
      <c r="LJ48" s="79" t="str">
        <f t="shared" si="34"/>
        <v/>
      </c>
      <c r="LK48" s="79" t="str">
        <f t="shared" si="34"/>
        <v/>
      </c>
      <c r="LL48" s="79" t="str">
        <f t="shared" si="34"/>
        <v/>
      </c>
      <c r="LM48" s="79" t="str">
        <f t="shared" si="34"/>
        <v/>
      </c>
      <c r="LN48" s="79" t="str">
        <f t="shared" si="34"/>
        <v/>
      </c>
      <c r="LO48" s="79" t="str">
        <f t="shared" si="34"/>
        <v/>
      </c>
      <c r="LP48" s="79" t="str">
        <f t="shared" si="34"/>
        <v/>
      </c>
      <c r="LQ48" s="79" t="str">
        <f t="shared" si="34"/>
        <v/>
      </c>
      <c r="LR48" s="79" t="str">
        <f t="shared" si="34"/>
        <v/>
      </c>
      <c r="LS48" s="79" t="str">
        <f t="shared" si="34"/>
        <v/>
      </c>
      <c r="LT48" s="79" t="str">
        <f t="shared" si="34"/>
        <v/>
      </c>
      <c r="LU48" s="79" t="str">
        <f t="shared" si="34"/>
        <v/>
      </c>
      <c r="LV48" s="79" t="str">
        <f t="shared" si="34"/>
        <v/>
      </c>
      <c r="LW48" s="79" t="str">
        <f t="shared" si="34"/>
        <v/>
      </c>
      <c r="LX48" s="79" t="str">
        <f t="shared" si="34"/>
        <v/>
      </c>
      <c r="LY48" s="79" t="str">
        <f t="shared" si="34"/>
        <v/>
      </c>
      <c r="LZ48" s="79" t="str">
        <f t="shared" si="34"/>
        <v/>
      </c>
      <c r="MA48" s="79" t="str">
        <f t="shared" si="34"/>
        <v/>
      </c>
      <c r="MB48" s="79" t="str">
        <f t="shared" si="34"/>
        <v/>
      </c>
      <c r="MC48" s="79" t="str">
        <f t="shared" si="34"/>
        <v/>
      </c>
      <c r="MD48" s="79" t="str">
        <f t="shared" si="34"/>
        <v/>
      </c>
      <c r="ME48" s="79" t="str">
        <f t="shared" si="34"/>
        <v/>
      </c>
      <c r="MF48" s="79" t="str">
        <f t="shared" si="34"/>
        <v/>
      </c>
      <c r="MG48" s="79" t="str">
        <f t="shared" si="34"/>
        <v/>
      </c>
      <c r="MH48" s="79" t="str">
        <f t="shared" si="34"/>
        <v/>
      </c>
      <c r="MI48" s="79" t="str">
        <f t="shared" si="34"/>
        <v/>
      </c>
      <c r="MJ48" s="79" t="str">
        <f t="shared" si="34"/>
        <v/>
      </c>
      <c r="MK48" s="79" t="str">
        <f t="shared" si="34"/>
        <v/>
      </c>
      <c r="ML48" s="79" t="str">
        <f t="shared" si="34"/>
        <v/>
      </c>
      <c r="MM48" s="79" t="str">
        <f t="shared" si="34"/>
        <v/>
      </c>
      <c r="MN48" s="79" t="str">
        <f t="shared" si="34"/>
        <v/>
      </c>
      <c r="MO48" s="79" t="str">
        <f t="shared" si="34"/>
        <v/>
      </c>
      <c r="MP48" s="79" t="str">
        <f t="shared" si="34"/>
        <v/>
      </c>
      <c r="MQ48" s="79" t="str">
        <f t="shared" si="34"/>
        <v/>
      </c>
      <c r="MR48" s="79" t="str">
        <f t="shared" si="34"/>
        <v/>
      </c>
      <c r="MS48" s="79" t="str">
        <f t="shared" si="34"/>
        <v/>
      </c>
      <c r="MT48" s="79" t="str">
        <f t="shared" si="34"/>
        <v/>
      </c>
      <c r="MU48" s="79" t="str">
        <f t="shared" si="34"/>
        <v/>
      </c>
      <c r="MV48" s="79" t="str">
        <f t="shared" si="34"/>
        <v/>
      </c>
      <c r="MW48" s="79" t="str">
        <f t="shared" si="34"/>
        <v/>
      </c>
      <c r="MX48" s="79" t="str">
        <f t="shared" si="34"/>
        <v/>
      </c>
      <c r="MY48" s="79" t="str">
        <f t="shared" si="34"/>
        <v/>
      </c>
      <c r="MZ48" s="79" t="str">
        <f t="shared" si="34"/>
        <v/>
      </c>
      <c r="NA48" s="79" t="str">
        <f t="shared" si="34"/>
        <v/>
      </c>
      <c r="NB48" s="79" t="str">
        <f t="shared" si="34"/>
        <v/>
      </c>
      <c r="NC48" s="79" t="str">
        <f t="shared" si="34"/>
        <v/>
      </c>
      <c r="ND48" s="79" t="str">
        <f t="shared" si="34"/>
        <v/>
      </c>
      <c r="NE48" s="79" t="str">
        <f t="shared" si="34"/>
        <v/>
      </c>
      <c r="NF48" s="79" t="str">
        <f t="shared" si="34"/>
        <v/>
      </c>
      <c r="NG48" s="79" t="str">
        <f t="shared" si="34"/>
        <v/>
      </c>
      <c r="NH48" s="79" t="str">
        <f t="shared" si="34"/>
        <v/>
      </c>
      <c r="NI48" s="79" t="str">
        <f t="shared" si="34"/>
        <v/>
      </c>
      <c r="NJ48" s="79" t="str">
        <f t="shared" si="34"/>
        <v/>
      </c>
      <c r="NK48" s="79" t="str">
        <f t="shared" si="34"/>
        <v/>
      </c>
      <c r="NL48" s="79" t="str">
        <f t="shared" si="34"/>
        <v/>
      </c>
      <c r="NM48" s="79" t="str">
        <f t="shared" si="34"/>
        <v/>
      </c>
      <c r="NN48" s="79" t="str">
        <f t="shared" si="34"/>
        <v/>
      </c>
      <c r="NO48" s="79" t="str">
        <f t="shared" si="34"/>
        <v/>
      </c>
      <c r="NP48" s="79" t="str">
        <f t="shared" si="34"/>
        <v/>
      </c>
      <c r="NQ48" s="79" t="str">
        <f t="shared" si="34"/>
        <v/>
      </c>
      <c r="NR48" s="79" t="str">
        <f t="shared" si="34"/>
        <v/>
      </c>
      <c r="NS48" s="79" t="str">
        <f t="shared" si="34"/>
        <v/>
      </c>
      <c r="NT48" s="79" t="str">
        <f t="shared" si="34"/>
        <v/>
      </c>
      <c r="NU48" s="79" t="str">
        <f t="shared" si="34"/>
        <v/>
      </c>
      <c r="NV48" s="79" t="str">
        <f t="shared" si="34"/>
        <v/>
      </c>
      <c r="NW48" s="79" t="str">
        <f t="shared" si="34"/>
        <v/>
      </c>
      <c r="NX48" s="79" t="str">
        <f t="shared" si="34"/>
        <v/>
      </c>
      <c r="NY48" s="79" t="str">
        <f t="shared" si="34"/>
        <v/>
      </c>
      <c r="NZ48" s="79" t="str">
        <f t="shared" si="34"/>
        <v/>
      </c>
      <c r="OA48" s="79" t="str">
        <f t="shared" si="34"/>
        <v/>
      </c>
      <c r="OB48" s="79" t="str">
        <f t="shared" si="34"/>
        <v/>
      </c>
      <c r="OC48" s="79" t="str">
        <f t="shared" si="34"/>
        <v/>
      </c>
      <c r="OD48" s="79" t="str">
        <f t="shared" si="34"/>
        <v/>
      </c>
      <c r="OE48" s="79" t="str">
        <f t="shared" si="34"/>
        <v/>
      </c>
      <c r="OF48" s="79" t="str">
        <f t="shared" si="34"/>
        <v/>
      </c>
      <c r="OG48" s="79" t="str">
        <f t="shared" si="34"/>
        <v/>
      </c>
      <c r="OH48" s="79" t="str">
        <f t="shared" si="34"/>
        <v/>
      </c>
      <c r="OI48" s="79" t="str">
        <f t="shared" si="34"/>
        <v/>
      </c>
      <c r="OJ48" s="79" t="str">
        <f t="shared" si="34"/>
        <v/>
      </c>
      <c r="OK48" s="79" t="str">
        <f t="shared" si="34"/>
        <v/>
      </c>
      <c r="OL48" s="79" t="str">
        <f t="shared" si="34"/>
        <v/>
      </c>
      <c r="OM48" s="79" t="str">
        <f t="shared" si="34"/>
        <v/>
      </c>
      <c r="ON48" s="79" t="str">
        <f t="shared" si="34"/>
        <v/>
      </c>
      <c r="OO48" s="79" t="str">
        <f t="shared" si="34"/>
        <v/>
      </c>
      <c r="OP48" s="79" t="str">
        <f t="shared" si="34"/>
        <v/>
      </c>
      <c r="OQ48" s="79" t="str">
        <f t="shared" si="34"/>
        <v/>
      </c>
      <c r="OR48" s="79" t="str">
        <f t="shared" si="34"/>
        <v/>
      </c>
      <c r="OS48" s="79" t="str">
        <f t="shared" si="34"/>
        <v/>
      </c>
      <c r="OT48" s="79" t="str">
        <f t="shared" si="34"/>
        <v/>
      </c>
      <c r="OU48" s="79" t="str">
        <f t="shared" si="34"/>
        <v/>
      </c>
      <c r="OV48" s="79" t="str">
        <f t="shared" si="34"/>
        <v/>
      </c>
      <c r="OW48" s="79" t="str">
        <f t="shared" si="34"/>
        <v/>
      </c>
      <c r="OX48" s="79" t="str">
        <f t="shared" si="34"/>
        <v/>
      </c>
      <c r="OY48" s="79" t="str">
        <f t="shared" si="34"/>
        <v/>
      </c>
      <c r="OZ48" s="79" t="str">
        <f t="shared" si="34"/>
        <v/>
      </c>
      <c r="PA48" s="79" t="str">
        <f t="shared" si="34"/>
        <v/>
      </c>
      <c r="PB48" s="79" t="str">
        <f t="shared" si="34"/>
        <v/>
      </c>
      <c r="PC48" s="79" t="str">
        <f t="shared" si="34"/>
        <v/>
      </c>
      <c r="PD48" s="79" t="str">
        <f t="shared" si="34"/>
        <v/>
      </c>
      <c r="PE48" s="79" t="str">
        <f t="shared" si="34"/>
        <v/>
      </c>
      <c r="PF48" s="79" t="str">
        <f t="shared" si="34"/>
        <v/>
      </c>
      <c r="PG48" s="79" t="str">
        <f t="shared" si="34"/>
        <v/>
      </c>
      <c r="PH48" s="79" t="str">
        <f t="shared" si="34"/>
        <v/>
      </c>
      <c r="PI48" s="79" t="str">
        <f t="shared" si="34"/>
        <v/>
      </c>
      <c r="PJ48" s="79" t="str">
        <f t="shared" si="34"/>
        <v/>
      </c>
      <c r="PK48" s="79" t="str">
        <f t="shared" si="34"/>
        <v/>
      </c>
      <c r="PL48" s="79" t="str">
        <f t="shared" si="34"/>
        <v/>
      </c>
      <c r="PM48" s="79" t="str">
        <f t="shared" si="34"/>
        <v/>
      </c>
      <c r="PN48" s="79" t="str">
        <f t="shared" si="34"/>
        <v/>
      </c>
      <c r="PO48" s="79" t="str">
        <f t="shared" si="34"/>
        <v/>
      </c>
      <c r="PP48" s="79" t="str">
        <f t="shared" si="34"/>
        <v/>
      </c>
      <c r="PQ48" s="79" t="str">
        <f t="shared" si="34"/>
        <v/>
      </c>
      <c r="PR48" s="79" t="str">
        <f t="shared" si="34"/>
        <v/>
      </c>
      <c r="PS48" s="79" t="str">
        <f t="shared" si="34"/>
        <v/>
      </c>
      <c r="PT48" s="79" t="str">
        <f t="shared" si="34"/>
        <v/>
      </c>
      <c r="PU48" s="79" t="str">
        <f t="shared" si="34"/>
        <v/>
      </c>
      <c r="PV48" s="79" t="str">
        <f t="shared" si="34"/>
        <v/>
      </c>
      <c r="PW48" s="79" t="str">
        <f t="shared" si="34"/>
        <v/>
      </c>
      <c r="PX48" s="79" t="str">
        <f t="shared" si="34"/>
        <v/>
      </c>
      <c r="PY48" s="79" t="str">
        <f t="shared" si="34"/>
        <v/>
      </c>
      <c r="PZ48" s="79" t="str">
        <f t="shared" si="34"/>
        <v/>
      </c>
      <c r="QA48" s="79" t="str">
        <f t="shared" si="34"/>
        <v/>
      </c>
      <c r="QB48" s="79" t="str">
        <f t="shared" si="34"/>
        <v/>
      </c>
      <c r="QC48" s="79" t="str">
        <f t="shared" si="34"/>
        <v/>
      </c>
      <c r="QD48" s="79" t="str">
        <f t="shared" si="34"/>
        <v/>
      </c>
      <c r="QE48" s="79" t="str">
        <f t="shared" si="34"/>
        <v/>
      </c>
      <c r="QF48" s="79" t="str">
        <f t="shared" si="34"/>
        <v/>
      </c>
      <c r="QG48" s="79" t="str">
        <f t="shared" si="34"/>
        <v/>
      </c>
      <c r="QH48" s="79" t="str">
        <f t="shared" si="34"/>
        <v/>
      </c>
      <c r="QI48" s="79" t="str">
        <f t="shared" si="34"/>
        <v/>
      </c>
      <c r="QJ48" s="79" t="str">
        <f t="shared" si="34"/>
        <v/>
      </c>
      <c r="QK48" s="79" t="str">
        <f t="shared" si="34"/>
        <v/>
      </c>
      <c r="QL48" s="79" t="str">
        <f t="shared" si="34"/>
        <v/>
      </c>
      <c r="QM48" s="79" t="str">
        <f t="shared" si="34"/>
        <v/>
      </c>
      <c r="QN48" s="79" t="str">
        <f t="shared" si="34"/>
        <v/>
      </c>
      <c r="QO48" s="79" t="str">
        <f t="shared" si="34"/>
        <v/>
      </c>
      <c r="QP48" s="79" t="str">
        <f t="shared" si="34"/>
        <v/>
      </c>
      <c r="QQ48" s="79" t="str">
        <f t="shared" si="34"/>
        <v/>
      </c>
      <c r="QR48" s="79" t="str">
        <f t="shared" si="34"/>
        <v/>
      </c>
      <c r="QS48" s="79" t="str">
        <f t="shared" si="34"/>
        <v/>
      </c>
      <c r="QT48" s="79" t="str">
        <f t="shared" si="34"/>
        <v/>
      </c>
      <c r="QU48" s="79" t="str">
        <f t="shared" si="34"/>
        <v/>
      </c>
      <c r="QV48" s="79" t="str">
        <f t="shared" si="34"/>
        <v/>
      </c>
      <c r="QW48" s="79" t="str">
        <f t="shared" si="34"/>
        <v/>
      </c>
      <c r="QX48" s="79" t="str">
        <f t="shared" si="34"/>
        <v/>
      </c>
      <c r="QY48" s="79" t="str">
        <f t="shared" si="34"/>
        <v/>
      </c>
      <c r="QZ48" s="79" t="str">
        <f t="shared" si="34"/>
        <v/>
      </c>
      <c r="RA48" s="79" t="str">
        <f t="shared" si="34"/>
        <v/>
      </c>
      <c r="RB48" s="79" t="str">
        <f t="shared" si="34"/>
        <v/>
      </c>
      <c r="RC48" s="79" t="str">
        <f t="shared" si="34"/>
        <v/>
      </c>
      <c r="RD48" s="79" t="str">
        <f t="shared" si="34"/>
        <v/>
      </c>
      <c r="RE48" s="79" t="str">
        <f t="shared" si="34"/>
        <v/>
      </c>
      <c r="RF48" s="79" t="str">
        <f t="shared" si="34"/>
        <v/>
      </c>
      <c r="RG48" s="79" t="str">
        <f t="shared" si="34"/>
        <v/>
      </c>
      <c r="RH48" s="79" t="str">
        <f t="shared" si="34"/>
        <v/>
      </c>
      <c r="RI48" s="79" t="str">
        <f t="shared" si="34"/>
        <v/>
      </c>
      <c r="RJ48" s="79" t="str">
        <f t="shared" si="34"/>
        <v/>
      </c>
      <c r="RK48" s="79" t="str">
        <f t="shared" si="34"/>
        <v/>
      </c>
      <c r="RL48" s="79" t="str">
        <f t="shared" si="34"/>
        <v/>
      </c>
      <c r="RM48" s="79" t="str">
        <f t="shared" si="34"/>
        <v/>
      </c>
      <c r="RN48" s="79" t="str">
        <f t="shared" si="34"/>
        <v/>
      </c>
      <c r="RO48" s="79" t="str">
        <f t="shared" si="34"/>
        <v/>
      </c>
      <c r="RP48" s="79" t="str">
        <f t="shared" si="34"/>
        <v/>
      </c>
      <c r="RQ48" s="79" t="str">
        <f t="shared" si="34"/>
        <v/>
      </c>
      <c r="RR48" s="79" t="str">
        <f t="shared" si="34"/>
        <v/>
      </c>
      <c r="RS48" s="79" t="str">
        <f t="shared" si="34"/>
        <v/>
      </c>
      <c r="RT48" s="79" t="str">
        <f t="shared" si="34"/>
        <v/>
      </c>
      <c r="RU48" s="79" t="str">
        <f t="shared" si="34"/>
        <v/>
      </c>
      <c r="RV48" s="79" t="str">
        <f t="shared" si="34"/>
        <v/>
      </c>
      <c r="RW48" s="79" t="str">
        <f t="shared" si="34"/>
        <v/>
      </c>
      <c r="RX48" s="79" t="str">
        <f t="shared" si="34"/>
        <v/>
      </c>
      <c r="RY48" s="79" t="str">
        <f t="shared" si="34"/>
        <v/>
      </c>
      <c r="RZ48" s="79" t="str">
        <f t="shared" si="34"/>
        <v/>
      </c>
      <c r="SA48" s="79" t="str">
        <f t="shared" si="34"/>
        <v/>
      </c>
      <c r="SB48" s="79" t="str">
        <f t="shared" si="34"/>
        <v/>
      </c>
      <c r="SC48" s="79" t="str">
        <f t="shared" si="34"/>
        <v/>
      </c>
      <c r="SD48" s="79" t="str">
        <f t="shared" si="34"/>
        <v/>
      </c>
      <c r="SE48" s="79" t="str">
        <f t="shared" si="34"/>
        <v/>
      </c>
      <c r="SF48" s="79" t="str">
        <f t="shared" si="34"/>
        <v/>
      </c>
      <c r="SG48" s="79" t="str">
        <f t="shared" si="34"/>
        <v/>
      </c>
      <c r="SH48" s="79" t="str">
        <f t="shared" si="34"/>
        <v/>
      </c>
      <c r="SI48" s="79" t="str">
        <f t="shared" si="34"/>
        <v/>
      </c>
      <c r="SJ48" s="79" t="str">
        <f t="shared" si="34"/>
        <v/>
      </c>
      <c r="SK48" s="79" t="str">
        <f t="shared" si="34"/>
        <v/>
      </c>
      <c r="SL48" s="79" t="str">
        <f t="shared" si="34"/>
        <v/>
      </c>
      <c r="SM48" s="79" t="str">
        <f t="shared" si="34"/>
        <v/>
      </c>
      <c r="SN48" s="79" t="str">
        <f t="shared" si="34"/>
        <v/>
      </c>
      <c r="SO48" s="79" t="str">
        <f t="shared" si="34"/>
        <v/>
      </c>
      <c r="SP48" s="79" t="str">
        <f t="shared" si="34"/>
        <v/>
      </c>
      <c r="SQ48" s="79" t="str">
        <f t="shared" si="34"/>
        <v/>
      </c>
      <c r="SR48" s="79" t="str">
        <f t="shared" si="34"/>
        <v/>
      </c>
      <c r="SS48" s="79" t="str">
        <f t="shared" si="34"/>
        <v/>
      </c>
      <c r="ST48" s="79" t="str">
        <f t="shared" si="34"/>
        <v/>
      </c>
      <c r="SU48" s="79" t="str">
        <f t="shared" si="34"/>
        <v/>
      </c>
      <c r="SV48" s="79" t="str">
        <f t="shared" si="34"/>
        <v/>
      </c>
      <c r="SW48" s="80" t="str">
        <f t="shared" si="34"/>
        <v/>
      </c>
    </row>
    <row r="49" ht="14.25" customHeight="1" outlineLevel="1">
      <c r="C49" s="8"/>
      <c r="D49" s="81" t="s">
        <v>49</v>
      </c>
      <c r="E49" s="82" t="s">
        <v>15</v>
      </c>
      <c r="F49" s="83">
        <v>45801.0</v>
      </c>
      <c r="G49" s="84">
        <v>4.0</v>
      </c>
      <c r="H49" s="85">
        <f t="shared" si="32"/>
        <v>45804</v>
      </c>
      <c r="I49" s="100">
        <v>0.0</v>
      </c>
      <c r="J49" s="90" t="s">
        <v>50</v>
      </c>
      <c r="K49" s="88"/>
      <c r="L49" s="78" t="str">
        <f t="shared" ref="L49:SW49" si="35">IF($I49&gt;0%,IF(AND(L$16&gt;=$F49,L$16&lt;$F49+($G49*$I49)),"➤",""),"")</f>
        <v/>
      </c>
      <c r="M49" s="79" t="str">
        <f t="shared" si="35"/>
        <v/>
      </c>
      <c r="N49" s="79" t="str">
        <f t="shared" si="35"/>
        <v/>
      </c>
      <c r="O49" s="79" t="str">
        <f t="shared" si="35"/>
        <v/>
      </c>
      <c r="P49" s="79" t="str">
        <f t="shared" si="35"/>
        <v/>
      </c>
      <c r="Q49" s="79" t="str">
        <f t="shared" si="35"/>
        <v/>
      </c>
      <c r="R49" s="79" t="str">
        <f t="shared" si="35"/>
        <v/>
      </c>
      <c r="S49" s="79" t="str">
        <f t="shared" si="35"/>
        <v/>
      </c>
      <c r="T49" s="79" t="str">
        <f t="shared" si="35"/>
        <v/>
      </c>
      <c r="U49" s="79" t="str">
        <f t="shared" si="35"/>
        <v/>
      </c>
      <c r="V49" s="79" t="str">
        <f t="shared" si="35"/>
        <v/>
      </c>
      <c r="W49" s="79" t="str">
        <f t="shared" si="35"/>
        <v/>
      </c>
      <c r="X49" s="79" t="str">
        <f t="shared" si="35"/>
        <v/>
      </c>
      <c r="Y49" s="79" t="str">
        <f t="shared" si="35"/>
        <v/>
      </c>
      <c r="Z49" s="79" t="str">
        <f t="shared" si="35"/>
        <v/>
      </c>
      <c r="AA49" s="79" t="str">
        <f t="shared" si="35"/>
        <v/>
      </c>
      <c r="AB49" s="79" t="str">
        <f t="shared" si="35"/>
        <v/>
      </c>
      <c r="AC49" s="79" t="str">
        <f t="shared" si="35"/>
        <v/>
      </c>
      <c r="AD49" s="79" t="str">
        <f t="shared" si="35"/>
        <v/>
      </c>
      <c r="AE49" s="79" t="str">
        <f t="shared" si="35"/>
        <v/>
      </c>
      <c r="AF49" s="79" t="str">
        <f t="shared" si="35"/>
        <v/>
      </c>
      <c r="AG49" s="79" t="str">
        <f t="shared" si="35"/>
        <v/>
      </c>
      <c r="AH49" s="79" t="str">
        <f t="shared" si="35"/>
        <v/>
      </c>
      <c r="AI49" s="79" t="str">
        <f t="shared" si="35"/>
        <v/>
      </c>
      <c r="AJ49" s="79" t="str">
        <f t="shared" si="35"/>
        <v/>
      </c>
      <c r="AK49" s="79" t="str">
        <f t="shared" si="35"/>
        <v/>
      </c>
      <c r="AL49" s="79" t="str">
        <f t="shared" si="35"/>
        <v/>
      </c>
      <c r="AM49" s="79" t="str">
        <f t="shared" si="35"/>
        <v/>
      </c>
      <c r="AN49" s="79" t="str">
        <f t="shared" si="35"/>
        <v/>
      </c>
      <c r="AO49" s="79" t="str">
        <f t="shared" si="35"/>
        <v/>
      </c>
      <c r="AP49" s="79" t="str">
        <f t="shared" si="35"/>
        <v/>
      </c>
      <c r="AQ49" s="79" t="str">
        <f t="shared" si="35"/>
        <v/>
      </c>
      <c r="AR49" s="79" t="str">
        <f t="shared" si="35"/>
        <v/>
      </c>
      <c r="AS49" s="79" t="str">
        <f t="shared" si="35"/>
        <v/>
      </c>
      <c r="AT49" s="79" t="str">
        <f t="shared" si="35"/>
        <v/>
      </c>
      <c r="AU49" s="79" t="str">
        <f t="shared" si="35"/>
        <v/>
      </c>
      <c r="AV49" s="79" t="str">
        <f t="shared" si="35"/>
        <v/>
      </c>
      <c r="AW49" s="79" t="str">
        <f t="shared" si="35"/>
        <v/>
      </c>
      <c r="AX49" s="79" t="str">
        <f t="shared" si="35"/>
        <v/>
      </c>
      <c r="AY49" s="79" t="str">
        <f t="shared" si="35"/>
        <v/>
      </c>
      <c r="AZ49" s="79" t="str">
        <f t="shared" si="35"/>
        <v/>
      </c>
      <c r="BA49" s="79" t="str">
        <f t="shared" si="35"/>
        <v/>
      </c>
      <c r="BB49" s="79" t="str">
        <f t="shared" si="35"/>
        <v/>
      </c>
      <c r="BC49" s="79" t="str">
        <f t="shared" si="35"/>
        <v/>
      </c>
      <c r="BD49" s="79" t="str">
        <f t="shared" si="35"/>
        <v/>
      </c>
      <c r="BE49" s="79" t="str">
        <f t="shared" si="35"/>
        <v/>
      </c>
      <c r="BF49" s="79" t="str">
        <f t="shared" si="35"/>
        <v/>
      </c>
      <c r="BG49" s="79" t="str">
        <f t="shared" si="35"/>
        <v/>
      </c>
      <c r="BH49" s="79" t="str">
        <f t="shared" si="35"/>
        <v/>
      </c>
      <c r="BI49" s="79" t="str">
        <f t="shared" si="35"/>
        <v/>
      </c>
      <c r="BJ49" s="79" t="str">
        <f t="shared" si="35"/>
        <v/>
      </c>
      <c r="BK49" s="79" t="str">
        <f t="shared" si="35"/>
        <v/>
      </c>
      <c r="BL49" s="79" t="str">
        <f t="shared" si="35"/>
        <v/>
      </c>
      <c r="BM49" s="79" t="str">
        <f t="shared" si="35"/>
        <v/>
      </c>
      <c r="BN49" s="79" t="str">
        <f t="shared" si="35"/>
        <v/>
      </c>
      <c r="BO49" s="79" t="str">
        <f t="shared" si="35"/>
        <v/>
      </c>
      <c r="BP49" s="79" t="str">
        <f t="shared" si="35"/>
        <v/>
      </c>
      <c r="BQ49" s="79" t="str">
        <f t="shared" si="35"/>
        <v/>
      </c>
      <c r="BR49" s="79" t="str">
        <f t="shared" si="35"/>
        <v/>
      </c>
      <c r="BS49" s="79" t="str">
        <f t="shared" si="35"/>
        <v/>
      </c>
      <c r="BT49" s="79" t="str">
        <f t="shared" si="35"/>
        <v/>
      </c>
      <c r="BU49" s="79" t="str">
        <f t="shared" si="35"/>
        <v/>
      </c>
      <c r="BV49" s="79" t="str">
        <f t="shared" si="35"/>
        <v/>
      </c>
      <c r="BW49" s="79" t="str">
        <f t="shared" si="35"/>
        <v/>
      </c>
      <c r="BX49" s="79" t="str">
        <f t="shared" si="35"/>
        <v/>
      </c>
      <c r="BY49" s="79" t="str">
        <f t="shared" si="35"/>
        <v/>
      </c>
      <c r="BZ49" s="79" t="str">
        <f t="shared" si="35"/>
        <v/>
      </c>
      <c r="CA49" s="79" t="str">
        <f t="shared" si="35"/>
        <v/>
      </c>
      <c r="CB49" s="79" t="str">
        <f t="shared" si="35"/>
        <v/>
      </c>
      <c r="CC49" s="79" t="str">
        <f t="shared" si="35"/>
        <v/>
      </c>
      <c r="CD49" s="79" t="str">
        <f t="shared" si="35"/>
        <v/>
      </c>
      <c r="CE49" s="79" t="str">
        <f t="shared" si="35"/>
        <v/>
      </c>
      <c r="CF49" s="79" t="str">
        <f t="shared" si="35"/>
        <v/>
      </c>
      <c r="CG49" s="79" t="str">
        <f t="shared" si="35"/>
        <v/>
      </c>
      <c r="CH49" s="79" t="str">
        <f t="shared" si="35"/>
        <v/>
      </c>
      <c r="CI49" s="79" t="str">
        <f t="shared" si="35"/>
        <v/>
      </c>
      <c r="CJ49" s="79" t="str">
        <f t="shared" si="35"/>
        <v/>
      </c>
      <c r="CK49" s="79" t="str">
        <f t="shared" si="35"/>
        <v/>
      </c>
      <c r="CL49" s="79" t="str">
        <f t="shared" si="35"/>
        <v/>
      </c>
      <c r="CM49" s="79" t="str">
        <f t="shared" si="35"/>
        <v/>
      </c>
      <c r="CN49" s="79" t="str">
        <f t="shared" si="35"/>
        <v/>
      </c>
      <c r="CO49" s="79" t="str">
        <f t="shared" si="35"/>
        <v/>
      </c>
      <c r="CP49" s="79" t="str">
        <f t="shared" si="35"/>
        <v/>
      </c>
      <c r="CQ49" s="79" t="str">
        <f t="shared" si="35"/>
        <v/>
      </c>
      <c r="CR49" s="79" t="str">
        <f t="shared" si="35"/>
        <v/>
      </c>
      <c r="CS49" s="79" t="str">
        <f t="shared" si="35"/>
        <v/>
      </c>
      <c r="CT49" s="79" t="str">
        <f t="shared" si="35"/>
        <v/>
      </c>
      <c r="CU49" s="79" t="str">
        <f t="shared" si="35"/>
        <v/>
      </c>
      <c r="CV49" s="79" t="str">
        <f t="shared" si="35"/>
        <v/>
      </c>
      <c r="CW49" s="79" t="str">
        <f t="shared" si="35"/>
        <v/>
      </c>
      <c r="CX49" s="79" t="str">
        <f t="shared" si="35"/>
        <v/>
      </c>
      <c r="CY49" s="79" t="str">
        <f t="shared" si="35"/>
        <v/>
      </c>
      <c r="CZ49" s="79" t="str">
        <f t="shared" si="35"/>
        <v/>
      </c>
      <c r="DA49" s="79" t="str">
        <f t="shared" si="35"/>
        <v/>
      </c>
      <c r="DB49" s="79" t="str">
        <f t="shared" si="35"/>
        <v/>
      </c>
      <c r="DC49" s="79" t="str">
        <f t="shared" si="35"/>
        <v/>
      </c>
      <c r="DD49" s="79" t="str">
        <f t="shared" si="35"/>
        <v/>
      </c>
      <c r="DE49" s="79" t="str">
        <f t="shared" si="35"/>
        <v/>
      </c>
      <c r="DF49" s="79" t="str">
        <f t="shared" si="35"/>
        <v/>
      </c>
      <c r="DG49" s="79" t="str">
        <f t="shared" si="35"/>
        <v/>
      </c>
      <c r="DH49" s="79" t="str">
        <f t="shared" si="35"/>
        <v/>
      </c>
      <c r="DI49" s="79" t="str">
        <f t="shared" si="35"/>
        <v/>
      </c>
      <c r="DJ49" s="79" t="str">
        <f t="shared" si="35"/>
        <v/>
      </c>
      <c r="DK49" s="79" t="str">
        <f t="shared" si="35"/>
        <v/>
      </c>
      <c r="DL49" s="79" t="str">
        <f t="shared" si="35"/>
        <v/>
      </c>
      <c r="DM49" s="79" t="str">
        <f t="shared" si="35"/>
        <v/>
      </c>
      <c r="DN49" s="79" t="str">
        <f t="shared" si="35"/>
        <v/>
      </c>
      <c r="DO49" s="79" t="str">
        <f t="shared" si="35"/>
        <v/>
      </c>
      <c r="DP49" s="79" t="str">
        <f t="shared" si="35"/>
        <v/>
      </c>
      <c r="DQ49" s="79" t="str">
        <f t="shared" si="35"/>
        <v/>
      </c>
      <c r="DR49" s="79" t="str">
        <f t="shared" si="35"/>
        <v/>
      </c>
      <c r="DS49" s="79" t="str">
        <f t="shared" si="35"/>
        <v/>
      </c>
      <c r="DT49" s="79" t="str">
        <f t="shared" si="35"/>
        <v/>
      </c>
      <c r="DU49" s="79" t="str">
        <f t="shared" si="35"/>
        <v/>
      </c>
      <c r="DV49" s="79" t="str">
        <f t="shared" si="35"/>
        <v/>
      </c>
      <c r="DW49" s="79" t="str">
        <f t="shared" si="35"/>
        <v/>
      </c>
      <c r="DX49" s="79" t="str">
        <f t="shared" si="35"/>
        <v/>
      </c>
      <c r="DY49" s="79" t="str">
        <f t="shared" si="35"/>
        <v/>
      </c>
      <c r="DZ49" s="79" t="str">
        <f t="shared" si="35"/>
        <v/>
      </c>
      <c r="EA49" s="79" t="str">
        <f t="shared" si="35"/>
        <v/>
      </c>
      <c r="EB49" s="79" t="str">
        <f t="shared" si="35"/>
        <v/>
      </c>
      <c r="EC49" s="79" t="str">
        <f t="shared" si="35"/>
        <v/>
      </c>
      <c r="ED49" s="79" t="str">
        <f t="shared" si="35"/>
        <v/>
      </c>
      <c r="EE49" s="79" t="str">
        <f t="shared" si="35"/>
        <v/>
      </c>
      <c r="EF49" s="79" t="str">
        <f t="shared" si="35"/>
        <v/>
      </c>
      <c r="EG49" s="79" t="str">
        <f t="shared" si="35"/>
        <v/>
      </c>
      <c r="EH49" s="79" t="str">
        <f t="shared" si="35"/>
        <v/>
      </c>
      <c r="EI49" s="79" t="str">
        <f t="shared" si="35"/>
        <v/>
      </c>
      <c r="EJ49" s="79" t="str">
        <f t="shared" si="35"/>
        <v/>
      </c>
      <c r="EK49" s="79" t="str">
        <f t="shared" si="35"/>
        <v/>
      </c>
      <c r="EL49" s="79" t="str">
        <f t="shared" si="35"/>
        <v/>
      </c>
      <c r="EM49" s="79" t="str">
        <f t="shared" si="35"/>
        <v/>
      </c>
      <c r="EN49" s="79" t="str">
        <f t="shared" si="35"/>
        <v/>
      </c>
      <c r="EO49" s="79" t="str">
        <f t="shared" si="35"/>
        <v/>
      </c>
      <c r="EP49" s="79" t="str">
        <f t="shared" si="35"/>
        <v/>
      </c>
      <c r="EQ49" s="79" t="str">
        <f t="shared" si="35"/>
        <v/>
      </c>
      <c r="ER49" s="79" t="str">
        <f t="shared" si="35"/>
        <v/>
      </c>
      <c r="ES49" s="79" t="str">
        <f t="shared" si="35"/>
        <v/>
      </c>
      <c r="ET49" s="79" t="str">
        <f t="shared" si="35"/>
        <v/>
      </c>
      <c r="EU49" s="79" t="str">
        <f t="shared" si="35"/>
        <v/>
      </c>
      <c r="EV49" s="79" t="str">
        <f t="shared" si="35"/>
        <v/>
      </c>
      <c r="EW49" s="79" t="str">
        <f t="shared" si="35"/>
        <v/>
      </c>
      <c r="EX49" s="79" t="str">
        <f t="shared" si="35"/>
        <v/>
      </c>
      <c r="EY49" s="79" t="str">
        <f t="shared" si="35"/>
        <v/>
      </c>
      <c r="EZ49" s="79" t="str">
        <f t="shared" si="35"/>
        <v/>
      </c>
      <c r="FA49" s="79" t="str">
        <f t="shared" si="35"/>
        <v/>
      </c>
      <c r="FB49" s="79" t="str">
        <f t="shared" si="35"/>
        <v/>
      </c>
      <c r="FC49" s="79" t="str">
        <f t="shared" si="35"/>
        <v/>
      </c>
      <c r="FD49" s="79" t="str">
        <f t="shared" si="35"/>
        <v/>
      </c>
      <c r="FE49" s="79" t="str">
        <f t="shared" si="35"/>
        <v/>
      </c>
      <c r="FF49" s="79" t="str">
        <f t="shared" si="35"/>
        <v/>
      </c>
      <c r="FG49" s="79" t="str">
        <f t="shared" si="35"/>
        <v/>
      </c>
      <c r="FH49" s="79" t="str">
        <f t="shared" si="35"/>
        <v/>
      </c>
      <c r="FI49" s="79" t="str">
        <f t="shared" si="35"/>
        <v/>
      </c>
      <c r="FJ49" s="79" t="str">
        <f t="shared" si="35"/>
        <v/>
      </c>
      <c r="FK49" s="79" t="str">
        <f t="shared" si="35"/>
        <v/>
      </c>
      <c r="FL49" s="79" t="str">
        <f t="shared" si="35"/>
        <v/>
      </c>
      <c r="FM49" s="79" t="str">
        <f t="shared" si="35"/>
        <v/>
      </c>
      <c r="FN49" s="79" t="str">
        <f t="shared" si="35"/>
        <v/>
      </c>
      <c r="FO49" s="79" t="str">
        <f t="shared" si="35"/>
        <v/>
      </c>
      <c r="FP49" s="79" t="str">
        <f t="shared" si="35"/>
        <v/>
      </c>
      <c r="FQ49" s="79" t="str">
        <f t="shared" si="35"/>
        <v/>
      </c>
      <c r="FR49" s="79" t="str">
        <f t="shared" si="35"/>
        <v/>
      </c>
      <c r="FS49" s="79" t="str">
        <f t="shared" si="35"/>
        <v/>
      </c>
      <c r="FT49" s="79" t="str">
        <f t="shared" si="35"/>
        <v/>
      </c>
      <c r="FU49" s="79" t="str">
        <f t="shared" si="35"/>
        <v/>
      </c>
      <c r="FV49" s="79" t="str">
        <f t="shared" si="35"/>
        <v/>
      </c>
      <c r="FW49" s="79" t="str">
        <f t="shared" si="35"/>
        <v/>
      </c>
      <c r="FX49" s="79" t="str">
        <f t="shared" si="35"/>
        <v/>
      </c>
      <c r="FY49" s="79" t="str">
        <f t="shared" si="35"/>
        <v/>
      </c>
      <c r="FZ49" s="79" t="str">
        <f t="shared" si="35"/>
        <v/>
      </c>
      <c r="GA49" s="79" t="str">
        <f t="shared" si="35"/>
        <v/>
      </c>
      <c r="GB49" s="79" t="str">
        <f t="shared" si="35"/>
        <v/>
      </c>
      <c r="GC49" s="79" t="str">
        <f t="shared" si="35"/>
        <v/>
      </c>
      <c r="GD49" s="79" t="str">
        <f t="shared" si="35"/>
        <v/>
      </c>
      <c r="GE49" s="79" t="str">
        <f t="shared" si="35"/>
        <v/>
      </c>
      <c r="GF49" s="79" t="str">
        <f t="shared" si="35"/>
        <v/>
      </c>
      <c r="GG49" s="79" t="str">
        <f t="shared" si="35"/>
        <v/>
      </c>
      <c r="GH49" s="79" t="str">
        <f t="shared" si="35"/>
        <v/>
      </c>
      <c r="GI49" s="79" t="str">
        <f t="shared" si="35"/>
        <v/>
      </c>
      <c r="GJ49" s="79" t="str">
        <f t="shared" si="35"/>
        <v/>
      </c>
      <c r="GK49" s="79" t="str">
        <f t="shared" si="35"/>
        <v/>
      </c>
      <c r="GL49" s="79" t="str">
        <f t="shared" si="35"/>
        <v/>
      </c>
      <c r="GM49" s="79" t="str">
        <f t="shared" si="35"/>
        <v/>
      </c>
      <c r="GN49" s="79" t="str">
        <f t="shared" si="35"/>
        <v/>
      </c>
      <c r="GO49" s="79" t="str">
        <f t="shared" si="35"/>
        <v/>
      </c>
      <c r="GP49" s="79" t="str">
        <f t="shared" si="35"/>
        <v/>
      </c>
      <c r="GQ49" s="79" t="str">
        <f t="shared" si="35"/>
        <v/>
      </c>
      <c r="GR49" s="79" t="str">
        <f t="shared" si="35"/>
        <v/>
      </c>
      <c r="GS49" s="79" t="str">
        <f t="shared" si="35"/>
        <v/>
      </c>
      <c r="GT49" s="79" t="str">
        <f t="shared" si="35"/>
        <v/>
      </c>
      <c r="GU49" s="79" t="str">
        <f t="shared" si="35"/>
        <v/>
      </c>
      <c r="GV49" s="79" t="str">
        <f t="shared" si="35"/>
        <v/>
      </c>
      <c r="GW49" s="79" t="str">
        <f t="shared" si="35"/>
        <v/>
      </c>
      <c r="GX49" s="79" t="str">
        <f t="shared" si="35"/>
        <v/>
      </c>
      <c r="GY49" s="79" t="str">
        <f t="shared" si="35"/>
        <v/>
      </c>
      <c r="GZ49" s="79" t="str">
        <f t="shared" si="35"/>
        <v/>
      </c>
      <c r="HA49" s="79" t="str">
        <f t="shared" si="35"/>
        <v/>
      </c>
      <c r="HB49" s="79" t="str">
        <f t="shared" si="35"/>
        <v/>
      </c>
      <c r="HC49" s="79" t="str">
        <f t="shared" si="35"/>
        <v/>
      </c>
      <c r="HD49" s="79" t="str">
        <f t="shared" si="35"/>
        <v/>
      </c>
      <c r="HE49" s="79" t="str">
        <f t="shared" si="35"/>
        <v/>
      </c>
      <c r="HF49" s="79" t="str">
        <f t="shared" si="35"/>
        <v/>
      </c>
      <c r="HG49" s="79" t="str">
        <f t="shared" si="35"/>
        <v/>
      </c>
      <c r="HH49" s="79" t="str">
        <f t="shared" si="35"/>
        <v/>
      </c>
      <c r="HI49" s="79" t="str">
        <f t="shared" si="35"/>
        <v/>
      </c>
      <c r="HJ49" s="79" t="str">
        <f t="shared" si="35"/>
        <v/>
      </c>
      <c r="HK49" s="79" t="str">
        <f t="shared" si="35"/>
        <v/>
      </c>
      <c r="HL49" s="79" t="str">
        <f t="shared" si="35"/>
        <v/>
      </c>
      <c r="HM49" s="79" t="str">
        <f t="shared" si="35"/>
        <v/>
      </c>
      <c r="HN49" s="79" t="str">
        <f t="shared" si="35"/>
        <v/>
      </c>
      <c r="HO49" s="79" t="str">
        <f t="shared" si="35"/>
        <v/>
      </c>
      <c r="HP49" s="79" t="str">
        <f t="shared" si="35"/>
        <v/>
      </c>
      <c r="HQ49" s="79" t="str">
        <f t="shared" si="35"/>
        <v/>
      </c>
      <c r="HR49" s="79" t="str">
        <f t="shared" si="35"/>
        <v/>
      </c>
      <c r="HS49" s="79" t="str">
        <f t="shared" si="35"/>
        <v/>
      </c>
      <c r="HT49" s="79" t="str">
        <f t="shared" si="35"/>
        <v/>
      </c>
      <c r="HU49" s="79" t="str">
        <f t="shared" si="35"/>
        <v/>
      </c>
      <c r="HV49" s="79" t="str">
        <f t="shared" si="35"/>
        <v/>
      </c>
      <c r="HW49" s="79" t="str">
        <f t="shared" si="35"/>
        <v/>
      </c>
      <c r="HX49" s="79" t="str">
        <f t="shared" si="35"/>
        <v/>
      </c>
      <c r="HY49" s="79" t="str">
        <f t="shared" si="35"/>
        <v/>
      </c>
      <c r="HZ49" s="79" t="str">
        <f t="shared" si="35"/>
        <v/>
      </c>
      <c r="IA49" s="79" t="str">
        <f t="shared" si="35"/>
        <v/>
      </c>
      <c r="IB49" s="79" t="str">
        <f t="shared" si="35"/>
        <v/>
      </c>
      <c r="IC49" s="79" t="str">
        <f t="shared" si="35"/>
        <v/>
      </c>
      <c r="ID49" s="79" t="str">
        <f t="shared" si="35"/>
        <v/>
      </c>
      <c r="IE49" s="79" t="str">
        <f t="shared" si="35"/>
        <v/>
      </c>
      <c r="IF49" s="79" t="str">
        <f t="shared" si="35"/>
        <v/>
      </c>
      <c r="IG49" s="79" t="str">
        <f t="shared" si="35"/>
        <v/>
      </c>
      <c r="IH49" s="79" t="str">
        <f t="shared" si="35"/>
        <v/>
      </c>
      <c r="II49" s="79" t="str">
        <f t="shared" si="35"/>
        <v/>
      </c>
      <c r="IJ49" s="79" t="str">
        <f t="shared" si="35"/>
        <v/>
      </c>
      <c r="IK49" s="79" t="str">
        <f t="shared" si="35"/>
        <v/>
      </c>
      <c r="IL49" s="79" t="str">
        <f t="shared" si="35"/>
        <v/>
      </c>
      <c r="IM49" s="79" t="str">
        <f t="shared" si="35"/>
        <v/>
      </c>
      <c r="IN49" s="79" t="str">
        <f t="shared" si="35"/>
        <v/>
      </c>
      <c r="IO49" s="79" t="str">
        <f t="shared" si="35"/>
        <v/>
      </c>
      <c r="IP49" s="79" t="str">
        <f t="shared" si="35"/>
        <v/>
      </c>
      <c r="IQ49" s="79" t="str">
        <f t="shared" si="35"/>
        <v/>
      </c>
      <c r="IR49" s="79" t="str">
        <f t="shared" si="35"/>
        <v/>
      </c>
      <c r="IS49" s="79" t="str">
        <f t="shared" si="35"/>
        <v/>
      </c>
      <c r="IT49" s="79" t="str">
        <f t="shared" si="35"/>
        <v/>
      </c>
      <c r="IU49" s="79" t="str">
        <f t="shared" si="35"/>
        <v/>
      </c>
      <c r="IV49" s="79" t="str">
        <f t="shared" si="35"/>
        <v/>
      </c>
      <c r="IW49" s="79" t="str">
        <f t="shared" si="35"/>
        <v/>
      </c>
      <c r="IX49" s="79" t="str">
        <f t="shared" si="35"/>
        <v/>
      </c>
      <c r="IY49" s="79" t="str">
        <f t="shared" si="35"/>
        <v/>
      </c>
      <c r="IZ49" s="79" t="str">
        <f t="shared" si="35"/>
        <v/>
      </c>
      <c r="JA49" s="79" t="str">
        <f t="shared" si="35"/>
        <v/>
      </c>
      <c r="JB49" s="79" t="str">
        <f t="shared" si="35"/>
        <v/>
      </c>
      <c r="JC49" s="79" t="str">
        <f t="shared" si="35"/>
        <v/>
      </c>
      <c r="JD49" s="79" t="str">
        <f t="shared" si="35"/>
        <v/>
      </c>
      <c r="JE49" s="79" t="str">
        <f t="shared" si="35"/>
        <v/>
      </c>
      <c r="JF49" s="79" t="str">
        <f t="shared" si="35"/>
        <v/>
      </c>
      <c r="JG49" s="79" t="str">
        <f t="shared" si="35"/>
        <v/>
      </c>
      <c r="JH49" s="79" t="str">
        <f t="shared" si="35"/>
        <v/>
      </c>
      <c r="JI49" s="79" t="str">
        <f t="shared" si="35"/>
        <v/>
      </c>
      <c r="JJ49" s="79" t="str">
        <f t="shared" si="35"/>
        <v/>
      </c>
      <c r="JK49" s="79" t="str">
        <f t="shared" si="35"/>
        <v/>
      </c>
      <c r="JL49" s="79" t="str">
        <f t="shared" si="35"/>
        <v/>
      </c>
      <c r="JM49" s="79" t="str">
        <f t="shared" si="35"/>
        <v/>
      </c>
      <c r="JN49" s="79" t="str">
        <f t="shared" si="35"/>
        <v/>
      </c>
      <c r="JO49" s="79" t="str">
        <f t="shared" si="35"/>
        <v/>
      </c>
      <c r="JP49" s="79" t="str">
        <f t="shared" si="35"/>
        <v/>
      </c>
      <c r="JQ49" s="79" t="str">
        <f t="shared" si="35"/>
        <v/>
      </c>
      <c r="JR49" s="79" t="str">
        <f t="shared" si="35"/>
        <v/>
      </c>
      <c r="JS49" s="79" t="str">
        <f t="shared" si="35"/>
        <v/>
      </c>
      <c r="JT49" s="79" t="str">
        <f t="shared" si="35"/>
        <v/>
      </c>
      <c r="JU49" s="79" t="str">
        <f t="shared" si="35"/>
        <v/>
      </c>
      <c r="JV49" s="79" t="str">
        <f t="shared" si="35"/>
        <v/>
      </c>
      <c r="JW49" s="79" t="str">
        <f t="shared" si="35"/>
        <v/>
      </c>
      <c r="JX49" s="79" t="str">
        <f t="shared" si="35"/>
        <v/>
      </c>
      <c r="JY49" s="79" t="str">
        <f t="shared" si="35"/>
        <v/>
      </c>
      <c r="JZ49" s="79" t="str">
        <f t="shared" si="35"/>
        <v/>
      </c>
      <c r="KA49" s="79" t="str">
        <f t="shared" si="35"/>
        <v/>
      </c>
      <c r="KB49" s="79" t="str">
        <f t="shared" si="35"/>
        <v/>
      </c>
      <c r="KC49" s="79" t="str">
        <f t="shared" si="35"/>
        <v/>
      </c>
      <c r="KD49" s="79" t="str">
        <f t="shared" si="35"/>
        <v/>
      </c>
      <c r="KE49" s="79" t="str">
        <f t="shared" si="35"/>
        <v/>
      </c>
      <c r="KF49" s="79" t="str">
        <f t="shared" si="35"/>
        <v/>
      </c>
      <c r="KG49" s="79" t="str">
        <f t="shared" si="35"/>
        <v/>
      </c>
      <c r="KH49" s="79" t="str">
        <f t="shared" si="35"/>
        <v/>
      </c>
      <c r="KI49" s="79" t="str">
        <f t="shared" si="35"/>
        <v/>
      </c>
      <c r="KJ49" s="79" t="str">
        <f t="shared" si="35"/>
        <v/>
      </c>
      <c r="KK49" s="79" t="str">
        <f t="shared" si="35"/>
        <v/>
      </c>
      <c r="KL49" s="79" t="str">
        <f t="shared" si="35"/>
        <v/>
      </c>
      <c r="KM49" s="79" t="str">
        <f t="shared" si="35"/>
        <v/>
      </c>
      <c r="KN49" s="79" t="str">
        <f t="shared" si="35"/>
        <v/>
      </c>
      <c r="KO49" s="79" t="str">
        <f t="shared" si="35"/>
        <v/>
      </c>
      <c r="KP49" s="79" t="str">
        <f t="shared" si="35"/>
        <v/>
      </c>
      <c r="KQ49" s="79" t="str">
        <f t="shared" si="35"/>
        <v/>
      </c>
      <c r="KR49" s="79" t="str">
        <f t="shared" si="35"/>
        <v/>
      </c>
      <c r="KS49" s="79" t="str">
        <f t="shared" si="35"/>
        <v/>
      </c>
      <c r="KT49" s="79" t="str">
        <f t="shared" si="35"/>
        <v/>
      </c>
      <c r="KU49" s="79" t="str">
        <f t="shared" si="35"/>
        <v/>
      </c>
      <c r="KV49" s="79" t="str">
        <f t="shared" si="35"/>
        <v/>
      </c>
      <c r="KW49" s="79" t="str">
        <f t="shared" si="35"/>
        <v/>
      </c>
      <c r="KX49" s="79" t="str">
        <f t="shared" si="35"/>
        <v/>
      </c>
      <c r="KY49" s="79" t="str">
        <f t="shared" si="35"/>
        <v/>
      </c>
      <c r="KZ49" s="79" t="str">
        <f t="shared" si="35"/>
        <v/>
      </c>
      <c r="LA49" s="79" t="str">
        <f t="shared" si="35"/>
        <v/>
      </c>
      <c r="LB49" s="79" t="str">
        <f t="shared" si="35"/>
        <v/>
      </c>
      <c r="LC49" s="79" t="str">
        <f t="shared" si="35"/>
        <v/>
      </c>
      <c r="LD49" s="79" t="str">
        <f t="shared" si="35"/>
        <v/>
      </c>
      <c r="LE49" s="79" t="str">
        <f t="shared" si="35"/>
        <v/>
      </c>
      <c r="LF49" s="79" t="str">
        <f t="shared" si="35"/>
        <v/>
      </c>
      <c r="LG49" s="79" t="str">
        <f t="shared" si="35"/>
        <v/>
      </c>
      <c r="LH49" s="79" t="str">
        <f t="shared" si="35"/>
        <v/>
      </c>
      <c r="LI49" s="79" t="str">
        <f t="shared" si="35"/>
        <v/>
      </c>
      <c r="LJ49" s="79" t="str">
        <f t="shared" si="35"/>
        <v/>
      </c>
      <c r="LK49" s="79" t="str">
        <f t="shared" si="35"/>
        <v/>
      </c>
      <c r="LL49" s="79" t="str">
        <f t="shared" si="35"/>
        <v/>
      </c>
      <c r="LM49" s="79" t="str">
        <f t="shared" si="35"/>
        <v/>
      </c>
      <c r="LN49" s="79" t="str">
        <f t="shared" si="35"/>
        <v/>
      </c>
      <c r="LO49" s="79" t="str">
        <f t="shared" si="35"/>
        <v/>
      </c>
      <c r="LP49" s="79" t="str">
        <f t="shared" si="35"/>
        <v/>
      </c>
      <c r="LQ49" s="79" t="str">
        <f t="shared" si="35"/>
        <v/>
      </c>
      <c r="LR49" s="79" t="str">
        <f t="shared" si="35"/>
        <v/>
      </c>
      <c r="LS49" s="79" t="str">
        <f t="shared" si="35"/>
        <v/>
      </c>
      <c r="LT49" s="79" t="str">
        <f t="shared" si="35"/>
        <v/>
      </c>
      <c r="LU49" s="79" t="str">
        <f t="shared" si="35"/>
        <v/>
      </c>
      <c r="LV49" s="79" t="str">
        <f t="shared" si="35"/>
        <v/>
      </c>
      <c r="LW49" s="79" t="str">
        <f t="shared" si="35"/>
        <v/>
      </c>
      <c r="LX49" s="79" t="str">
        <f t="shared" si="35"/>
        <v/>
      </c>
      <c r="LY49" s="79" t="str">
        <f t="shared" si="35"/>
        <v/>
      </c>
      <c r="LZ49" s="79" t="str">
        <f t="shared" si="35"/>
        <v/>
      </c>
      <c r="MA49" s="79" t="str">
        <f t="shared" si="35"/>
        <v/>
      </c>
      <c r="MB49" s="79" t="str">
        <f t="shared" si="35"/>
        <v/>
      </c>
      <c r="MC49" s="79" t="str">
        <f t="shared" si="35"/>
        <v/>
      </c>
      <c r="MD49" s="79" t="str">
        <f t="shared" si="35"/>
        <v/>
      </c>
      <c r="ME49" s="79" t="str">
        <f t="shared" si="35"/>
        <v/>
      </c>
      <c r="MF49" s="79" t="str">
        <f t="shared" si="35"/>
        <v/>
      </c>
      <c r="MG49" s="79" t="str">
        <f t="shared" si="35"/>
        <v/>
      </c>
      <c r="MH49" s="79" t="str">
        <f t="shared" si="35"/>
        <v/>
      </c>
      <c r="MI49" s="79" t="str">
        <f t="shared" si="35"/>
        <v/>
      </c>
      <c r="MJ49" s="79" t="str">
        <f t="shared" si="35"/>
        <v/>
      </c>
      <c r="MK49" s="79" t="str">
        <f t="shared" si="35"/>
        <v/>
      </c>
      <c r="ML49" s="79" t="str">
        <f t="shared" si="35"/>
        <v/>
      </c>
      <c r="MM49" s="79" t="str">
        <f t="shared" si="35"/>
        <v/>
      </c>
      <c r="MN49" s="79" t="str">
        <f t="shared" si="35"/>
        <v/>
      </c>
      <c r="MO49" s="79" t="str">
        <f t="shared" si="35"/>
        <v/>
      </c>
      <c r="MP49" s="79" t="str">
        <f t="shared" si="35"/>
        <v/>
      </c>
      <c r="MQ49" s="79" t="str">
        <f t="shared" si="35"/>
        <v/>
      </c>
      <c r="MR49" s="79" t="str">
        <f t="shared" si="35"/>
        <v/>
      </c>
      <c r="MS49" s="79" t="str">
        <f t="shared" si="35"/>
        <v/>
      </c>
      <c r="MT49" s="79" t="str">
        <f t="shared" si="35"/>
        <v/>
      </c>
      <c r="MU49" s="79" t="str">
        <f t="shared" si="35"/>
        <v/>
      </c>
      <c r="MV49" s="79" t="str">
        <f t="shared" si="35"/>
        <v/>
      </c>
      <c r="MW49" s="79" t="str">
        <f t="shared" si="35"/>
        <v/>
      </c>
      <c r="MX49" s="79" t="str">
        <f t="shared" si="35"/>
        <v/>
      </c>
      <c r="MY49" s="79" t="str">
        <f t="shared" si="35"/>
        <v/>
      </c>
      <c r="MZ49" s="79" t="str">
        <f t="shared" si="35"/>
        <v/>
      </c>
      <c r="NA49" s="79" t="str">
        <f t="shared" si="35"/>
        <v/>
      </c>
      <c r="NB49" s="79" t="str">
        <f t="shared" si="35"/>
        <v/>
      </c>
      <c r="NC49" s="79" t="str">
        <f t="shared" si="35"/>
        <v/>
      </c>
      <c r="ND49" s="79" t="str">
        <f t="shared" si="35"/>
        <v/>
      </c>
      <c r="NE49" s="79" t="str">
        <f t="shared" si="35"/>
        <v/>
      </c>
      <c r="NF49" s="79" t="str">
        <f t="shared" si="35"/>
        <v/>
      </c>
      <c r="NG49" s="79" t="str">
        <f t="shared" si="35"/>
        <v/>
      </c>
      <c r="NH49" s="79" t="str">
        <f t="shared" si="35"/>
        <v/>
      </c>
      <c r="NI49" s="79" t="str">
        <f t="shared" si="35"/>
        <v/>
      </c>
      <c r="NJ49" s="79" t="str">
        <f t="shared" si="35"/>
        <v/>
      </c>
      <c r="NK49" s="79" t="str">
        <f t="shared" si="35"/>
        <v/>
      </c>
      <c r="NL49" s="79" t="str">
        <f t="shared" si="35"/>
        <v/>
      </c>
      <c r="NM49" s="79" t="str">
        <f t="shared" si="35"/>
        <v/>
      </c>
      <c r="NN49" s="79" t="str">
        <f t="shared" si="35"/>
        <v/>
      </c>
      <c r="NO49" s="79" t="str">
        <f t="shared" si="35"/>
        <v/>
      </c>
      <c r="NP49" s="79" t="str">
        <f t="shared" si="35"/>
        <v/>
      </c>
      <c r="NQ49" s="79" t="str">
        <f t="shared" si="35"/>
        <v/>
      </c>
      <c r="NR49" s="79" t="str">
        <f t="shared" si="35"/>
        <v/>
      </c>
      <c r="NS49" s="79" t="str">
        <f t="shared" si="35"/>
        <v/>
      </c>
      <c r="NT49" s="79" t="str">
        <f t="shared" si="35"/>
        <v/>
      </c>
      <c r="NU49" s="79" t="str">
        <f t="shared" si="35"/>
        <v/>
      </c>
      <c r="NV49" s="79" t="str">
        <f t="shared" si="35"/>
        <v/>
      </c>
      <c r="NW49" s="79" t="str">
        <f t="shared" si="35"/>
        <v/>
      </c>
      <c r="NX49" s="79" t="str">
        <f t="shared" si="35"/>
        <v/>
      </c>
      <c r="NY49" s="79" t="str">
        <f t="shared" si="35"/>
        <v/>
      </c>
      <c r="NZ49" s="79" t="str">
        <f t="shared" si="35"/>
        <v/>
      </c>
      <c r="OA49" s="79" t="str">
        <f t="shared" si="35"/>
        <v/>
      </c>
      <c r="OB49" s="79" t="str">
        <f t="shared" si="35"/>
        <v/>
      </c>
      <c r="OC49" s="79" t="str">
        <f t="shared" si="35"/>
        <v/>
      </c>
      <c r="OD49" s="79" t="str">
        <f t="shared" si="35"/>
        <v/>
      </c>
      <c r="OE49" s="79" t="str">
        <f t="shared" si="35"/>
        <v/>
      </c>
      <c r="OF49" s="79" t="str">
        <f t="shared" si="35"/>
        <v/>
      </c>
      <c r="OG49" s="79" t="str">
        <f t="shared" si="35"/>
        <v/>
      </c>
      <c r="OH49" s="79" t="str">
        <f t="shared" si="35"/>
        <v/>
      </c>
      <c r="OI49" s="79" t="str">
        <f t="shared" si="35"/>
        <v/>
      </c>
      <c r="OJ49" s="79" t="str">
        <f t="shared" si="35"/>
        <v/>
      </c>
      <c r="OK49" s="79" t="str">
        <f t="shared" si="35"/>
        <v/>
      </c>
      <c r="OL49" s="79" t="str">
        <f t="shared" si="35"/>
        <v/>
      </c>
      <c r="OM49" s="79" t="str">
        <f t="shared" si="35"/>
        <v/>
      </c>
      <c r="ON49" s="79" t="str">
        <f t="shared" si="35"/>
        <v/>
      </c>
      <c r="OO49" s="79" t="str">
        <f t="shared" si="35"/>
        <v/>
      </c>
      <c r="OP49" s="79" t="str">
        <f t="shared" si="35"/>
        <v/>
      </c>
      <c r="OQ49" s="79" t="str">
        <f t="shared" si="35"/>
        <v/>
      </c>
      <c r="OR49" s="79" t="str">
        <f t="shared" si="35"/>
        <v/>
      </c>
      <c r="OS49" s="79" t="str">
        <f t="shared" si="35"/>
        <v/>
      </c>
      <c r="OT49" s="79" t="str">
        <f t="shared" si="35"/>
        <v/>
      </c>
      <c r="OU49" s="79" t="str">
        <f t="shared" si="35"/>
        <v/>
      </c>
      <c r="OV49" s="79" t="str">
        <f t="shared" si="35"/>
        <v/>
      </c>
      <c r="OW49" s="79" t="str">
        <f t="shared" si="35"/>
        <v/>
      </c>
      <c r="OX49" s="79" t="str">
        <f t="shared" si="35"/>
        <v/>
      </c>
      <c r="OY49" s="79" t="str">
        <f t="shared" si="35"/>
        <v/>
      </c>
      <c r="OZ49" s="79" t="str">
        <f t="shared" si="35"/>
        <v/>
      </c>
      <c r="PA49" s="79" t="str">
        <f t="shared" si="35"/>
        <v/>
      </c>
      <c r="PB49" s="79" t="str">
        <f t="shared" si="35"/>
        <v/>
      </c>
      <c r="PC49" s="79" t="str">
        <f t="shared" si="35"/>
        <v/>
      </c>
      <c r="PD49" s="79" t="str">
        <f t="shared" si="35"/>
        <v/>
      </c>
      <c r="PE49" s="79" t="str">
        <f t="shared" si="35"/>
        <v/>
      </c>
      <c r="PF49" s="79" t="str">
        <f t="shared" si="35"/>
        <v/>
      </c>
      <c r="PG49" s="79" t="str">
        <f t="shared" si="35"/>
        <v/>
      </c>
      <c r="PH49" s="79" t="str">
        <f t="shared" si="35"/>
        <v/>
      </c>
      <c r="PI49" s="79" t="str">
        <f t="shared" si="35"/>
        <v/>
      </c>
      <c r="PJ49" s="79" t="str">
        <f t="shared" si="35"/>
        <v/>
      </c>
      <c r="PK49" s="79" t="str">
        <f t="shared" si="35"/>
        <v/>
      </c>
      <c r="PL49" s="79" t="str">
        <f t="shared" si="35"/>
        <v/>
      </c>
      <c r="PM49" s="79" t="str">
        <f t="shared" si="35"/>
        <v/>
      </c>
      <c r="PN49" s="79" t="str">
        <f t="shared" si="35"/>
        <v/>
      </c>
      <c r="PO49" s="79" t="str">
        <f t="shared" si="35"/>
        <v/>
      </c>
      <c r="PP49" s="79" t="str">
        <f t="shared" si="35"/>
        <v/>
      </c>
      <c r="PQ49" s="79" t="str">
        <f t="shared" si="35"/>
        <v/>
      </c>
      <c r="PR49" s="79" t="str">
        <f t="shared" si="35"/>
        <v/>
      </c>
      <c r="PS49" s="79" t="str">
        <f t="shared" si="35"/>
        <v/>
      </c>
      <c r="PT49" s="79" t="str">
        <f t="shared" si="35"/>
        <v/>
      </c>
      <c r="PU49" s="79" t="str">
        <f t="shared" si="35"/>
        <v/>
      </c>
      <c r="PV49" s="79" t="str">
        <f t="shared" si="35"/>
        <v/>
      </c>
      <c r="PW49" s="79" t="str">
        <f t="shared" si="35"/>
        <v/>
      </c>
      <c r="PX49" s="79" t="str">
        <f t="shared" si="35"/>
        <v/>
      </c>
      <c r="PY49" s="79" t="str">
        <f t="shared" si="35"/>
        <v/>
      </c>
      <c r="PZ49" s="79" t="str">
        <f t="shared" si="35"/>
        <v/>
      </c>
      <c r="QA49" s="79" t="str">
        <f t="shared" si="35"/>
        <v/>
      </c>
      <c r="QB49" s="79" t="str">
        <f t="shared" si="35"/>
        <v/>
      </c>
      <c r="QC49" s="79" t="str">
        <f t="shared" si="35"/>
        <v/>
      </c>
      <c r="QD49" s="79" t="str">
        <f t="shared" si="35"/>
        <v/>
      </c>
      <c r="QE49" s="79" t="str">
        <f t="shared" si="35"/>
        <v/>
      </c>
      <c r="QF49" s="79" t="str">
        <f t="shared" si="35"/>
        <v/>
      </c>
      <c r="QG49" s="79" t="str">
        <f t="shared" si="35"/>
        <v/>
      </c>
      <c r="QH49" s="79" t="str">
        <f t="shared" si="35"/>
        <v/>
      </c>
      <c r="QI49" s="79" t="str">
        <f t="shared" si="35"/>
        <v/>
      </c>
      <c r="QJ49" s="79" t="str">
        <f t="shared" si="35"/>
        <v/>
      </c>
      <c r="QK49" s="79" t="str">
        <f t="shared" si="35"/>
        <v/>
      </c>
      <c r="QL49" s="79" t="str">
        <f t="shared" si="35"/>
        <v/>
      </c>
      <c r="QM49" s="79" t="str">
        <f t="shared" si="35"/>
        <v/>
      </c>
      <c r="QN49" s="79" t="str">
        <f t="shared" si="35"/>
        <v/>
      </c>
      <c r="QO49" s="79" t="str">
        <f t="shared" si="35"/>
        <v/>
      </c>
      <c r="QP49" s="79" t="str">
        <f t="shared" si="35"/>
        <v/>
      </c>
      <c r="QQ49" s="79" t="str">
        <f t="shared" si="35"/>
        <v/>
      </c>
      <c r="QR49" s="79" t="str">
        <f t="shared" si="35"/>
        <v/>
      </c>
      <c r="QS49" s="79" t="str">
        <f t="shared" si="35"/>
        <v/>
      </c>
      <c r="QT49" s="79" t="str">
        <f t="shared" si="35"/>
        <v/>
      </c>
      <c r="QU49" s="79" t="str">
        <f t="shared" si="35"/>
        <v/>
      </c>
      <c r="QV49" s="79" t="str">
        <f t="shared" si="35"/>
        <v/>
      </c>
      <c r="QW49" s="79" t="str">
        <f t="shared" si="35"/>
        <v/>
      </c>
      <c r="QX49" s="79" t="str">
        <f t="shared" si="35"/>
        <v/>
      </c>
      <c r="QY49" s="79" t="str">
        <f t="shared" si="35"/>
        <v/>
      </c>
      <c r="QZ49" s="79" t="str">
        <f t="shared" si="35"/>
        <v/>
      </c>
      <c r="RA49" s="79" t="str">
        <f t="shared" si="35"/>
        <v/>
      </c>
      <c r="RB49" s="79" t="str">
        <f t="shared" si="35"/>
        <v/>
      </c>
      <c r="RC49" s="79" t="str">
        <f t="shared" si="35"/>
        <v/>
      </c>
      <c r="RD49" s="79" t="str">
        <f t="shared" si="35"/>
        <v/>
      </c>
      <c r="RE49" s="79" t="str">
        <f t="shared" si="35"/>
        <v/>
      </c>
      <c r="RF49" s="79" t="str">
        <f t="shared" si="35"/>
        <v/>
      </c>
      <c r="RG49" s="79" t="str">
        <f t="shared" si="35"/>
        <v/>
      </c>
      <c r="RH49" s="79" t="str">
        <f t="shared" si="35"/>
        <v/>
      </c>
      <c r="RI49" s="79" t="str">
        <f t="shared" si="35"/>
        <v/>
      </c>
      <c r="RJ49" s="79" t="str">
        <f t="shared" si="35"/>
        <v/>
      </c>
      <c r="RK49" s="79" t="str">
        <f t="shared" si="35"/>
        <v/>
      </c>
      <c r="RL49" s="79" t="str">
        <f t="shared" si="35"/>
        <v/>
      </c>
      <c r="RM49" s="79" t="str">
        <f t="shared" si="35"/>
        <v/>
      </c>
      <c r="RN49" s="79" t="str">
        <f t="shared" si="35"/>
        <v/>
      </c>
      <c r="RO49" s="79" t="str">
        <f t="shared" si="35"/>
        <v/>
      </c>
      <c r="RP49" s="79" t="str">
        <f t="shared" si="35"/>
        <v/>
      </c>
      <c r="RQ49" s="79" t="str">
        <f t="shared" si="35"/>
        <v/>
      </c>
      <c r="RR49" s="79" t="str">
        <f t="shared" si="35"/>
        <v/>
      </c>
      <c r="RS49" s="79" t="str">
        <f t="shared" si="35"/>
        <v/>
      </c>
      <c r="RT49" s="79" t="str">
        <f t="shared" si="35"/>
        <v/>
      </c>
      <c r="RU49" s="79" t="str">
        <f t="shared" si="35"/>
        <v/>
      </c>
      <c r="RV49" s="79" t="str">
        <f t="shared" si="35"/>
        <v/>
      </c>
      <c r="RW49" s="79" t="str">
        <f t="shared" si="35"/>
        <v/>
      </c>
      <c r="RX49" s="79" t="str">
        <f t="shared" si="35"/>
        <v/>
      </c>
      <c r="RY49" s="79" t="str">
        <f t="shared" si="35"/>
        <v/>
      </c>
      <c r="RZ49" s="79" t="str">
        <f t="shared" si="35"/>
        <v/>
      </c>
      <c r="SA49" s="79" t="str">
        <f t="shared" si="35"/>
        <v/>
      </c>
      <c r="SB49" s="79" t="str">
        <f t="shared" si="35"/>
        <v/>
      </c>
      <c r="SC49" s="79" t="str">
        <f t="shared" si="35"/>
        <v/>
      </c>
      <c r="SD49" s="79" t="str">
        <f t="shared" si="35"/>
        <v/>
      </c>
      <c r="SE49" s="79" t="str">
        <f t="shared" si="35"/>
        <v/>
      </c>
      <c r="SF49" s="79" t="str">
        <f t="shared" si="35"/>
        <v/>
      </c>
      <c r="SG49" s="79" t="str">
        <f t="shared" si="35"/>
        <v/>
      </c>
      <c r="SH49" s="79" t="str">
        <f t="shared" si="35"/>
        <v/>
      </c>
      <c r="SI49" s="79" t="str">
        <f t="shared" si="35"/>
        <v/>
      </c>
      <c r="SJ49" s="79" t="str">
        <f t="shared" si="35"/>
        <v/>
      </c>
      <c r="SK49" s="79" t="str">
        <f t="shared" si="35"/>
        <v/>
      </c>
      <c r="SL49" s="79" t="str">
        <f t="shared" si="35"/>
        <v/>
      </c>
      <c r="SM49" s="79" t="str">
        <f t="shared" si="35"/>
        <v/>
      </c>
      <c r="SN49" s="79" t="str">
        <f t="shared" si="35"/>
        <v/>
      </c>
      <c r="SO49" s="79" t="str">
        <f t="shared" si="35"/>
        <v/>
      </c>
      <c r="SP49" s="79" t="str">
        <f t="shared" si="35"/>
        <v/>
      </c>
      <c r="SQ49" s="79" t="str">
        <f t="shared" si="35"/>
        <v/>
      </c>
      <c r="SR49" s="79" t="str">
        <f t="shared" si="35"/>
        <v/>
      </c>
      <c r="SS49" s="79" t="str">
        <f t="shared" si="35"/>
        <v/>
      </c>
      <c r="ST49" s="79" t="str">
        <f t="shared" si="35"/>
        <v/>
      </c>
      <c r="SU49" s="79" t="str">
        <f t="shared" si="35"/>
        <v/>
      </c>
      <c r="SV49" s="79" t="str">
        <f t="shared" si="35"/>
        <v/>
      </c>
      <c r="SW49" s="80" t="str">
        <f t="shared" si="35"/>
        <v/>
      </c>
    </row>
    <row r="50" ht="14.25" customHeight="1" outlineLevel="1">
      <c r="C50" s="8"/>
      <c r="D50" s="81" t="s">
        <v>51</v>
      </c>
      <c r="E50" s="82" t="s">
        <v>20</v>
      </c>
      <c r="F50" s="83">
        <v>45807.0</v>
      </c>
      <c r="G50" s="84">
        <v>3.0</v>
      </c>
      <c r="H50" s="85">
        <f t="shared" si="32"/>
        <v>45809</v>
      </c>
      <c r="I50" s="100">
        <v>0.0</v>
      </c>
      <c r="J50" s="90" t="s">
        <v>50</v>
      </c>
      <c r="K50" s="88"/>
      <c r="L50" s="78" t="str">
        <f t="shared" ref="L50:SW50" si="36">IF($I50&gt;0%,IF(AND(L$16&gt;=$F50,L$16&lt;$F50+($G50*$I50)),"➤",""),"")</f>
        <v/>
      </c>
      <c r="M50" s="79" t="str">
        <f t="shared" si="36"/>
        <v/>
      </c>
      <c r="N50" s="79" t="str">
        <f t="shared" si="36"/>
        <v/>
      </c>
      <c r="O50" s="79" t="str">
        <f t="shared" si="36"/>
        <v/>
      </c>
      <c r="P50" s="79" t="str">
        <f t="shared" si="36"/>
        <v/>
      </c>
      <c r="Q50" s="79" t="str">
        <f t="shared" si="36"/>
        <v/>
      </c>
      <c r="R50" s="79" t="str">
        <f t="shared" si="36"/>
        <v/>
      </c>
      <c r="S50" s="79" t="str">
        <f t="shared" si="36"/>
        <v/>
      </c>
      <c r="T50" s="79" t="str">
        <f t="shared" si="36"/>
        <v/>
      </c>
      <c r="U50" s="79" t="str">
        <f t="shared" si="36"/>
        <v/>
      </c>
      <c r="V50" s="79" t="str">
        <f t="shared" si="36"/>
        <v/>
      </c>
      <c r="W50" s="79" t="str">
        <f t="shared" si="36"/>
        <v/>
      </c>
      <c r="X50" s="79" t="str">
        <f t="shared" si="36"/>
        <v/>
      </c>
      <c r="Y50" s="79" t="str">
        <f t="shared" si="36"/>
        <v/>
      </c>
      <c r="Z50" s="79" t="str">
        <f t="shared" si="36"/>
        <v/>
      </c>
      <c r="AA50" s="79" t="str">
        <f t="shared" si="36"/>
        <v/>
      </c>
      <c r="AB50" s="79" t="str">
        <f t="shared" si="36"/>
        <v/>
      </c>
      <c r="AC50" s="79" t="str">
        <f t="shared" si="36"/>
        <v/>
      </c>
      <c r="AD50" s="79" t="str">
        <f t="shared" si="36"/>
        <v/>
      </c>
      <c r="AE50" s="79" t="str">
        <f t="shared" si="36"/>
        <v/>
      </c>
      <c r="AF50" s="79" t="str">
        <f t="shared" si="36"/>
        <v/>
      </c>
      <c r="AG50" s="79" t="str">
        <f t="shared" si="36"/>
        <v/>
      </c>
      <c r="AH50" s="79" t="str">
        <f t="shared" si="36"/>
        <v/>
      </c>
      <c r="AI50" s="79" t="str">
        <f t="shared" si="36"/>
        <v/>
      </c>
      <c r="AJ50" s="79" t="str">
        <f t="shared" si="36"/>
        <v/>
      </c>
      <c r="AK50" s="79" t="str">
        <f t="shared" si="36"/>
        <v/>
      </c>
      <c r="AL50" s="79" t="str">
        <f t="shared" si="36"/>
        <v/>
      </c>
      <c r="AM50" s="79" t="str">
        <f t="shared" si="36"/>
        <v/>
      </c>
      <c r="AN50" s="79" t="str">
        <f t="shared" si="36"/>
        <v/>
      </c>
      <c r="AO50" s="79" t="str">
        <f t="shared" si="36"/>
        <v/>
      </c>
      <c r="AP50" s="79" t="str">
        <f t="shared" si="36"/>
        <v/>
      </c>
      <c r="AQ50" s="79" t="str">
        <f t="shared" si="36"/>
        <v/>
      </c>
      <c r="AR50" s="79" t="str">
        <f t="shared" si="36"/>
        <v/>
      </c>
      <c r="AS50" s="79" t="str">
        <f t="shared" si="36"/>
        <v/>
      </c>
      <c r="AT50" s="79" t="str">
        <f t="shared" si="36"/>
        <v/>
      </c>
      <c r="AU50" s="79" t="str">
        <f t="shared" si="36"/>
        <v/>
      </c>
      <c r="AV50" s="79" t="str">
        <f t="shared" si="36"/>
        <v/>
      </c>
      <c r="AW50" s="79" t="str">
        <f t="shared" si="36"/>
        <v/>
      </c>
      <c r="AX50" s="79" t="str">
        <f t="shared" si="36"/>
        <v/>
      </c>
      <c r="AY50" s="79" t="str">
        <f t="shared" si="36"/>
        <v/>
      </c>
      <c r="AZ50" s="79" t="str">
        <f t="shared" si="36"/>
        <v/>
      </c>
      <c r="BA50" s="79" t="str">
        <f t="shared" si="36"/>
        <v/>
      </c>
      <c r="BB50" s="79" t="str">
        <f t="shared" si="36"/>
        <v/>
      </c>
      <c r="BC50" s="79" t="str">
        <f t="shared" si="36"/>
        <v/>
      </c>
      <c r="BD50" s="79" t="str">
        <f t="shared" si="36"/>
        <v/>
      </c>
      <c r="BE50" s="79" t="str">
        <f t="shared" si="36"/>
        <v/>
      </c>
      <c r="BF50" s="79" t="str">
        <f t="shared" si="36"/>
        <v/>
      </c>
      <c r="BG50" s="79" t="str">
        <f t="shared" si="36"/>
        <v/>
      </c>
      <c r="BH50" s="79" t="str">
        <f t="shared" si="36"/>
        <v/>
      </c>
      <c r="BI50" s="79" t="str">
        <f t="shared" si="36"/>
        <v/>
      </c>
      <c r="BJ50" s="79" t="str">
        <f t="shared" si="36"/>
        <v/>
      </c>
      <c r="BK50" s="79" t="str">
        <f t="shared" si="36"/>
        <v/>
      </c>
      <c r="BL50" s="79" t="str">
        <f t="shared" si="36"/>
        <v/>
      </c>
      <c r="BM50" s="79" t="str">
        <f t="shared" si="36"/>
        <v/>
      </c>
      <c r="BN50" s="79" t="str">
        <f t="shared" si="36"/>
        <v/>
      </c>
      <c r="BO50" s="79" t="str">
        <f t="shared" si="36"/>
        <v/>
      </c>
      <c r="BP50" s="79" t="str">
        <f t="shared" si="36"/>
        <v/>
      </c>
      <c r="BQ50" s="79" t="str">
        <f t="shared" si="36"/>
        <v/>
      </c>
      <c r="BR50" s="79" t="str">
        <f t="shared" si="36"/>
        <v/>
      </c>
      <c r="BS50" s="79" t="str">
        <f t="shared" si="36"/>
        <v/>
      </c>
      <c r="BT50" s="79" t="str">
        <f t="shared" si="36"/>
        <v/>
      </c>
      <c r="BU50" s="79" t="str">
        <f t="shared" si="36"/>
        <v/>
      </c>
      <c r="BV50" s="79" t="str">
        <f t="shared" si="36"/>
        <v/>
      </c>
      <c r="BW50" s="79" t="str">
        <f t="shared" si="36"/>
        <v/>
      </c>
      <c r="BX50" s="79" t="str">
        <f t="shared" si="36"/>
        <v/>
      </c>
      <c r="BY50" s="79" t="str">
        <f t="shared" si="36"/>
        <v/>
      </c>
      <c r="BZ50" s="79" t="str">
        <f t="shared" si="36"/>
        <v/>
      </c>
      <c r="CA50" s="79" t="str">
        <f t="shared" si="36"/>
        <v/>
      </c>
      <c r="CB50" s="79" t="str">
        <f t="shared" si="36"/>
        <v/>
      </c>
      <c r="CC50" s="79" t="str">
        <f t="shared" si="36"/>
        <v/>
      </c>
      <c r="CD50" s="79" t="str">
        <f t="shared" si="36"/>
        <v/>
      </c>
      <c r="CE50" s="79" t="str">
        <f t="shared" si="36"/>
        <v/>
      </c>
      <c r="CF50" s="79" t="str">
        <f t="shared" si="36"/>
        <v/>
      </c>
      <c r="CG50" s="79" t="str">
        <f t="shared" si="36"/>
        <v/>
      </c>
      <c r="CH50" s="79" t="str">
        <f t="shared" si="36"/>
        <v/>
      </c>
      <c r="CI50" s="79" t="str">
        <f t="shared" si="36"/>
        <v/>
      </c>
      <c r="CJ50" s="79" t="str">
        <f t="shared" si="36"/>
        <v/>
      </c>
      <c r="CK50" s="79" t="str">
        <f t="shared" si="36"/>
        <v/>
      </c>
      <c r="CL50" s="79" t="str">
        <f t="shared" si="36"/>
        <v/>
      </c>
      <c r="CM50" s="79" t="str">
        <f t="shared" si="36"/>
        <v/>
      </c>
      <c r="CN50" s="79" t="str">
        <f t="shared" si="36"/>
        <v/>
      </c>
      <c r="CO50" s="79" t="str">
        <f t="shared" si="36"/>
        <v/>
      </c>
      <c r="CP50" s="79" t="str">
        <f t="shared" si="36"/>
        <v/>
      </c>
      <c r="CQ50" s="79" t="str">
        <f t="shared" si="36"/>
        <v/>
      </c>
      <c r="CR50" s="79" t="str">
        <f t="shared" si="36"/>
        <v/>
      </c>
      <c r="CS50" s="79" t="str">
        <f t="shared" si="36"/>
        <v/>
      </c>
      <c r="CT50" s="79" t="str">
        <f t="shared" si="36"/>
        <v/>
      </c>
      <c r="CU50" s="79" t="str">
        <f t="shared" si="36"/>
        <v/>
      </c>
      <c r="CV50" s="79" t="str">
        <f t="shared" si="36"/>
        <v/>
      </c>
      <c r="CW50" s="79" t="str">
        <f t="shared" si="36"/>
        <v/>
      </c>
      <c r="CX50" s="79" t="str">
        <f t="shared" si="36"/>
        <v/>
      </c>
      <c r="CY50" s="79" t="str">
        <f t="shared" si="36"/>
        <v/>
      </c>
      <c r="CZ50" s="79" t="str">
        <f t="shared" si="36"/>
        <v/>
      </c>
      <c r="DA50" s="79" t="str">
        <f t="shared" si="36"/>
        <v/>
      </c>
      <c r="DB50" s="79" t="str">
        <f t="shared" si="36"/>
        <v/>
      </c>
      <c r="DC50" s="79" t="str">
        <f t="shared" si="36"/>
        <v/>
      </c>
      <c r="DD50" s="79" t="str">
        <f t="shared" si="36"/>
        <v/>
      </c>
      <c r="DE50" s="79" t="str">
        <f t="shared" si="36"/>
        <v/>
      </c>
      <c r="DF50" s="79" t="str">
        <f t="shared" si="36"/>
        <v/>
      </c>
      <c r="DG50" s="79" t="str">
        <f t="shared" si="36"/>
        <v/>
      </c>
      <c r="DH50" s="79" t="str">
        <f t="shared" si="36"/>
        <v/>
      </c>
      <c r="DI50" s="79" t="str">
        <f t="shared" si="36"/>
        <v/>
      </c>
      <c r="DJ50" s="79" t="str">
        <f t="shared" si="36"/>
        <v/>
      </c>
      <c r="DK50" s="79" t="str">
        <f t="shared" si="36"/>
        <v/>
      </c>
      <c r="DL50" s="79" t="str">
        <f t="shared" si="36"/>
        <v/>
      </c>
      <c r="DM50" s="79" t="str">
        <f t="shared" si="36"/>
        <v/>
      </c>
      <c r="DN50" s="79" t="str">
        <f t="shared" si="36"/>
        <v/>
      </c>
      <c r="DO50" s="79" t="str">
        <f t="shared" si="36"/>
        <v/>
      </c>
      <c r="DP50" s="79" t="str">
        <f t="shared" si="36"/>
        <v/>
      </c>
      <c r="DQ50" s="79" t="str">
        <f t="shared" si="36"/>
        <v/>
      </c>
      <c r="DR50" s="79" t="str">
        <f t="shared" si="36"/>
        <v/>
      </c>
      <c r="DS50" s="79" t="str">
        <f t="shared" si="36"/>
        <v/>
      </c>
      <c r="DT50" s="79" t="str">
        <f t="shared" si="36"/>
        <v/>
      </c>
      <c r="DU50" s="79" t="str">
        <f t="shared" si="36"/>
        <v/>
      </c>
      <c r="DV50" s="79" t="str">
        <f t="shared" si="36"/>
        <v/>
      </c>
      <c r="DW50" s="79" t="str">
        <f t="shared" si="36"/>
        <v/>
      </c>
      <c r="DX50" s="79" t="str">
        <f t="shared" si="36"/>
        <v/>
      </c>
      <c r="DY50" s="79" t="str">
        <f t="shared" si="36"/>
        <v/>
      </c>
      <c r="DZ50" s="79" t="str">
        <f t="shared" si="36"/>
        <v/>
      </c>
      <c r="EA50" s="79" t="str">
        <f t="shared" si="36"/>
        <v/>
      </c>
      <c r="EB50" s="79" t="str">
        <f t="shared" si="36"/>
        <v/>
      </c>
      <c r="EC50" s="79" t="str">
        <f t="shared" si="36"/>
        <v/>
      </c>
      <c r="ED50" s="79" t="str">
        <f t="shared" si="36"/>
        <v/>
      </c>
      <c r="EE50" s="79" t="str">
        <f t="shared" si="36"/>
        <v/>
      </c>
      <c r="EF50" s="79" t="str">
        <f t="shared" si="36"/>
        <v/>
      </c>
      <c r="EG50" s="79" t="str">
        <f t="shared" si="36"/>
        <v/>
      </c>
      <c r="EH50" s="79" t="str">
        <f t="shared" si="36"/>
        <v/>
      </c>
      <c r="EI50" s="79" t="str">
        <f t="shared" si="36"/>
        <v/>
      </c>
      <c r="EJ50" s="79" t="str">
        <f t="shared" si="36"/>
        <v/>
      </c>
      <c r="EK50" s="79" t="str">
        <f t="shared" si="36"/>
        <v/>
      </c>
      <c r="EL50" s="79" t="str">
        <f t="shared" si="36"/>
        <v/>
      </c>
      <c r="EM50" s="79" t="str">
        <f t="shared" si="36"/>
        <v/>
      </c>
      <c r="EN50" s="79" t="str">
        <f t="shared" si="36"/>
        <v/>
      </c>
      <c r="EO50" s="79" t="str">
        <f t="shared" si="36"/>
        <v/>
      </c>
      <c r="EP50" s="79" t="str">
        <f t="shared" si="36"/>
        <v/>
      </c>
      <c r="EQ50" s="79" t="str">
        <f t="shared" si="36"/>
        <v/>
      </c>
      <c r="ER50" s="79" t="str">
        <f t="shared" si="36"/>
        <v/>
      </c>
      <c r="ES50" s="79" t="str">
        <f t="shared" si="36"/>
        <v/>
      </c>
      <c r="ET50" s="79" t="str">
        <f t="shared" si="36"/>
        <v/>
      </c>
      <c r="EU50" s="79" t="str">
        <f t="shared" si="36"/>
        <v/>
      </c>
      <c r="EV50" s="79" t="str">
        <f t="shared" si="36"/>
        <v/>
      </c>
      <c r="EW50" s="79" t="str">
        <f t="shared" si="36"/>
        <v/>
      </c>
      <c r="EX50" s="79" t="str">
        <f t="shared" si="36"/>
        <v/>
      </c>
      <c r="EY50" s="79" t="str">
        <f t="shared" si="36"/>
        <v/>
      </c>
      <c r="EZ50" s="79" t="str">
        <f t="shared" si="36"/>
        <v/>
      </c>
      <c r="FA50" s="79" t="str">
        <f t="shared" si="36"/>
        <v/>
      </c>
      <c r="FB50" s="79" t="str">
        <f t="shared" si="36"/>
        <v/>
      </c>
      <c r="FC50" s="79" t="str">
        <f t="shared" si="36"/>
        <v/>
      </c>
      <c r="FD50" s="79" t="str">
        <f t="shared" si="36"/>
        <v/>
      </c>
      <c r="FE50" s="79" t="str">
        <f t="shared" si="36"/>
        <v/>
      </c>
      <c r="FF50" s="79" t="str">
        <f t="shared" si="36"/>
        <v/>
      </c>
      <c r="FG50" s="79" t="str">
        <f t="shared" si="36"/>
        <v/>
      </c>
      <c r="FH50" s="79" t="str">
        <f t="shared" si="36"/>
        <v/>
      </c>
      <c r="FI50" s="79" t="str">
        <f t="shared" si="36"/>
        <v/>
      </c>
      <c r="FJ50" s="79" t="str">
        <f t="shared" si="36"/>
        <v/>
      </c>
      <c r="FK50" s="79" t="str">
        <f t="shared" si="36"/>
        <v/>
      </c>
      <c r="FL50" s="79" t="str">
        <f t="shared" si="36"/>
        <v/>
      </c>
      <c r="FM50" s="79" t="str">
        <f t="shared" si="36"/>
        <v/>
      </c>
      <c r="FN50" s="79" t="str">
        <f t="shared" si="36"/>
        <v/>
      </c>
      <c r="FO50" s="79" t="str">
        <f t="shared" si="36"/>
        <v/>
      </c>
      <c r="FP50" s="79" t="str">
        <f t="shared" si="36"/>
        <v/>
      </c>
      <c r="FQ50" s="79" t="str">
        <f t="shared" si="36"/>
        <v/>
      </c>
      <c r="FR50" s="79" t="str">
        <f t="shared" si="36"/>
        <v/>
      </c>
      <c r="FS50" s="79" t="str">
        <f t="shared" si="36"/>
        <v/>
      </c>
      <c r="FT50" s="79" t="str">
        <f t="shared" si="36"/>
        <v/>
      </c>
      <c r="FU50" s="79" t="str">
        <f t="shared" si="36"/>
        <v/>
      </c>
      <c r="FV50" s="79" t="str">
        <f t="shared" si="36"/>
        <v/>
      </c>
      <c r="FW50" s="79" t="str">
        <f t="shared" si="36"/>
        <v/>
      </c>
      <c r="FX50" s="79" t="str">
        <f t="shared" si="36"/>
        <v/>
      </c>
      <c r="FY50" s="79" t="str">
        <f t="shared" si="36"/>
        <v/>
      </c>
      <c r="FZ50" s="79" t="str">
        <f t="shared" si="36"/>
        <v/>
      </c>
      <c r="GA50" s="79" t="str">
        <f t="shared" si="36"/>
        <v/>
      </c>
      <c r="GB50" s="79" t="str">
        <f t="shared" si="36"/>
        <v/>
      </c>
      <c r="GC50" s="79" t="str">
        <f t="shared" si="36"/>
        <v/>
      </c>
      <c r="GD50" s="79" t="str">
        <f t="shared" si="36"/>
        <v/>
      </c>
      <c r="GE50" s="79" t="str">
        <f t="shared" si="36"/>
        <v/>
      </c>
      <c r="GF50" s="79" t="str">
        <f t="shared" si="36"/>
        <v/>
      </c>
      <c r="GG50" s="79" t="str">
        <f t="shared" si="36"/>
        <v/>
      </c>
      <c r="GH50" s="79" t="str">
        <f t="shared" si="36"/>
        <v/>
      </c>
      <c r="GI50" s="79" t="str">
        <f t="shared" si="36"/>
        <v/>
      </c>
      <c r="GJ50" s="79" t="str">
        <f t="shared" si="36"/>
        <v/>
      </c>
      <c r="GK50" s="79" t="str">
        <f t="shared" si="36"/>
        <v/>
      </c>
      <c r="GL50" s="79" t="str">
        <f t="shared" si="36"/>
        <v/>
      </c>
      <c r="GM50" s="79" t="str">
        <f t="shared" si="36"/>
        <v/>
      </c>
      <c r="GN50" s="79" t="str">
        <f t="shared" si="36"/>
        <v/>
      </c>
      <c r="GO50" s="79" t="str">
        <f t="shared" si="36"/>
        <v/>
      </c>
      <c r="GP50" s="79" t="str">
        <f t="shared" si="36"/>
        <v/>
      </c>
      <c r="GQ50" s="79" t="str">
        <f t="shared" si="36"/>
        <v/>
      </c>
      <c r="GR50" s="79" t="str">
        <f t="shared" si="36"/>
        <v/>
      </c>
      <c r="GS50" s="79" t="str">
        <f t="shared" si="36"/>
        <v/>
      </c>
      <c r="GT50" s="79" t="str">
        <f t="shared" si="36"/>
        <v/>
      </c>
      <c r="GU50" s="79" t="str">
        <f t="shared" si="36"/>
        <v/>
      </c>
      <c r="GV50" s="79" t="str">
        <f t="shared" si="36"/>
        <v/>
      </c>
      <c r="GW50" s="79" t="str">
        <f t="shared" si="36"/>
        <v/>
      </c>
      <c r="GX50" s="79" t="str">
        <f t="shared" si="36"/>
        <v/>
      </c>
      <c r="GY50" s="79" t="str">
        <f t="shared" si="36"/>
        <v/>
      </c>
      <c r="GZ50" s="79" t="str">
        <f t="shared" si="36"/>
        <v/>
      </c>
      <c r="HA50" s="79" t="str">
        <f t="shared" si="36"/>
        <v/>
      </c>
      <c r="HB50" s="79" t="str">
        <f t="shared" si="36"/>
        <v/>
      </c>
      <c r="HC50" s="79" t="str">
        <f t="shared" si="36"/>
        <v/>
      </c>
      <c r="HD50" s="79" t="str">
        <f t="shared" si="36"/>
        <v/>
      </c>
      <c r="HE50" s="79" t="str">
        <f t="shared" si="36"/>
        <v/>
      </c>
      <c r="HF50" s="79" t="str">
        <f t="shared" si="36"/>
        <v/>
      </c>
      <c r="HG50" s="79" t="str">
        <f t="shared" si="36"/>
        <v/>
      </c>
      <c r="HH50" s="79" t="str">
        <f t="shared" si="36"/>
        <v/>
      </c>
      <c r="HI50" s="79" t="str">
        <f t="shared" si="36"/>
        <v/>
      </c>
      <c r="HJ50" s="79" t="str">
        <f t="shared" si="36"/>
        <v/>
      </c>
      <c r="HK50" s="79" t="str">
        <f t="shared" si="36"/>
        <v/>
      </c>
      <c r="HL50" s="79" t="str">
        <f t="shared" si="36"/>
        <v/>
      </c>
      <c r="HM50" s="79" t="str">
        <f t="shared" si="36"/>
        <v/>
      </c>
      <c r="HN50" s="79" t="str">
        <f t="shared" si="36"/>
        <v/>
      </c>
      <c r="HO50" s="79" t="str">
        <f t="shared" si="36"/>
        <v/>
      </c>
      <c r="HP50" s="79" t="str">
        <f t="shared" si="36"/>
        <v/>
      </c>
      <c r="HQ50" s="79" t="str">
        <f t="shared" si="36"/>
        <v/>
      </c>
      <c r="HR50" s="79" t="str">
        <f t="shared" si="36"/>
        <v/>
      </c>
      <c r="HS50" s="79" t="str">
        <f t="shared" si="36"/>
        <v/>
      </c>
      <c r="HT50" s="79" t="str">
        <f t="shared" si="36"/>
        <v/>
      </c>
      <c r="HU50" s="79" t="str">
        <f t="shared" si="36"/>
        <v/>
      </c>
      <c r="HV50" s="79" t="str">
        <f t="shared" si="36"/>
        <v/>
      </c>
      <c r="HW50" s="79" t="str">
        <f t="shared" si="36"/>
        <v/>
      </c>
      <c r="HX50" s="79" t="str">
        <f t="shared" si="36"/>
        <v/>
      </c>
      <c r="HY50" s="79" t="str">
        <f t="shared" si="36"/>
        <v/>
      </c>
      <c r="HZ50" s="79" t="str">
        <f t="shared" si="36"/>
        <v/>
      </c>
      <c r="IA50" s="79" t="str">
        <f t="shared" si="36"/>
        <v/>
      </c>
      <c r="IB50" s="79" t="str">
        <f t="shared" si="36"/>
        <v/>
      </c>
      <c r="IC50" s="79" t="str">
        <f t="shared" si="36"/>
        <v/>
      </c>
      <c r="ID50" s="79" t="str">
        <f t="shared" si="36"/>
        <v/>
      </c>
      <c r="IE50" s="79" t="str">
        <f t="shared" si="36"/>
        <v/>
      </c>
      <c r="IF50" s="79" t="str">
        <f t="shared" si="36"/>
        <v/>
      </c>
      <c r="IG50" s="79" t="str">
        <f t="shared" si="36"/>
        <v/>
      </c>
      <c r="IH50" s="79" t="str">
        <f t="shared" si="36"/>
        <v/>
      </c>
      <c r="II50" s="79" t="str">
        <f t="shared" si="36"/>
        <v/>
      </c>
      <c r="IJ50" s="79" t="str">
        <f t="shared" si="36"/>
        <v/>
      </c>
      <c r="IK50" s="79" t="str">
        <f t="shared" si="36"/>
        <v/>
      </c>
      <c r="IL50" s="79" t="str">
        <f t="shared" si="36"/>
        <v/>
      </c>
      <c r="IM50" s="79" t="str">
        <f t="shared" si="36"/>
        <v/>
      </c>
      <c r="IN50" s="79" t="str">
        <f t="shared" si="36"/>
        <v/>
      </c>
      <c r="IO50" s="79" t="str">
        <f t="shared" si="36"/>
        <v/>
      </c>
      <c r="IP50" s="79" t="str">
        <f t="shared" si="36"/>
        <v/>
      </c>
      <c r="IQ50" s="79" t="str">
        <f t="shared" si="36"/>
        <v/>
      </c>
      <c r="IR50" s="79" t="str">
        <f t="shared" si="36"/>
        <v/>
      </c>
      <c r="IS50" s="79" t="str">
        <f t="shared" si="36"/>
        <v/>
      </c>
      <c r="IT50" s="79" t="str">
        <f t="shared" si="36"/>
        <v/>
      </c>
      <c r="IU50" s="79" t="str">
        <f t="shared" si="36"/>
        <v/>
      </c>
      <c r="IV50" s="79" t="str">
        <f t="shared" si="36"/>
        <v/>
      </c>
      <c r="IW50" s="79" t="str">
        <f t="shared" si="36"/>
        <v/>
      </c>
      <c r="IX50" s="79" t="str">
        <f t="shared" si="36"/>
        <v/>
      </c>
      <c r="IY50" s="79" t="str">
        <f t="shared" si="36"/>
        <v/>
      </c>
      <c r="IZ50" s="79" t="str">
        <f t="shared" si="36"/>
        <v/>
      </c>
      <c r="JA50" s="79" t="str">
        <f t="shared" si="36"/>
        <v/>
      </c>
      <c r="JB50" s="79" t="str">
        <f t="shared" si="36"/>
        <v/>
      </c>
      <c r="JC50" s="79" t="str">
        <f t="shared" si="36"/>
        <v/>
      </c>
      <c r="JD50" s="79" t="str">
        <f t="shared" si="36"/>
        <v/>
      </c>
      <c r="JE50" s="79" t="str">
        <f t="shared" si="36"/>
        <v/>
      </c>
      <c r="JF50" s="79" t="str">
        <f t="shared" si="36"/>
        <v/>
      </c>
      <c r="JG50" s="79" t="str">
        <f t="shared" si="36"/>
        <v/>
      </c>
      <c r="JH50" s="79" t="str">
        <f t="shared" si="36"/>
        <v/>
      </c>
      <c r="JI50" s="79" t="str">
        <f t="shared" si="36"/>
        <v/>
      </c>
      <c r="JJ50" s="79" t="str">
        <f t="shared" si="36"/>
        <v/>
      </c>
      <c r="JK50" s="79" t="str">
        <f t="shared" si="36"/>
        <v/>
      </c>
      <c r="JL50" s="79" t="str">
        <f t="shared" si="36"/>
        <v/>
      </c>
      <c r="JM50" s="79" t="str">
        <f t="shared" si="36"/>
        <v/>
      </c>
      <c r="JN50" s="79" t="str">
        <f t="shared" si="36"/>
        <v/>
      </c>
      <c r="JO50" s="79" t="str">
        <f t="shared" si="36"/>
        <v/>
      </c>
      <c r="JP50" s="79" t="str">
        <f t="shared" si="36"/>
        <v/>
      </c>
      <c r="JQ50" s="79" t="str">
        <f t="shared" si="36"/>
        <v/>
      </c>
      <c r="JR50" s="79" t="str">
        <f t="shared" si="36"/>
        <v/>
      </c>
      <c r="JS50" s="79" t="str">
        <f t="shared" si="36"/>
        <v/>
      </c>
      <c r="JT50" s="79" t="str">
        <f t="shared" si="36"/>
        <v/>
      </c>
      <c r="JU50" s="79" t="str">
        <f t="shared" si="36"/>
        <v/>
      </c>
      <c r="JV50" s="79" t="str">
        <f t="shared" si="36"/>
        <v/>
      </c>
      <c r="JW50" s="79" t="str">
        <f t="shared" si="36"/>
        <v/>
      </c>
      <c r="JX50" s="79" t="str">
        <f t="shared" si="36"/>
        <v/>
      </c>
      <c r="JY50" s="79" t="str">
        <f t="shared" si="36"/>
        <v/>
      </c>
      <c r="JZ50" s="79" t="str">
        <f t="shared" si="36"/>
        <v/>
      </c>
      <c r="KA50" s="79" t="str">
        <f t="shared" si="36"/>
        <v/>
      </c>
      <c r="KB50" s="79" t="str">
        <f t="shared" si="36"/>
        <v/>
      </c>
      <c r="KC50" s="79" t="str">
        <f t="shared" si="36"/>
        <v/>
      </c>
      <c r="KD50" s="79" t="str">
        <f t="shared" si="36"/>
        <v/>
      </c>
      <c r="KE50" s="79" t="str">
        <f t="shared" si="36"/>
        <v/>
      </c>
      <c r="KF50" s="79" t="str">
        <f t="shared" si="36"/>
        <v/>
      </c>
      <c r="KG50" s="79" t="str">
        <f t="shared" si="36"/>
        <v/>
      </c>
      <c r="KH50" s="79" t="str">
        <f t="shared" si="36"/>
        <v/>
      </c>
      <c r="KI50" s="79" t="str">
        <f t="shared" si="36"/>
        <v/>
      </c>
      <c r="KJ50" s="79" t="str">
        <f t="shared" si="36"/>
        <v/>
      </c>
      <c r="KK50" s="79" t="str">
        <f t="shared" si="36"/>
        <v/>
      </c>
      <c r="KL50" s="79" t="str">
        <f t="shared" si="36"/>
        <v/>
      </c>
      <c r="KM50" s="79" t="str">
        <f t="shared" si="36"/>
        <v/>
      </c>
      <c r="KN50" s="79" t="str">
        <f t="shared" si="36"/>
        <v/>
      </c>
      <c r="KO50" s="79" t="str">
        <f t="shared" si="36"/>
        <v/>
      </c>
      <c r="KP50" s="79" t="str">
        <f t="shared" si="36"/>
        <v/>
      </c>
      <c r="KQ50" s="79" t="str">
        <f t="shared" si="36"/>
        <v/>
      </c>
      <c r="KR50" s="79" t="str">
        <f t="shared" si="36"/>
        <v/>
      </c>
      <c r="KS50" s="79" t="str">
        <f t="shared" si="36"/>
        <v/>
      </c>
      <c r="KT50" s="79" t="str">
        <f t="shared" si="36"/>
        <v/>
      </c>
      <c r="KU50" s="79" t="str">
        <f t="shared" si="36"/>
        <v/>
      </c>
      <c r="KV50" s="79" t="str">
        <f t="shared" si="36"/>
        <v/>
      </c>
      <c r="KW50" s="79" t="str">
        <f t="shared" si="36"/>
        <v/>
      </c>
      <c r="KX50" s="79" t="str">
        <f t="shared" si="36"/>
        <v/>
      </c>
      <c r="KY50" s="79" t="str">
        <f t="shared" si="36"/>
        <v/>
      </c>
      <c r="KZ50" s="79" t="str">
        <f t="shared" si="36"/>
        <v/>
      </c>
      <c r="LA50" s="79" t="str">
        <f t="shared" si="36"/>
        <v/>
      </c>
      <c r="LB50" s="79" t="str">
        <f t="shared" si="36"/>
        <v/>
      </c>
      <c r="LC50" s="79" t="str">
        <f t="shared" si="36"/>
        <v/>
      </c>
      <c r="LD50" s="79" t="str">
        <f t="shared" si="36"/>
        <v/>
      </c>
      <c r="LE50" s="79" t="str">
        <f t="shared" si="36"/>
        <v/>
      </c>
      <c r="LF50" s="79" t="str">
        <f t="shared" si="36"/>
        <v/>
      </c>
      <c r="LG50" s="79" t="str">
        <f t="shared" si="36"/>
        <v/>
      </c>
      <c r="LH50" s="79" t="str">
        <f t="shared" si="36"/>
        <v/>
      </c>
      <c r="LI50" s="79" t="str">
        <f t="shared" si="36"/>
        <v/>
      </c>
      <c r="LJ50" s="79" t="str">
        <f t="shared" si="36"/>
        <v/>
      </c>
      <c r="LK50" s="79" t="str">
        <f t="shared" si="36"/>
        <v/>
      </c>
      <c r="LL50" s="79" t="str">
        <f t="shared" si="36"/>
        <v/>
      </c>
      <c r="LM50" s="79" t="str">
        <f t="shared" si="36"/>
        <v/>
      </c>
      <c r="LN50" s="79" t="str">
        <f t="shared" si="36"/>
        <v/>
      </c>
      <c r="LO50" s="79" t="str">
        <f t="shared" si="36"/>
        <v/>
      </c>
      <c r="LP50" s="79" t="str">
        <f t="shared" si="36"/>
        <v/>
      </c>
      <c r="LQ50" s="79" t="str">
        <f t="shared" si="36"/>
        <v/>
      </c>
      <c r="LR50" s="79" t="str">
        <f t="shared" si="36"/>
        <v/>
      </c>
      <c r="LS50" s="79" t="str">
        <f t="shared" si="36"/>
        <v/>
      </c>
      <c r="LT50" s="79" t="str">
        <f t="shared" si="36"/>
        <v/>
      </c>
      <c r="LU50" s="79" t="str">
        <f t="shared" si="36"/>
        <v/>
      </c>
      <c r="LV50" s="79" t="str">
        <f t="shared" si="36"/>
        <v/>
      </c>
      <c r="LW50" s="79" t="str">
        <f t="shared" si="36"/>
        <v/>
      </c>
      <c r="LX50" s="79" t="str">
        <f t="shared" si="36"/>
        <v/>
      </c>
      <c r="LY50" s="79" t="str">
        <f t="shared" si="36"/>
        <v/>
      </c>
      <c r="LZ50" s="79" t="str">
        <f t="shared" si="36"/>
        <v/>
      </c>
      <c r="MA50" s="79" t="str">
        <f t="shared" si="36"/>
        <v/>
      </c>
      <c r="MB50" s="79" t="str">
        <f t="shared" si="36"/>
        <v/>
      </c>
      <c r="MC50" s="79" t="str">
        <f t="shared" si="36"/>
        <v/>
      </c>
      <c r="MD50" s="79" t="str">
        <f t="shared" si="36"/>
        <v/>
      </c>
      <c r="ME50" s="79" t="str">
        <f t="shared" si="36"/>
        <v/>
      </c>
      <c r="MF50" s="79" t="str">
        <f t="shared" si="36"/>
        <v/>
      </c>
      <c r="MG50" s="79" t="str">
        <f t="shared" si="36"/>
        <v/>
      </c>
      <c r="MH50" s="79" t="str">
        <f t="shared" si="36"/>
        <v/>
      </c>
      <c r="MI50" s="79" t="str">
        <f t="shared" si="36"/>
        <v/>
      </c>
      <c r="MJ50" s="79" t="str">
        <f t="shared" si="36"/>
        <v/>
      </c>
      <c r="MK50" s="79" t="str">
        <f t="shared" si="36"/>
        <v/>
      </c>
      <c r="ML50" s="79" t="str">
        <f t="shared" si="36"/>
        <v/>
      </c>
      <c r="MM50" s="79" t="str">
        <f t="shared" si="36"/>
        <v/>
      </c>
      <c r="MN50" s="79" t="str">
        <f t="shared" si="36"/>
        <v/>
      </c>
      <c r="MO50" s="79" t="str">
        <f t="shared" si="36"/>
        <v/>
      </c>
      <c r="MP50" s="79" t="str">
        <f t="shared" si="36"/>
        <v/>
      </c>
      <c r="MQ50" s="79" t="str">
        <f t="shared" si="36"/>
        <v/>
      </c>
      <c r="MR50" s="79" t="str">
        <f t="shared" si="36"/>
        <v/>
      </c>
      <c r="MS50" s="79" t="str">
        <f t="shared" si="36"/>
        <v/>
      </c>
      <c r="MT50" s="79" t="str">
        <f t="shared" si="36"/>
        <v/>
      </c>
      <c r="MU50" s="79" t="str">
        <f t="shared" si="36"/>
        <v/>
      </c>
      <c r="MV50" s="79" t="str">
        <f t="shared" si="36"/>
        <v/>
      </c>
      <c r="MW50" s="79" t="str">
        <f t="shared" si="36"/>
        <v/>
      </c>
      <c r="MX50" s="79" t="str">
        <f t="shared" si="36"/>
        <v/>
      </c>
      <c r="MY50" s="79" t="str">
        <f t="shared" si="36"/>
        <v/>
      </c>
      <c r="MZ50" s="79" t="str">
        <f t="shared" si="36"/>
        <v/>
      </c>
      <c r="NA50" s="79" t="str">
        <f t="shared" si="36"/>
        <v/>
      </c>
      <c r="NB50" s="79" t="str">
        <f t="shared" si="36"/>
        <v/>
      </c>
      <c r="NC50" s="79" t="str">
        <f t="shared" si="36"/>
        <v/>
      </c>
      <c r="ND50" s="79" t="str">
        <f t="shared" si="36"/>
        <v/>
      </c>
      <c r="NE50" s="79" t="str">
        <f t="shared" si="36"/>
        <v/>
      </c>
      <c r="NF50" s="79" t="str">
        <f t="shared" si="36"/>
        <v/>
      </c>
      <c r="NG50" s="79" t="str">
        <f t="shared" si="36"/>
        <v/>
      </c>
      <c r="NH50" s="79" t="str">
        <f t="shared" si="36"/>
        <v/>
      </c>
      <c r="NI50" s="79" t="str">
        <f t="shared" si="36"/>
        <v/>
      </c>
      <c r="NJ50" s="79" t="str">
        <f t="shared" si="36"/>
        <v/>
      </c>
      <c r="NK50" s="79" t="str">
        <f t="shared" si="36"/>
        <v/>
      </c>
      <c r="NL50" s="79" t="str">
        <f t="shared" si="36"/>
        <v/>
      </c>
      <c r="NM50" s="79" t="str">
        <f t="shared" si="36"/>
        <v/>
      </c>
      <c r="NN50" s="79" t="str">
        <f t="shared" si="36"/>
        <v/>
      </c>
      <c r="NO50" s="79" t="str">
        <f t="shared" si="36"/>
        <v/>
      </c>
      <c r="NP50" s="79" t="str">
        <f t="shared" si="36"/>
        <v/>
      </c>
      <c r="NQ50" s="79" t="str">
        <f t="shared" si="36"/>
        <v/>
      </c>
      <c r="NR50" s="79" t="str">
        <f t="shared" si="36"/>
        <v/>
      </c>
      <c r="NS50" s="79" t="str">
        <f t="shared" si="36"/>
        <v/>
      </c>
      <c r="NT50" s="79" t="str">
        <f t="shared" si="36"/>
        <v/>
      </c>
      <c r="NU50" s="79" t="str">
        <f t="shared" si="36"/>
        <v/>
      </c>
      <c r="NV50" s="79" t="str">
        <f t="shared" si="36"/>
        <v/>
      </c>
      <c r="NW50" s="79" t="str">
        <f t="shared" si="36"/>
        <v/>
      </c>
      <c r="NX50" s="79" t="str">
        <f t="shared" si="36"/>
        <v/>
      </c>
      <c r="NY50" s="79" t="str">
        <f t="shared" si="36"/>
        <v/>
      </c>
      <c r="NZ50" s="79" t="str">
        <f t="shared" si="36"/>
        <v/>
      </c>
      <c r="OA50" s="79" t="str">
        <f t="shared" si="36"/>
        <v/>
      </c>
      <c r="OB50" s="79" t="str">
        <f t="shared" si="36"/>
        <v/>
      </c>
      <c r="OC50" s="79" t="str">
        <f t="shared" si="36"/>
        <v/>
      </c>
      <c r="OD50" s="79" t="str">
        <f t="shared" si="36"/>
        <v/>
      </c>
      <c r="OE50" s="79" t="str">
        <f t="shared" si="36"/>
        <v/>
      </c>
      <c r="OF50" s="79" t="str">
        <f t="shared" si="36"/>
        <v/>
      </c>
      <c r="OG50" s="79" t="str">
        <f t="shared" si="36"/>
        <v/>
      </c>
      <c r="OH50" s="79" t="str">
        <f t="shared" si="36"/>
        <v/>
      </c>
      <c r="OI50" s="79" t="str">
        <f t="shared" si="36"/>
        <v/>
      </c>
      <c r="OJ50" s="79" t="str">
        <f t="shared" si="36"/>
        <v/>
      </c>
      <c r="OK50" s="79" t="str">
        <f t="shared" si="36"/>
        <v/>
      </c>
      <c r="OL50" s="79" t="str">
        <f t="shared" si="36"/>
        <v/>
      </c>
      <c r="OM50" s="79" t="str">
        <f t="shared" si="36"/>
        <v/>
      </c>
      <c r="ON50" s="79" t="str">
        <f t="shared" si="36"/>
        <v/>
      </c>
      <c r="OO50" s="79" t="str">
        <f t="shared" si="36"/>
        <v/>
      </c>
      <c r="OP50" s="79" t="str">
        <f t="shared" si="36"/>
        <v/>
      </c>
      <c r="OQ50" s="79" t="str">
        <f t="shared" si="36"/>
        <v/>
      </c>
      <c r="OR50" s="79" t="str">
        <f t="shared" si="36"/>
        <v/>
      </c>
      <c r="OS50" s="79" t="str">
        <f t="shared" si="36"/>
        <v/>
      </c>
      <c r="OT50" s="79" t="str">
        <f t="shared" si="36"/>
        <v/>
      </c>
      <c r="OU50" s="79" t="str">
        <f t="shared" si="36"/>
        <v/>
      </c>
      <c r="OV50" s="79" t="str">
        <f t="shared" si="36"/>
        <v/>
      </c>
      <c r="OW50" s="79" t="str">
        <f t="shared" si="36"/>
        <v/>
      </c>
      <c r="OX50" s="79" t="str">
        <f t="shared" si="36"/>
        <v/>
      </c>
      <c r="OY50" s="79" t="str">
        <f t="shared" si="36"/>
        <v/>
      </c>
      <c r="OZ50" s="79" t="str">
        <f t="shared" si="36"/>
        <v/>
      </c>
      <c r="PA50" s="79" t="str">
        <f t="shared" si="36"/>
        <v/>
      </c>
      <c r="PB50" s="79" t="str">
        <f t="shared" si="36"/>
        <v/>
      </c>
      <c r="PC50" s="79" t="str">
        <f t="shared" si="36"/>
        <v/>
      </c>
      <c r="PD50" s="79" t="str">
        <f t="shared" si="36"/>
        <v/>
      </c>
      <c r="PE50" s="79" t="str">
        <f t="shared" si="36"/>
        <v/>
      </c>
      <c r="PF50" s="79" t="str">
        <f t="shared" si="36"/>
        <v/>
      </c>
      <c r="PG50" s="79" t="str">
        <f t="shared" si="36"/>
        <v/>
      </c>
      <c r="PH50" s="79" t="str">
        <f t="shared" si="36"/>
        <v/>
      </c>
      <c r="PI50" s="79" t="str">
        <f t="shared" si="36"/>
        <v/>
      </c>
      <c r="PJ50" s="79" t="str">
        <f t="shared" si="36"/>
        <v/>
      </c>
      <c r="PK50" s="79" t="str">
        <f t="shared" si="36"/>
        <v/>
      </c>
      <c r="PL50" s="79" t="str">
        <f t="shared" si="36"/>
        <v/>
      </c>
      <c r="PM50" s="79" t="str">
        <f t="shared" si="36"/>
        <v/>
      </c>
      <c r="PN50" s="79" t="str">
        <f t="shared" si="36"/>
        <v/>
      </c>
      <c r="PO50" s="79" t="str">
        <f t="shared" si="36"/>
        <v/>
      </c>
      <c r="PP50" s="79" t="str">
        <f t="shared" si="36"/>
        <v/>
      </c>
      <c r="PQ50" s="79" t="str">
        <f t="shared" si="36"/>
        <v/>
      </c>
      <c r="PR50" s="79" t="str">
        <f t="shared" si="36"/>
        <v/>
      </c>
      <c r="PS50" s="79" t="str">
        <f t="shared" si="36"/>
        <v/>
      </c>
      <c r="PT50" s="79" t="str">
        <f t="shared" si="36"/>
        <v/>
      </c>
      <c r="PU50" s="79" t="str">
        <f t="shared" si="36"/>
        <v/>
      </c>
      <c r="PV50" s="79" t="str">
        <f t="shared" si="36"/>
        <v/>
      </c>
      <c r="PW50" s="79" t="str">
        <f t="shared" si="36"/>
        <v/>
      </c>
      <c r="PX50" s="79" t="str">
        <f t="shared" si="36"/>
        <v/>
      </c>
      <c r="PY50" s="79" t="str">
        <f t="shared" si="36"/>
        <v/>
      </c>
      <c r="PZ50" s="79" t="str">
        <f t="shared" si="36"/>
        <v/>
      </c>
      <c r="QA50" s="79" t="str">
        <f t="shared" si="36"/>
        <v/>
      </c>
      <c r="QB50" s="79" t="str">
        <f t="shared" si="36"/>
        <v/>
      </c>
      <c r="QC50" s="79" t="str">
        <f t="shared" si="36"/>
        <v/>
      </c>
      <c r="QD50" s="79" t="str">
        <f t="shared" si="36"/>
        <v/>
      </c>
      <c r="QE50" s="79" t="str">
        <f t="shared" si="36"/>
        <v/>
      </c>
      <c r="QF50" s="79" t="str">
        <f t="shared" si="36"/>
        <v/>
      </c>
      <c r="QG50" s="79" t="str">
        <f t="shared" si="36"/>
        <v/>
      </c>
      <c r="QH50" s="79" t="str">
        <f t="shared" si="36"/>
        <v/>
      </c>
      <c r="QI50" s="79" t="str">
        <f t="shared" si="36"/>
        <v/>
      </c>
      <c r="QJ50" s="79" t="str">
        <f t="shared" si="36"/>
        <v/>
      </c>
      <c r="QK50" s="79" t="str">
        <f t="shared" si="36"/>
        <v/>
      </c>
      <c r="QL50" s="79" t="str">
        <f t="shared" si="36"/>
        <v/>
      </c>
      <c r="QM50" s="79" t="str">
        <f t="shared" si="36"/>
        <v/>
      </c>
      <c r="QN50" s="79" t="str">
        <f t="shared" si="36"/>
        <v/>
      </c>
      <c r="QO50" s="79" t="str">
        <f t="shared" si="36"/>
        <v/>
      </c>
      <c r="QP50" s="79" t="str">
        <f t="shared" si="36"/>
        <v/>
      </c>
      <c r="QQ50" s="79" t="str">
        <f t="shared" si="36"/>
        <v/>
      </c>
      <c r="QR50" s="79" t="str">
        <f t="shared" si="36"/>
        <v/>
      </c>
      <c r="QS50" s="79" t="str">
        <f t="shared" si="36"/>
        <v/>
      </c>
      <c r="QT50" s="79" t="str">
        <f t="shared" si="36"/>
        <v/>
      </c>
      <c r="QU50" s="79" t="str">
        <f t="shared" si="36"/>
        <v/>
      </c>
      <c r="QV50" s="79" t="str">
        <f t="shared" si="36"/>
        <v/>
      </c>
      <c r="QW50" s="79" t="str">
        <f t="shared" si="36"/>
        <v/>
      </c>
      <c r="QX50" s="79" t="str">
        <f t="shared" si="36"/>
        <v/>
      </c>
      <c r="QY50" s="79" t="str">
        <f t="shared" si="36"/>
        <v/>
      </c>
      <c r="QZ50" s="79" t="str">
        <f t="shared" si="36"/>
        <v/>
      </c>
      <c r="RA50" s="79" t="str">
        <f t="shared" si="36"/>
        <v/>
      </c>
      <c r="RB50" s="79" t="str">
        <f t="shared" si="36"/>
        <v/>
      </c>
      <c r="RC50" s="79" t="str">
        <f t="shared" si="36"/>
        <v/>
      </c>
      <c r="RD50" s="79" t="str">
        <f t="shared" si="36"/>
        <v/>
      </c>
      <c r="RE50" s="79" t="str">
        <f t="shared" si="36"/>
        <v/>
      </c>
      <c r="RF50" s="79" t="str">
        <f t="shared" si="36"/>
        <v/>
      </c>
      <c r="RG50" s="79" t="str">
        <f t="shared" si="36"/>
        <v/>
      </c>
      <c r="RH50" s="79" t="str">
        <f t="shared" si="36"/>
        <v/>
      </c>
      <c r="RI50" s="79" t="str">
        <f t="shared" si="36"/>
        <v/>
      </c>
      <c r="RJ50" s="79" t="str">
        <f t="shared" si="36"/>
        <v/>
      </c>
      <c r="RK50" s="79" t="str">
        <f t="shared" si="36"/>
        <v/>
      </c>
      <c r="RL50" s="79" t="str">
        <f t="shared" si="36"/>
        <v/>
      </c>
      <c r="RM50" s="79" t="str">
        <f t="shared" si="36"/>
        <v/>
      </c>
      <c r="RN50" s="79" t="str">
        <f t="shared" si="36"/>
        <v/>
      </c>
      <c r="RO50" s="79" t="str">
        <f t="shared" si="36"/>
        <v/>
      </c>
      <c r="RP50" s="79" t="str">
        <f t="shared" si="36"/>
        <v/>
      </c>
      <c r="RQ50" s="79" t="str">
        <f t="shared" si="36"/>
        <v/>
      </c>
      <c r="RR50" s="79" t="str">
        <f t="shared" si="36"/>
        <v/>
      </c>
      <c r="RS50" s="79" t="str">
        <f t="shared" si="36"/>
        <v/>
      </c>
      <c r="RT50" s="79" t="str">
        <f t="shared" si="36"/>
        <v/>
      </c>
      <c r="RU50" s="79" t="str">
        <f t="shared" si="36"/>
        <v/>
      </c>
      <c r="RV50" s="79" t="str">
        <f t="shared" si="36"/>
        <v/>
      </c>
      <c r="RW50" s="79" t="str">
        <f t="shared" si="36"/>
        <v/>
      </c>
      <c r="RX50" s="79" t="str">
        <f t="shared" si="36"/>
        <v/>
      </c>
      <c r="RY50" s="79" t="str">
        <f t="shared" si="36"/>
        <v/>
      </c>
      <c r="RZ50" s="79" t="str">
        <f t="shared" si="36"/>
        <v/>
      </c>
      <c r="SA50" s="79" t="str">
        <f t="shared" si="36"/>
        <v/>
      </c>
      <c r="SB50" s="79" t="str">
        <f t="shared" si="36"/>
        <v/>
      </c>
      <c r="SC50" s="79" t="str">
        <f t="shared" si="36"/>
        <v/>
      </c>
      <c r="SD50" s="79" t="str">
        <f t="shared" si="36"/>
        <v/>
      </c>
      <c r="SE50" s="79" t="str">
        <f t="shared" si="36"/>
        <v/>
      </c>
      <c r="SF50" s="79" t="str">
        <f t="shared" si="36"/>
        <v/>
      </c>
      <c r="SG50" s="79" t="str">
        <f t="shared" si="36"/>
        <v/>
      </c>
      <c r="SH50" s="79" t="str">
        <f t="shared" si="36"/>
        <v/>
      </c>
      <c r="SI50" s="79" t="str">
        <f t="shared" si="36"/>
        <v/>
      </c>
      <c r="SJ50" s="79" t="str">
        <f t="shared" si="36"/>
        <v/>
      </c>
      <c r="SK50" s="79" t="str">
        <f t="shared" si="36"/>
        <v/>
      </c>
      <c r="SL50" s="79" t="str">
        <f t="shared" si="36"/>
        <v/>
      </c>
      <c r="SM50" s="79" t="str">
        <f t="shared" si="36"/>
        <v/>
      </c>
      <c r="SN50" s="79" t="str">
        <f t="shared" si="36"/>
        <v/>
      </c>
      <c r="SO50" s="79" t="str">
        <f t="shared" si="36"/>
        <v/>
      </c>
      <c r="SP50" s="79" t="str">
        <f t="shared" si="36"/>
        <v/>
      </c>
      <c r="SQ50" s="79" t="str">
        <f t="shared" si="36"/>
        <v/>
      </c>
      <c r="SR50" s="79" t="str">
        <f t="shared" si="36"/>
        <v/>
      </c>
      <c r="SS50" s="79" t="str">
        <f t="shared" si="36"/>
        <v/>
      </c>
      <c r="ST50" s="79" t="str">
        <f t="shared" si="36"/>
        <v/>
      </c>
      <c r="SU50" s="79" t="str">
        <f t="shared" si="36"/>
        <v/>
      </c>
      <c r="SV50" s="79" t="str">
        <f t="shared" si="36"/>
        <v/>
      </c>
      <c r="SW50" s="80" t="str">
        <f t="shared" si="36"/>
        <v/>
      </c>
    </row>
    <row r="51" ht="14.25" customHeight="1" outlineLevel="1">
      <c r="C51" s="8"/>
      <c r="D51" s="81" t="s">
        <v>52</v>
      </c>
      <c r="E51" s="82" t="s">
        <v>15</v>
      </c>
      <c r="F51" s="83">
        <v>45832.0</v>
      </c>
      <c r="G51" s="84">
        <v>2.0</v>
      </c>
      <c r="H51" s="85">
        <f t="shared" si="32"/>
        <v>45833</v>
      </c>
      <c r="I51" s="100">
        <v>0.0</v>
      </c>
      <c r="J51" s="90" t="s">
        <v>50</v>
      </c>
      <c r="K51" s="101"/>
      <c r="L51" s="78" t="str">
        <f t="shared" ref="L51:DX51" si="37">IF($I51&gt;0%,IF(AND(L$16&gt;=$F51,L$16&lt;$F51+($G51*$I51)),"➤",""),"")</f>
        <v/>
      </c>
      <c r="M51" s="79" t="str">
        <f t="shared" si="37"/>
        <v/>
      </c>
      <c r="N51" s="79" t="str">
        <f t="shared" si="37"/>
        <v/>
      </c>
      <c r="O51" s="79" t="str">
        <f t="shared" si="37"/>
        <v/>
      </c>
      <c r="P51" s="79" t="str">
        <f t="shared" si="37"/>
        <v/>
      </c>
      <c r="Q51" s="79" t="str">
        <f t="shared" si="37"/>
        <v/>
      </c>
      <c r="R51" s="79" t="str">
        <f t="shared" si="37"/>
        <v/>
      </c>
      <c r="S51" s="79" t="str">
        <f t="shared" si="37"/>
        <v/>
      </c>
      <c r="T51" s="79" t="str">
        <f t="shared" si="37"/>
        <v/>
      </c>
      <c r="U51" s="79" t="str">
        <f t="shared" si="37"/>
        <v/>
      </c>
      <c r="V51" s="79" t="str">
        <f t="shared" si="37"/>
        <v/>
      </c>
      <c r="W51" s="79" t="str">
        <f t="shared" si="37"/>
        <v/>
      </c>
      <c r="X51" s="79" t="str">
        <f t="shared" si="37"/>
        <v/>
      </c>
      <c r="Y51" s="79" t="str">
        <f t="shared" si="37"/>
        <v/>
      </c>
      <c r="Z51" s="79" t="str">
        <f t="shared" si="37"/>
        <v/>
      </c>
      <c r="AA51" s="79" t="str">
        <f t="shared" si="37"/>
        <v/>
      </c>
      <c r="AB51" s="79" t="str">
        <f t="shared" si="37"/>
        <v/>
      </c>
      <c r="AC51" s="79" t="str">
        <f t="shared" si="37"/>
        <v/>
      </c>
      <c r="AD51" s="79" t="str">
        <f t="shared" si="37"/>
        <v/>
      </c>
      <c r="AE51" s="79" t="str">
        <f t="shared" si="37"/>
        <v/>
      </c>
      <c r="AF51" s="79" t="str">
        <f t="shared" si="37"/>
        <v/>
      </c>
      <c r="AG51" s="79" t="str">
        <f t="shared" si="37"/>
        <v/>
      </c>
      <c r="AH51" s="79" t="str">
        <f t="shared" si="37"/>
        <v/>
      </c>
      <c r="AI51" s="79" t="str">
        <f t="shared" si="37"/>
        <v/>
      </c>
      <c r="AJ51" s="79" t="str">
        <f t="shared" si="37"/>
        <v/>
      </c>
      <c r="AK51" s="79" t="str">
        <f t="shared" si="37"/>
        <v/>
      </c>
      <c r="AL51" s="79" t="str">
        <f t="shared" si="37"/>
        <v/>
      </c>
      <c r="AM51" s="79" t="str">
        <f t="shared" si="37"/>
        <v/>
      </c>
      <c r="AN51" s="79" t="str">
        <f t="shared" si="37"/>
        <v/>
      </c>
      <c r="AO51" s="79" t="str">
        <f t="shared" si="37"/>
        <v/>
      </c>
      <c r="AP51" s="79" t="str">
        <f t="shared" si="37"/>
        <v/>
      </c>
      <c r="AQ51" s="79" t="str">
        <f t="shared" si="37"/>
        <v/>
      </c>
      <c r="AR51" s="79" t="str">
        <f t="shared" si="37"/>
        <v/>
      </c>
      <c r="AS51" s="79" t="str">
        <f t="shared" si="37"/>
        <v/>
      </c>
      <c r="AT51" s="79" t="str">
        <f t="shared" si="37"/>
        <v/>
      </c>
      <c r="AU51" s="79" t="str">
        <f t="shared" si="37"/>
        <v/>
      </c>
      <c r="AV51" s="79" t="str">
        <f t="shared" si="37"/>
        <v/>
      </c>
      <c r="AW51" s="79" t="str">
        <f t="shared" si="37"/>
        <v/>
      </c>
      <c r="AX51" s="79" t="str">
        <f t="shared" si="37"/>
        <v/>
      </c>
      <c r="AY51" s="79" t="str">
        <f t="shared" si="37"/>
        <v/>
      </c>
      <c r="AZ51" s="79" t="str">
        <f t="shared" si="37"/>
        <v/>
      </c>
      <c r="BA51" s="79" t="str">
        <f t="shared" si="37"/>
        <v/>
      </c>
      <c r="BB51" s="79" t="str">
        <f t="shared" si="37"/>
        <v/>
      </c>
      <c r="BC51" s="79" t="str">
        <f t="shared" si="37"/>
        <v/>
      </c>
      <c r="BD51" s="79" t="str">
        <f t="shared" si="37"/>
        <v/>
      </c>
      <c r="BE51" s="79" t="str">
        <f t="shared" si="37"/>
        <v/>
      </c>
      <c r="BF51" s="79" t="str">
        <f t="shared" si="37"/>
        <v/>
      </c>
      <c r="BG51" s="79" t="str">
        <f t="shared" si="37"/>
        <v/>
      </c>
      <c r="BH51" s="79" t="str">
        <f t="shared" si="37"/>
        <v/>
      </c>
      <c r="BI51" s="79" t="str">
        <f t="shared" si="37"/>
        <v/>
      </c>
      <c r="BJ51" s="79" t="str">
        <f t="shared" si="37"/>
        <v/>
      </c>
      <c r="BK51" s="79" t="str">
        <f t="shared" si="37"/>
        <v/>
      </c>
      <c r="BL51" s="79" t="str">
        <f t="shared" si="37"/>
        <v/>
      </c>
      <c r="BM51" s="79" t="str">
        <f t="shared" si="37"/>
        <v/>
      </c>
      <c r="BN51" s="79" t="str">
        <f t="shared" si="37"/>
        <v/>
      </c>
      <c r="BO51" s="79" t="str">
        <f t="shared" si="37"/>
        <v/>
      </c>
      <c r="BP51" s="79" t="str">
        <f t="shared" si="37"/>
        <v/>
      </c>
      <c r="BQ51" s="79" t="str">
        <f t="shared" si="37"/>
        <v/>
      </c>
      <c r="BR51" s="79" t="str">
        <f t="shared" si="37"/>
        <v/>
      </c>
      <c r="BS51" s="79" t="str">
        <f t="shared" si="37"/>
        <v/>
      </c>
      <c r="BT51" s="79" t="str">
        <f t="shared" si="37"/>
        <v/>
      </c>
      <c r="BU51" s="79" t="str">
        <f t="shared" si="37"/>
        <v/>
      </c>
      <c r="BV51" s="79" t="str">
        <f t="shared" si="37"/>
        <v/>
      </c>
      <c r="BW51" s="79" t="str">
        <f t="shared" si="37"/>
        <v/>
      </c>
      <c r="BX51" s="79" t="str">
        <f t="shared" si="37"/>
        <v/>
      </c>
      <c r="BY51" s="79" t="str">
        <f t="shared" si="37"/>
        <v/>
      </c>
      <c r="BZ51" s="79" t="str">
        <f t="shared" si="37"/>
        <v/>
      </c>
      <c r="CA51" s="79" t="str">
        <f t="shared" si="37"/>
        <v/>
      </c>
      <c r="CB51" s="79" t="str">
        <f t="shared" si="37"/>
        <v/>
      </c>
      <c r="CC51" s="79" t="str">
        <f t="shared" si="37"/>
        <v/>
      </c>
      <c r="CD51" s="79" t="str">
        <f t="shared" si="37"/>
        <v/>
      </c>
      <c r="CE51" s="79" t="str">
        <f t="shared" si="37"/>
        <v/>
      </c>
      <c r="CF51" s="79" t="str">
        <f t="shared" si="37"/>
        <v/>
      </c>
      <c r="CG51" s="79" t="str">
        <f t="shared" si="37"/>
        <v/>
      </c>
      <c r="CH51" s="79" t="str">
        <f t="shared" si="37"/>
        <v/>
      </c>
      <c r="CI51" s="79" t="str">
        <f t="shared" si="37"/>
        <v/>
      </c>
      <c r="CJ51" s="79" t="str">
        <f t="shared" si="37"/>
        <v/>
      </c>
      <c r="CK51" s="79" t="str">
        <f t="shared" si="37"/>
        <v/>
      </c>
      <c r="CL51" s="79" t="str">
        <f t="shared" si="37"/>
        <v/>
      </c>
      <c r="CM51" s="79" t="str">
        <f t="shared" si="37"/>
        <v/>
      </c>
      <c r="CN51" s="79" t="str">
        <f t="shared" si="37"/>
        <v/>
      </c>
      <c r="CO51" s="79" t="str">
        <f t="shared" si="37"/>
        <v/>
      </c>
      <c r="CP51" s="79" t="str">
        <f t="shared" si="37"/>
        <v/>
      </c>
      <c r="CQ51" s="79" t="str">
        <f t="shared" si="37"/>
        <v/>
      </c>
      <c r="CR51" s="79" t="str">
        <f t="shared" si="37"/>
        <v/>
      </c>
      <c r="CS51" s="79" t="str">
        <f t="shared" si="37"/>
        <v/>
      </c>
      <c r="CT51" s="79" t="str">
        <f t="shared" si="37"/>
        <v/>
      </c>
      <c r="CU51" s="79" t="str">
        <f t="shared" si="37"/>
        <v/>
      </c>
      <c r="CV51" s="79" t="str">
        <f t="shared" si="37"/>
        <v/>
      </c>
      <c r="CW51" s="79" t="str">
        <f t="shared" si="37"/>
        <v/>
      </c>
      <c r="CX51" s="79" t="str">
        <f t="shared" si="37"/>
        <v/>
      </c>
      <c r="CY51" s="79" t="str">
        <f t="shared" si="37"/>
        <v/>
      </c>
      <c r="CZ51" s="79" t="str">
        <f t="shared" si="37"/>
        <v/>
      </c>
      <c r="DA51" s="79" t="str">
        <f t="shared" si="37"/>
        <v/>
      </c>
      <c r="DB51" s="79" t="str">
        <f t="shared" si="37"/>
        <v/>
      </c>
      <c r="DC51" s="79" t="str">
        <f t="shared" si="37"/>
        <v/>
      </c>
      <c r="DD51" s="79" t="str">
        <f t="shared" si="37"/>
        <v/>
      </c>
      <c r="DE51" s="79" t="str">
        <f t="shared" si="37"/>
        <v/>
      </c>
      <c r="DF51" s="79" t="str">
        <f t="shared" si="37"/>
        <v/>
      </c>
      <c r="DG51" s="79" t="str">
        <f t="shared" si="37"/>
        <v/>
      </c>
      <c r="DH51" s="79" t="str">
        <f t="shared" si="37"/>
        <v/>
      </c>
      <c r="DI51" s="79" t="str">
        <f t="shared" si="37"/>
        <v/>
      </c>
      <c r="DJ51" s="79" t="str">
        <f t="shared" si="37"/>
        <v/>
      </c>
      <c r="DK51" s="79" t="str">
        <f t="shared" si="37"/>
        <v/>
      </c>
      <c r="DL51" s="79" t="str">
        <f t="shared" si="37"/>
        <v/>
      </c>
      <c r="DM51" s="79" t="str">
        <f t="shared" si="37"/>
        <v/>
      </c>
      <c r="DN51" s="79" t="str">
        <f t="shared" si="37"/>
        <v/>
      </c>
      <c r="DO51" s="79" t="str">
        <f t="shared" si="37"/>
        <v/>
      </c>
      <c r="DP51" s="79" t="str">
        <f t="shared" si="37"/>
        <v/>
      </c>
      <c r="DQ51" s="79" t="str">
        <f t="shared" si="37"/>
        <v/>
      </c>
      <c r="DR51" s="79" t="str">
        <f t="shared" si="37"/>
        <v/>
      </c>
      <c r="DS51" s="79" t="str">
        <f t="shared" si="37"/>
        <v/>
      </c>
      <c r="DT51" s="79" t="str">
        <f t="shared" si="37"/>
        <v/>
      </c>
      <c r="DU51" s="79" t="str">
        <f t="shared" si="37"/>
        <v/>
      </c>
      <c r="DV51" s="79" t="str">
        <f t="shared" si="37"/>
        <v/>
      </c>
      <c r="DW51" s="79" t="str">
        <f t="shared" si="37"/>
        <v/>
      </c>
      <c r="DX51" s="79" t="str">
        <f t="shared" si="37"/>
        <v/>
      </c>
      <c r="DY51" s="91"/>
      <c r="DZ51" s="91"/>
      <c r="EA51" s="91"/>
      <c r="EB51" s="91"/>
      <c r="EC51" s="91"/>
      <c r="ED51" s="91"/>
      <c r="EE51" s="91"/>
      <c r="EF51" s="91"/>
      <c r="EG51" s="91"/>
      <c r="EH51" s="91"/>
      <c r="EI51" s="91"/>
      <c r="EJ51" s="91"/>
      <c r="EK51" s="91"/>
      <c r="EL51" s="91"/>
      <c r="EM51" s="91"/>
      <c r="EN51" s="91"/>
      <c r="EO51" s="91"/>
      <c r="EP51" s="91"/>
      <c r="EQ51" s="91"/>
      <c r="ER51" s="91"/>
      <c r="ES51" s="91"/>
      <c r="ET51" s="91"/>
      <c r="EU51" s="91"/>
      <c r="EV51" s="91"/>
      <c r="EW51" s="91"/>
      <c r="EX51" s="91"/>
      <c r="EY51" s="91"/>
      <c r="EZ51" s="91"/>
      <c r="FA51" s="91"/>
      <c r="FB51" s="91"/>
      <c r="FC51" s="91"/>
      <c r="FD51" s="91"/>
      <c r="FE51" s="91"/>
      <c r="FF51" s="91"/>
      <c r="FG51" s="91"/>
      <c r="FH51" s="91"/>
      <c r="FI51" s="91"/>
      <c r="FJ51" s="91"/>
      <c r="FK51" s="91"/>
      <c r="FL51" s="91"/>
      <c r="FM51" s="91"/>
      <c r="FN51" s="91"/>
      <c r="FO51" s="91"/>
      <c r="FP51" s="91"/>
      <c r="FQ51" s="91"/>
      <c r="FR51" s="91"/>
      <c r="FS51" s="91"/>
      <c r="FT51" s="91"/>
      <c r="FU51" s="91"/>
      <c r="FV51" s="91"/>
      <c r="FW51" s="91"/>
      <c r="FX51" s="91"/>
      <c r="FY51" s="91"/>
      <c r="FZ51" s="91"/>
      <c r="GA51" s="91"/>
      <c r="GB51" s="91"/>
      <c r="GC51" s="91"/>
      <c r="GD51" s="91"/>
      <c r="GE51" s="91"/>
      <c r="GF51" s="91"/>
      <c r="GG51" s="91"/>
      <c r="GH51" s="91"/>
      <c r="GI51" s="91"/>
      <c r="GJ51" s="91"/>
      <c r="GK51" s="91"/>
      <c r="GL51" s="91"/>
      <c r="GM51" s="91"/>
      <c r="GN51" s="91"/>
      <c r="GO51" s="91"/>
      <c r="GP51" s="91"/>
      <c r="GQ51" s="91"/>
      <c r="GR51" s="91"/>
      <c r="GS51" s="91"/>
      <c r="GT51" s="91"/>
      <c r="GU51" s="91"/>
      <c r="GV51" s="91"/>
      <c r="GW51" s="91"/>
      <c r="GX51" s="91"/>
      <c r="GY51" s="91"/>
      <c r="GZ51" s="91"/>
      <c r="HA51" s="91"/>
      <c r="HB51" s="91"/>
      <c r="HC51" s="91"/>
      <c r="HD51" s="91"/>
      <c r="HE51" s="91"/>
      <c r="HF51" s="91"/>
      <c r="HG51" s="91"/>
      <c r="HH51" s="91"/>
      <c r="HI51" s="91"/>
      <c r="HJ51" s="91"/>
      <c r="HK51" s="91"/>
      <c r="HL51" s="91"/>
      <c r="HM51" s="91"/>
      <c r="HN51" s="91"/>
      <c r="HO51" s="91"/>
      <c r="HP51" s="91"/>
      <c r="HQ51" s="91"/>
      <c r="HR51" s="91"/>
      <c r="HS51" s="91"/>
      <c r="HT51" s="91"/>
      <c r="HU51" s="91"/>
      <c r="HV51" s="91"/>
      <c r="HW51" s="91"/>
      <c r="HX51" s="91"/>
      <c r="HY51" s="91"/>
      <c r="HZ51" s="91"/>
      <c r="IA51" s="91"/>
      <c r="IB51" s="91"/>
      <c r="IC51" s="91"/>
      <c r="ID51" s="91"/>
      <c r="IE51" s="91"/>
      <c r="IF51" s="91"/>
      <c r="IG51" s="91"/>
      <c r="IH51" s="91"/>
      <c r="II51" s="91"/>
      <c r="IJ51" s="91"/>
      <c r="IK51" s="91"/>
      <c r="IL51" s="91"/>
      <c r="IM51" s="91"/>
      <c r="IN51" s="91"/>
      <c r="IO51" s="91"/>
      <c r="IP51" s="91"/>
      <c r="IQ51" s="91"/>
      <c r="IR51" s="91"/>
      <c r="IS51" s="91"/>
      <c r="IT51" s="91"/>
      <c r="IU51" s="91"/>
      <c r="IV51" s="91"/>
      <c r="IW51" s="91"/>
      <c r="IX51" s="91"/>
      <c r="IY51" s="91"/>
      <c r="IZ51" s="91"/>
      <c r="JA51" s="91"/>
      <c r="JB51" s="91"/>
      <c r="JC51" s="91"/>
      <c r="JD51" s="91"/>
      <c r="JE51" s="91"/>
      <c r="JF51" s="91"/>
      <c r="JG51" s="91"/>
      <c r="JH51" s="91"/>
      <c r="JI51" s="91"/>
      <c r="JJ51" s="91"/>
      <c r="JK51" s="91"/>
      <c r="JL51" s="91"/>
      <c r="JM51" s="91"/>
      <c r="JN51" s="91"/>
      <c r="JO51" s="91"/>
      <c r="JP51" s="91"/>
      <c r="JQ51" s="91"/>
      <c r="JR51" s="91"/>
      <c r="JS51" s="91"/>
      <c r="JT51" s="91"/>
      <c r="JU51" s="91"/>
      <c r="JV51" s="91"/>
      <c r="JW51" s="91"/>
      <c r="JX51" s="91"/>
      <c r="JY51" s="91"/>
      <c r="JZ51" s="91"/>
      <c r="KA51" s="91"/>
      <c r="KB51" s="91"/>
      <c r="KC51" s="91"/>
      <c r="KD51" s="91"/>
      <c r="KE51" s="91"/>
      <c r="KF51" s="91"/>
      <c r="KG51" s="91"/>
      <c r="KH51" s="91"/>
      <c r="KI51" s="91"/>
      <c r="KJ51" s="91"/>
      <c r="KK51" s="91"/>
      <c r="KL51" s="91"/>
      <c r="KM51" s="91"/>
      <c r="KN51" s="91"/>
      <c r="KO51" s="91"/>
      <c r="KP51" s="91"/>
      <c r="KQ51" s="91"/>
      <c r="KR51" s="91"/>
      <c r="KS51" s="91"/>
      <c r="KT51" s="91"/>
      <c r="KU51" s="91"/>
      <c r="KV51" s="91"/>
      <c r="KW51" s="91"/>
      <c r="KX51" s="91"/>
      <c r="KY51" s="91"/>
      <c r="KZ51" s="91"/>
      <c r="LA51" s="91"/>
      <c r="LB51" s="91"/>
      <c r="LC51" s="91"/>
      <c r="LD51" s="91"/>
      <c r="LE51" s="91"/>
      <c r="LF51" s="91"/>
      <c r="LG51" s="91"/>
      <c r="LH51" s="91"/>
      <c r="LI51" s="91"/>
      <c r="LJ51" s="91"/>
      <c r="LK51" s="91"/>
      <c r="LL51" s="91"/>
      <c r="LM51" s="91"/>
      <c r="LN51" s="91"/>
      <c r="LO51" s="91"/>
      <c r="LP51" s="91"/>
      <c r="LQ51" s="91"/>
      <c r="LR51" s="91"/>
      <c r="LS51" s="91"/>
      <c r="LT51" s="91"/>
      <c r="LU51" s="91"/>
      <c r="LV51" s="91"/>
      <c r="LW51" s="91"/>
      <c r="LX51" s="91"/>
      <c r="LY51" s="91"/>
      <c r="LZ51" s="91"/>
      <c r="MA51" s="91"/>
      <c r="MB51" s="91"/>
      <c r="MC51" s="91"/>
      <c r="MD51" s="91"/>
      <c r="ME51" s="91"/>
      <c r="MF51" s="91"/>
      <c r="MG51" s="91"/>
      <c r="MH51" s="91"/>
      <c r="MI51" s="91"/>
      <c r="MJ51" s="91"/>
      <c r="MK51" s="91"/>
      <c r="ML51" s="91"/>
      <c r="MM51" s="91"/>
      <c r="MN51" s="91"/>
      <c r="MO51" s="91"/>
      <c r="MP51" s="91"/>
      <c r="MQ51" s="91"/>
      <c r="MR51" s="91"/>
      <c r="MS51" s="91"/>
      <c r="MT51" s="91"/>
      <c r="MU51" s="91"/>
      <c r="MV51" s="91"/>
      <c r="MW51" s="91"/>
      <c r="MX51" s="91"/>
      <c r="MY51" s="91"/>
      <c r="MZ51" s="91"/>
      <c r="NA51" s="91"/>
      <c r="NB51" s="91"/>
      <c r="NC51" s="91"/>
      <c r="ND51" s="91"/>
      <c r="NE51" s="91"/>
      <c r="NF51" s="91"/>
      <c r="NG51" s="91"/>
      <c r="NH51" s="91"/>
      <c r="NI51" s="91"/>
      <c r="NJ51" s="91"/>
      <c r="NK51" s="91"/>
      <c r="NL51" s="91"/>
      <c r="NM51" s="91"/>
      <c r="NN51" s="91"/>
      <c r="NO51" s="91"/>
      <c r="NP51" s="91"/>
      <c r="NQ51" s="91"/>
      <c r="NR51" s="91"/>
      <c r="NS51" s="91"/>
      <c r="NT51" s="91"/>
      <c r="NU51" s="91"/>
      <c r="NV51" s="91"/>
      <c r="NW51" s="91"/>
      <c r="NX51" s="91"/>
      <c r="NY51" s="91"/>
      <c r="NZ51" s="91"/>
      <c r="OA51" s="91"/>
      <c r="OB51" s="91"/>
      <c r="OC51" s="91"/>
      <c r="OD51" s="91"/>
      <c r="OE51" s="91"/>
      <c r="OF51" s="91"/>
      <c r="OG51" s="91"/>
      <c r="OH51" s="91"/>
      <c r="OI51" s="91"/>
      <c r="OJ51" s="91"/>
      <c r="OK51" s="91"/>
      <c r="OL51" s="91"/>
      <c r="OM51" s="91"/>
      <c r="ON51" s="91"/>
      <c r="OO51" s="91"/>
      <c r="OP51" s="91"/>
      <c r="OQ51" s="91"/>
      <c r="OR51" s="91"/>
      <c r="OS51" s="91"/>
      <c r="OT51" s="91"/>
      <c r="OU51" s="91"/>
      <c r="OV51" s="91"/>
      <c r="OW51" s="91"/>
      <c r="OX51" s="91"/>
      <c r="OY51" s="91"/>
      <c r="OZ51" s="91"/>
      <c r="PA51" s="91"/>
      <c r="PB51" s="91"/>
      <c r="PC51" s="91"/>
      <c r="PD51" s="91"/>
      <c r="PE51" s="91"/>
      <c r="PF51" s="91"/>
      <c r="PG51" s="91"/>
      <c r="PH51" s="91"/>
      <c r="PI51" s="91"/>
      <c r="PJ51" s="91"/>
      <c r="PK51" s="91"/>
      <c r="PL51" s="91"/>
      <c r="PM51" s="91"/>
      <c r="PN51" s="91"/>
      <c r="PO51" s="91"/>
      <c r="PP51" s="91"/>
      <c r="PQ51" s="91"/>
      <c r="PR51" s="91"/>
      <c r="PS51" s="91"/>
      <c r="PT51" s="91"/>
      <c r="PU51" s="91"/>
      <c r="PV51" s="91"/>
      <c r="PW51" s="91"/>
      <c r="PX51" s="91"/>
      <c r="PY51" s="91"/>
      <c r="PZ51" s="91"/>
      <c r="QA51" s="91"/>
      <c r="QB51" s="91"/>
      <c r="QC51" s="91"/>
      <c r="QD51" s="91"/>
      <c r="QE51" s="91"/>
      <c r="QF51" s="91"/>
      <c r="QG51" s="91"/>
      <c r="QH51" s="91"/>
      <c r="QI51" s="91"/>
      <c r="QJ51" s="91"/>
      <c r="QK51" s="91"/>
      <c r="QL51" s="91"/>
      <c r="QM51" s="91"/>
      <c r="QN51" s="91"/>
      <c r="QO51" s="91"/>
      <c r="QP51" s="91"/>
      <c r="QQ51" s="91"/>
      <c r="QR51" s="91"/>
      <c r="QS51" s="91"/>
      <c r="QT51" s="91"/>
      <c r="QU51" s="91"/>
      <c r="QV51" s="91"/>
      <c r="QW51" s="91"/>
      <c r="QX51" s="91"/>
      <c r="QY51" s="91"/>
      <c r="QZ51" s="91"/>
      <c r="RA51" s="91"/>
      <c r="RB51" s="91"/>
      <c r="RC51" s="91"/>
      <c r="RD51" s="91"/>
      <c r="RE51" s="91"/>
      <c r="RF51" s="91"/>
      <c r="RG51" s="91"/>
      <c r="RH51" s="91"/>
      <c r="RI51" s="91"/>
      <c r="RJ51" s="91"/>
      <c r="RK51" s="91"/>
      <c r="RL51" s="91"/>
      <c r="RM51" s="91"/>
      <c r="RN51" s="91"/>
      <c r="RO51" s="91"/>
      <c r="RP51" s="91"/>
      <c r="RQ51" s="91"/>
      <c r="RR51" s="91"/>
      <c r="RS51" s="91"/>
      <c r="RT51" s="91"/>
      <c r="RU51" s="91"/>
      <c r="RV51" s="91"/>
      <c r="RW51" s="91"/>
      <c r="RX51" s="91"/>
      <c r="RY51" s="91"/>
      <c r="RZ51" s="91"/>
      <c r="SA51" s="91"/>
      <c r="SB51" s="91"/>
      <c r="SC51" s="91"/>
      <c r="SD51" s="91"/>
      <c r="SE51" s="91"/>
      <c r="SF51" s="91"/>
      <c r="SG51" s="91"/>
      <c r="SH51" s="91"/>
      <c r="SI51" s="91"/>
      <c r="SJ51" s="91"/>
      <c r="SK51" s="91"/>
      <c r="SL51" s="91"/>
      <c r="SM51" s="91"/>
      <c r="SN51" s="91"/>
      <c r="SO51" s="91"/>
      <c r="SP51" s="91"/>
      <c r="SQ51" s="91"/>
      <c r="SR51" s="91"/>
      <c r="SS51" s="91"/>
      <c r="ST51" s="91"/>
      <c r="SU51" s="91"/>
      <c r="SV51" s="91"/>
      <c r="SW51" s="92"/>
    </row>
    <row r="52" ht="14.25" customHeight="1" outlineLevel="1">
      <c r="C52" s="8"/>
      <c r="D52" s="81" t="s">
        <v>53</v>
      </c>
      <c r="E52" s="82" t="s">
        <v>18</v>
      </c>
      <c r="F52" s="83">
        <v>45803.0</v>
      </c>
      <c r="G52" s="84">
        <v>2.0</v>
      </c>
      <c r="H52" s="85">
        <f t="shared" si="32"/>
        <v>45804</v>
      </c>
      <c r="I52" s="100">
        <v>0.0</v>
      </c>
      <c r="J52" s="90" t="s">
        <v>50</v>
      </c>
      <c r="K52" s="101"/>
      <c r="L52" s="78" t="str">
        <f t="shared" ref="L52:DX52" si="38">IF($I52&gt;0%,IF(AND(L$16&gt;=$F52,L$16&lt;$F52+($G52*$I52)),"➤",""),"")</f>
        <v/>
      </c>
      <c r="M52" s="79" t="str">
        <f t="shared" si="38"/>
        <v/>
      </c>
      <c r="N52" s="79" t="str">
        <f t="shared" si="38"/>
        <v/>
      </c>
      <c r="O52" s="79" t="str">
        <f t="shared" si="38"/>
        <v/>
      </c>
      <c r="P52" s="79" t="str">
        <f t="shared" si="38"/>
        <v/>
      </c>
      <c r="Q52" s="79" t="str">
        <f t="shared" si="38"/>
        <v/>
      </c>
      <c r="R52" s="79" t="str">
        <f t="shared" si="38"/>
        <v/>
      </c>
      <c r="S52" s="79" t="str">
        <f t="shared" si="38"/>
        <v/>
      </c>
      <c r="T52" s="79" t="str">
        <f t="shared" si="38"/>
        <v/>
      </c>
      <c r="U52" s="79" t="str">
        <f t="shared" si="38"/>
        <v/>
      </c>
      <c r="V52" s="79" t="str">
        <f t="shared" si="38"/>
        <v/>
      </c>
      <c r="W52" s="79" t="str">
        <f t="shared" si="38"/>
        <v/>
      </c>
      <c r="X52" s="79" t="str">
        <f t="shared" si="38"/>
        <v/>
      </c>
      <c r="Y52" s="79" t="str">
        <f t="shared" si="38"/>
        <v/>
      </c>
      <c r="Z52" s="79" t="str">
        <f t="shared" si="38"/>
        <v/>
      </c>
      <c r="AA52" s="79" t="str">
        <f t="shared" si="38"/>
        <v/>
      </c>
      <c r="AB52" s="79" t="str">
        <f t="shared" si="38"/>
        <v/>
      </c>
      <c r="AC52" s="79" t="str">
        <f t="shared" si="38"/>
        <v/>
      </c>
      <c r="AD52" s="79" t="str">
        <f t="shared" si="38"/>
        <v/>
      </c>
      <c r="AE52" s="79" t="str">
        <f t="shared" si="38"/>
        <v/>
      </c>
      <c r="AF52" s="79" t="str">
        <f t="shared" si="38"/>
        <v/>
      </c>
      <c r="AG52" s="79" t="str">
        <f t="shared" si="38"/>
        <v/>
      </c>
      <c r="AH52" s="79" t="str">
        <f t="shared" si="38"/>
        <v/>
      </c>
      <c r="AI52" s="79" t="str">
        <f t="shared" si="38"/>
        <v/>
      </c>
      <c r="AJ52" s="79" t="str">
        <f t="shared" si="38"/>
        <v/>
      </c>
      <c r="AK52" s="79" t="str">
        <f t="shared" si="38"/>
        <v/>
      </c>
      <c r="AL52" s="79" t="str">
        <f t="shared" si="38"/>
        <v/>
      </c>
      <c r="AM52" s="79" t="str">
        <f t="shared" si="38"/>
        <v/>
      </c>
      <c r="AN52" s="79" t="str">
        <f t="shared" si="38"/>
        <v/>
      </c>
      <c r="AO52" s="79" t="str">
        <f t="shared" si="38"/>
        <v/>
      </c>
      <c r="AP52" s="79" t="str">
        <f t="shared" si="38"/>
        <v/>
      </c>
      <c r="AQ52" s="79" t="str">
        <f t="shared" si="38"/>
        <v/>
      </c>
      <c r="AR52" s="79" t="str">
        <f t="shared" si="38"/>
        <v/>
      </c>
      <c r="AS52" s="79" t="str">
        <f t="shared" si="38"/>
        <v/>
      </c>
      <c r="AT52" s="79" t="str">
        <f t="shared" si="38"/>
        <v/>
      </c>
      <c r="AU52" s="79" t="str">
        <f t="shared" si="38"/>
        <v/>
      </c>
      <c r="AV52" s="79" t="str">
        <f t="shared" si="38"/>
        <v/>
      </c>
      <c r="AW52" s="79" t="str">
        <f t="shared" si="38"/>
        <v/>
      </c>
      <c r="AX52" s="79" t="str">
        <f t="shared" si="38"/>
        <v/>
      </c>
      <c r="AY52" s="79" t="str">
        <f t="shared" si="38"/>
        <v/>
      </c>
      <c r="AZ52" s="79" t="str">
        <f t="shared" si="38"/>
        <v/>
      </c>
      <c r="BA52" s="79" t="str">
        <f t="shared" si="38"/>
        <v/>
      </c>
      <c r="BB52" s="79" t="str">
        <f t="shared" si="38"/>
        <v/>
      </c>
      <c r="BC52" s="79" t="str">
        <f t="shared" si="38"/>
        <v/>
      </c>
      <c r="BD52" s="79" t="str">
        <f t="shared" si="38"/>
        <v/>
      </c>
      <c r="BE52" s="79" t="str">
        <f t="shared" si="38"/>
        <v/>
      </c>
      <c r="BF52" s="79" t="str">
        <f t="shared" si="38"/>
        <v/>
      </c>
      <c r="BG52" s="79" t="str">
        <f t="shared" si="38"/>
        <v/>
      </c>
      <c r="BH52" s="79" t="str">
        <f t="shared" si="38"/>
        <v/>
      </c>
      <c r="BI52" s="79" t="str">
        <f t="shared" si="38"/>
        <v/>
      </c>
      <c r="BJ52" s="79" t="str">
        <f t="shared" si="38"/>
        <v/>
      </c>
      <c r="BK52" s="79" t="str">
        <f t="shared" si="38"/>
        <v/>
      </c>
      <c r="BL52" s="79" t="str">
        <f t="shared" si="38"/>
        <v/>
      </c>
      <c r="BM52" s="79" t="str">
        <f t="shared" si="38"/>
        <v/>
      </c>
      <c r="BN52" s="79" t="str">
        <f t="shared" si="38"/>
        <v/>
      </c>
      <c r="BO52" s="79" t="str">
        <f t="shared" si="38"/>
        <v/>
      </c>
      <c r="BP52" s="79" t="str">
        <f t="shared" si="38"/>
        <v/>
      </c>
      <c r="BQ52" s="79" t="str">
        <f t="shared" si="38"/>
        <v/>
      </c>
      <c r="BR52" s="79" t="str">
        <f t="shared" si="38"/>
        <v/>
      </c>
      <c r="BS52" s="79" t="str">
        <f t="shared" si="38"/>
        <v/>
      </c>
      <c r="BT52" s="79" t="str">
        <f t="shared" si="38"/>
        <v/>
      </c>
      <c r="BU52" s="79" t="str">
        <f t="shared" si="38"/>
        <v/>
      </c>
      <c r="BV52" s="79" t="str">
        <f t="shared" si="38"/>
        <v/>
      </c>
      <c r="BW52" s="79" t="str">
        <f t="shared" si="38"/>
        <v/>
      </c>
      <c r="BX52" s="79" t="str">
        <f t="shared" si="38"/>
        <v/>
      </c>
      <c r="BY52" s="79" t="str">
        <f t="shared" si="38"/>
        <v/>
      </c>
      <c r="BZ52" s="79" t="str">
        <f t="shared" si="38"/>
        <v/>
      </c>
      <c r="CA52" s="79" t="str">
        <f t="shared" si="38"/>
        <v/>
      </c>
      <c r="CB52" s="79" t="str">
        <f t="shared" si="38"/>
        <v/>
      </c>
      <c r="CC52" s="79" t="str">
        <f t="shared" si="38"/>
        <v/>
      </c>
      <c r="CD52" s="79" t="str">
        <f t="shared" si="38"/>
        <v/>
      </c>
      <c r="CE52" s="79" t="str">
        <f t="shared" si="38"/>
        <v/>
      </c>
      <c r="CF52" s="79" t="str">
        <f t="shared" si="38"/>
        <v/>
      </c>
      <c r="CG52" s="79" t="str">
        <f t="shared" si="38"/>
        <v/>
      </c>
      <c r="CH52" s="79" t="str">
        <f t="shared" si="38"/>
        <v/>
      </c>
      <c r="CI52" s="79" t="str">
        <f t="shared" si="38"/>
        <v/>
      </c>
      <c r="CJ52" s="79" t="str">
        <f t="shared" si="38"/>
        <v/>
      </c>
      <c r="CK52" s="79" t="str">
        <f t="shared" si="38"/>
        <v/>
      </c>
      <c r="CL52" s="79" t="str">
        <f t="shared" si="38"/>
        <v/>
      </c>
      <c r="CM52" s="79" t="str">
        <f t="shared" si="38"/>
        <v/>
      </c>
      <c r="CN52" s="79" t="str">
        <f t="shared" si="38"/>
        <v/>
      </c>
      <c r="CO52" s="79" t="str">
        <f t="shared" si="38"/>
        <v/>
      </c>
      <c r="CP52" s="79" t="str">
        <f t="shared" si="38"/>
        <v/>
      </c>
      <c r="CQ52" s="79" t="str">
        <f t="shared" si="38"/>
        <v/>
      </c>
      <c r="CR52" s="79" t="str">
        <f t="shared" si="38"/>
        <v/>
      </c>
      <c r="CS52" s="79" t="str">
        <f t="shared" si="38"/>
        <v/>
      </c>
      <c r="CT52" s="79" t="str">
        <f t="shared" si="38"/>
        <v/>
      </c>
      <c r="CU52" s="79" t="str">
        <f t="shared" si="38"/>
        <v/>
      </c>
      <c r="CV52" s="79" t="str">
        <f t="shared" si="38"/>
        <v/>
      </c>
      <c r="CW52" s="79" t="str">
        <f t="shared" si="38"/>
        <v/>
      </c>
      <c r="CX52" s="79" t="str">
        <f t="shared" si="38"/>
        <v/>
      </c>
      <c r="CY52" s="79" t="str">
        <f t="shared" si="38"/>
        <v/>
      </c>
      <c r="CZ52" s="79" t="str">
        <f t="shared" si="38"/>
        <v/>
      </c>
      <c r="DA52" s="79" t="str">
        <f t="shared" si="38"/>
        <v/>
      </c>
      <c r="DB52" s="79" t="str">
        <f t="shared" si="38"/>
        <v/>
      </c>
      <c r="DC52" s="79" t="str">
        <f t="shared" si="38"/>
        <v/>
      </c>
      <c r="DD52" s="79" t="str">
        <f t="shared" si="38"/>
        <v/>
      </c>
      <c r="DE52" s="79" t="str">
        <f t="shared" si="38"/>
        <v/>
      </c>
      <c r="DF52" s="79" t="str">
        <f t="shared" si="38"/>
        <v/>
      </c>
      <c r="DG52" s="79" t="str">
        <f t="shared" si="38"/>
        <v/>
      </c>
      <c r="DH52" s="79" t="str">
        <f t="shared" si="38"/>
        <v/>
      </c>
      <c r="DI52" s="79" t="str">
        <f t="shared" si="38"/>
        <v/>
      </c>
      <c r="DJ52" s="79" t="str">
        <f t="shared" si="38"/>
        <v/>
      </c>
      <c r="DK52" s="79" t="str">
        <f t="shared" si="38"/>
        <v/>
      </c>
      <c r="DL52" s="79" t="str">
        <f t="shared" si="38"/>
        <v/>
      </c>
      <c r="DM52" s="79" t="str">
        <f t="shared" si="38"/>
        <v/>
      </c>
      <c r="DN52" s="79" t="str">
        <f t="shared" si="38"/>
        <v/>
      </c>
      <c r="DO52" s="79" t="str">
        <f t="shared" si="38"/>
        <v/>
      </c>
      <c r="DP52" s="79" t="str">
        <f t="shared" si="38"/>
        <v/>
      </c>
      <c r="DQ52" s="79" t="str">
        <f t="shared" si="38"/>
        <v/>
      </c>
      <c r="DR52" s="79" t="str">
        <f t="shared" si="38"/>
        <v/>
      </c>
      <c r="DS52" s="79" t="str">
        <f t="shared" si="38"/>
        <v/>
      </c>
      <c r="DT52" s="79" t="str">
        <f t="shared" si="38"/>
        <v/>
      </c>
      <c r="DU52" s="79" t="str">
        <f t="shared" si="38"/>
        <v/>
      </c>
      <c r="DV52" s="79" t="str">
        <f t="shared" si="38"/>
        <v/>
      </c>
      <c r="DW52" s="79" t="str">
        <f t="shared" si="38"/>
        <v/>
      </c>
      <c r="DX52" s="79" t="str">
        <f t="shared" si="38"/>
        <v/>
      </c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  <c r="IS52" s="91"/>
      <c r="IT52" s="91"/>
      <c r="IU52" s="91"/>
      <c r="IV52" s="91"/>
      <c r="IW52" s="91"/>
      <c r="IX52" s="91"/>
      <c r="IY52" s="91"/>
      <c r="IZ52" s="91"/>
      <c r="JA52" s="91"/>
      <c r="JB52" s="91"/>
      <c r="JC52" s="91"/>
      <c r="JD52" s="91"/>
      <c r="JE52" s="91"/>
      <c r="JF52" s="91"/>
      <c r="JG52" s="91"/>
      <c r="JH52" s="91"/>
      <c r="JI52" s="91"/>
      <c r="JJ52" s="91"/>
      <c r="JK52" s="91"/>
      <c r="JL52" s="91"/>
      <c r="JM52" s="91"/>
      <c r="JN52" s="91"/>
      <c r="JO52" s="91"/>
      <c r="JP52" s="91"/>
      <c r="JQ52" s="91"/>
      <c r="JR52" s="91"/>
      <c r="JS52" s="91"/>
      <c r="JT52" s="91"/>
      <c r="JU52" s="91"/>
      <c r="JV52" s="91"/>
      <c r="JW52" s="91"/>
      <c r="JX52" s="91"/>
      <c r="JY52" s="91"/>
      <c r="JZ52" s="91"/>
      <c r="KA52" s="91"/>
      <c r="KB52" s="91"/>
      <c r="KC52" s="91"/>
      <c r="KD52" s="91"/>
      <c r="KE52" s="91"/>
      <c r="KF52" s="91"/>
      <c r="KG52" s="91"/>
      <c r="KH52" s="91"/>
      <c r="KI52" s="91"/>
      <c r="KJ52" s="91"/>
      <c r="KK52" s="91"/>
      <c r="KL52" s="91"/>
      <c r="KM52" s="91"/>
      <c r="KN52" s="91"/>
      <c r="KO52" s="91"/>
      <c r="KP52" s="91"/>
      <c r="KQ52" s="91"/>
      <c r="KR52" s="91"/>
      <c r="KS52" s="91"/>
      <c r="KT52" s="91"/>
      <c r="KU52" s="91"/>
      <c r="KV52" s="91"/>
      <c r="KW52" s="91"/>
      <c r="KX52" s="91"/>
      <c r="KY52" s="91"/>
      <c r="KZ52" s="91"/>
      <c r="LA52" s="91"/>
      <c r="LB52" s="91"/>
      <c r="LC52" s="91"/>
      <c r="LD52" s="91"/>
      <c r="LE52" s="91"/>
      <c r="LF52" s="91"/>
      <c r="LG52" s="91"/>
      <c r="LH52" s="91"/>
      <c r="LI52" s="91"/>
      <c r="LJ52" s="91"/>
      <c r="LK52" s="91"/>
      <c r="LL52" s="91"/>
      <c r="LM52" s="91"/>
      <c r="LN52" s="91"/>
      <c r="LO52" s="91"/>
      <c r="LP52" s="91"/>
      <c r="LQ52" s="91"/>
      <c r="LR52" s="91"/>
      <c r="LS52" s="91"/>
      <c r="LT52" s="91"/>
      <c r="LU52" s="91"/>
      <c r="LV52" s="91"/>
      <c r="LW52" s="91"/>
      <c r="LX52" s="91"/>
      <c r="LY52" s="91"/>
      <c r="LZ52" s="91"/>
      <c r="MA52" s="91"/>
      <c r="MB52" s="91"/>
      <c r="MC52" s="91"/>
      <c r="MD52" s="91"/>
      <c r="ME52" s="91"/>
      <c r="MF52" s="91"/>
      <c r="MG52" s="91"/>
      <c r="MH52" s="91"/>
      <c r="MI52" s="91"/>
      <c r="MJ52" s="91"/>
      <c r="MK52" s="91"/>
      <c r="ML52" s="91"/>
      <c r="MM52" s="91"/>
      <c r="MN52" s="91"/>
      <c r="MO52" s="91"/>
      <c r="MP52" s="91"/>
      <c r="MQ52" s="91"/>
      <c r="MR52" s="91"/>
      <c r="MS52" s="91"/>
      <c r="MT52" s="91"/>
      <c r="MU52" s="91"/>
      <c r="MV52" s="91"/>
      <c r="MW52" s="91"/>
      <c r="MX52" s="91"/>
      <c r="MY52" s="91"/>
      <c r="MZ52" s="91"/>
      <c r="NA52" s="91"/>
      <c r="NB52" s="91"/>
      <c r="NC52" s="91"/>
      <c r="ND52" s="91"/>
      <c r="NE52" s="91"/>
      <c r="NF52" s="91"/>
      <c r="NG52" s="91"/>
      <c r="NH52" s="91"/>
      <c r="NI52" s="91"/>
      <c r="NJ52" s="91"/>
      <c r="NK52" s="91"/>
      <c r="NL52" s="91"/>
      <c r="NM52" s="91"/>
      <c r="NN52" s="91"/>
      <c r="NO52" s="91"/>
      <c r="NP52" s="91"/>
      <c r="NQ52" s="91"/>
      <c r="NR52" s="91"/>
      <c r="NS52" s="91"/>
      <c r="NT52" s="91"/>
      <c r="NU52" s="91"/>
      <c r="NV52" s="91"/>
      <c r="NW52" s="91"/>
      <c r="NX52" s="91"/>
      <c r="NY52" s="91"/>
      <c r="NZ52" s="91"/>
      <c r="OA52" s="91"/>
      <c r="OB52" s="91"/>
      <c r="OC52" s="91"/>
      <c r="OD52" s="91"/>
      <c r="OE52" s="91"/>
      <c r="OF52" s="91"/>
      <c r="OG52" s="91"/>
      <c r="OH52" s="91"/>
      <c r="OI52" s="91"/>
      <c r="OJ52" s="91"/>
      <c r="OK52" s="91"/>
      <c r="OL52" s="91"/>
      <c r="OM52" s="91"/>
      <c r="ON52" s="91"/>
      <c r="OO52" s="91"/>
      <c r="OP52" s="91"/>
      <c r="OQ52" s="91"/>
      <c r="OR52" s="91"/>
      <c r="OS52" s="91"/>
      <c r="OT52" s="91"/>
      <c r="OU52" s="91"/>
      <c r="OV52" s="91"/>
      <c r="OW52" s="91"/>
      <c r="OX52" s="91"/>
      <c r="OY52" s="91"/>
      <c r="OZ52" s="91"/>
      <c r="PA52" s="91"/>
      <c r="PB52" s="91"/>
      <c r="PC52" s="91"/>
      <c r="PD52" s="91"/>
      <c r="PE52" s="91"/>
      <c r="PF52" s="91"/>
      <c r="PG52" s="91"/>
      <c r="PH52" s="91"/>
      <c r="PI52" s="91"/>
      <c r="PJ52" s="91"/>
      <c r="PK52" s="91"/>
      <c r="PL52" s="91"/>
      <c r="PM52" s="91"/>
      <c r="PN52" s="91"/>
      <c r="PO52" s="91"/>
      <c r="PP52" s="91"/>
      <c r="PQ52" s="91"/>
      <c r="PR52" s="91"/>
      <c r="PS52" s="91"/>
      <c r="PT52" s="91"/>
      <c r="PU52" s="91"/>
      <c r="PV52" s="91"/>
      <c r="PW52" s="91"/>
      <c r="PX52" s="91"/>
      <c r="PY52" s="91"/>
      <c r="PZ52" s="91"/>
      <c r="QA52" s="91"/>
      <c r="QB52" s="91"/>
      <c r="QC52" s="91"/>
      <c r="QD52" s="91"/>
      <c r="QE52" s="91"/>
      <c r="QF52" s="91"/>
      <c r="QG52" s="91"/>
      <c r="QH52" s="91"/>
      <c r="QI52" s="91"/>
      <c r="QJ52" s="91"/>
      <c r="QK52" s="91"/>
      <c r="QL52" s="91"/>
      <c r="QM52" s="91"/>
      <c r="QN52" s="91"/>
      <c r="QO52" s="91"/>
      <c r="QP52" s="91"/>
      <c r="QQ52" s="91"/>
      <c r="QR52" s="91"/>
      <c r="QS52" s="91"/>
      <c r="QT52" s="91"/>
      <c r="QU52" s="91"/>
      <c r="QV52" s="91"/>
      <c r="QW52" s="91"/>
      <c r="QX52" s="91"/>
      <c r="QY52" s="91"/>
      <c r="QZ52" s="91"/>
      <c r="RA52" s="91"/>
      <c r="RB52" s="91"/>
      <c r="RC52" s="91"/>
      <c r="RD52" s="91"/>
      <c r="RE52" s="91"/>
      <c r="RF52" s="91"/>
      <c r="RG52" s="91"/>
      <c r="RH52" s="91"/>
      <c r="RI52" s="91"/>
      <c r="RJ52" s="91"/>
      <c r="RK52" s="91"/>
      <c r="RL52" s="91"/>
      <c r="RM52" s="91"/>
      <c r="RN52" s="91"/>
      <c r="RO52" s="91"/>
      <c r="RP52" s="91"/>
      <c r="RQ52" s="91"/>
      <c r="RR52" s="91"/>
      <c r="RS52" s="91"/>
      <c r="RT52" s="91"/>
      <c r="RU52" s="91"/>
      <c r="RV52" s="91"/>
      <c r="RW52" s="91"/>
      <c r="RX52" s="91"/>
      <c r="RY52" s="91"/>
      <c r="RZ52" s="91"/>
      <c r="SA52" s="91"/>
      <c r="SB52" s="91"/>
      <c r="SC52" s="91"/>
      <c r="SD52" s="91"/>
      <c r="SE52" s="91"/>
      <c r="SF52" s="91"/>
      <c r="SG52" s="91"/>
      <c r="SH52" s="91"/>
      <c r="SI52" s="91"/>
      <c r="SJ52" s="91"/>
      <c r="SK52" s="91"/>
      <c r="SL52" s="91"/>
      <c r="SM52" s="91"/>
      <c r="SN52" s="91"/>
      <c r="SO52" s="91"/>
      <c r="SP52" s="91"/>
      <c r="SQ52" s="91"/>
      <c r="SR52" s="91"/>
      <c r="SS52" s="91"/>
      <c r="ST52" s="91"/>
      <c r="SU52" s="91"/>
      <c r="SV52" s="91"/>
      <c r="SW52" s="92"/>
    </row>
    <row r="53" ht="14.25" customHeight="1" outlineLevel="1">
      <c r="C53" s="8"/>
      <c r="D53" s="81" t="s">
        <v>54</v>
      </c>
      <c r="E53" s="82" t="s">
        <v>20</v>
      </c>
      <c r="F53" s="83">
        <v>45807.0</v>
      </c>
      <c r="G53" s="84">
        <v>3.0</v>
      </c>
      <c r="H53" s="85">
        <f t="shared" si="32"/>
        <v>45809</v>
      </c>
      <c r="I53" s="100">
        <v>0.0</v>
      </c>
      <c r="J53" s="90" t="s">
        <v>50</v>
      </c>
      <c r="K53" s="101"/>
      <c r="L53" s="78" t="str">
        <f t="shared" ref="L53:DX53" si="39">IF($I53&gt;0%,IF(AND(L$16&gt;=$F53,L$16&lt;$F53+($G53*$I53)),"➤",""),"")</f>
        <v/>
      </c>
      <c r="M53" s="79" t="str">
        <f t="shared" si="39"/>
        <v/>
      </c>
      <c r="N53" s="79" t="str">
        <f t="shared" si="39"/>
        <v/>
      </c>
      <c r="O53" s="79" t="str">
        <f t="shared" si="39"/>
        <v/>
      </c>
      <c r="P53" s="79" t="str">
        <f t="shared" si="39"/>
        <v/>
      </c>
      <c r="Q53" s="79" t="str">
        <f t="shared" si="39"/>
        <v/>
      </c>
      <c r="R53" s="79" t="str">
        <f t="shared" si="39"/>
        <v/>
      </c>
      <c r="S53" s="79" t="str">
        <f t="shared" si="39"/>
        <v/>
      </c>
      <c r="T53" s="79" t="str">
        <f t="shared" si="39"/>
        <v/>
      </c>
      <c r="U53" s="79" t="str">
        <f t="shared" si="39"/>
        <v/>
      </c>
      <c r="V53" s="79" t="str">
        <f t="shared" si="39"/>
        <v/>
      </c>
      <c r="W53" s="79" t="str">
        <f t="shared" si="39"/>
        <v/>
      </c>
      <c r="X53" s="79" t="str">
        <f t="shared" si="39"/>
        <v/>
      </c>
      <c r="Y53" s="79" t="str">
        <f t="shared" si="39"/>
        <v/>
      </c>
      <c r="Z53" s="79" t="str">
        <f t="shared" si="39"/>
        <v/>
      </c>
      <c r="AA53" s="79" t="str">
        <f t="shared" si="39"/>
        <v/>
      </c>
      <c r="AB53" s="79" t="str">
        <f t="shared" si="39"/>
        <v/>
      </c>
      <c r="AC53" s="79" t="str">
        <f t="shared" si="39"/>
        <v/>
      </c>
      <c r="AD53" s="79" t="str">
        <f t="shared" si="39"/>
        <v/>
      </c>
      <c r="AE53" s="79" t="str">
        <f t="shared" si="39"/>
        <v/>
      </c>
      <c r="AF53" s="79" t="str">
        <f t="shared" si="39"/>
        <v/>
      </c>
      <c r="AG53" s="79" t="str">
        <f t="shared" si="39"/>
        <v/>
      </c>
      <c r="AH53" s="79" t="str">
        <f t="shared" si="39"/>
        <v/>
      </c>
      <c r="AI53" s="79" t="str">
        <f t="shared" si="39"/>
        <v/>
      </c>
      <c r="AJ53" s="79" t="str">
        <f t="shared" si="39"/>
        <v/>
      </c>
      <c r="AK53" s="79" t="str">
        <f t="shared" si="39"/>
        <v/>
      </c>
      <c r="AL53" s="79" t="str">
        <f t="shared" si="39"/>
        <v/>
      </c>
      <c r="AM53" s="79" t="str">
        <f t="shared" si="39"/>
        <v/>
      </c>
      <c r="AN53" s="79" t="str">
        <f t="shared" si="39"/>
        <v/>
      </c>
      <c r="AO53" s="79" t="str">
        <f t="shared" si="39"/>
        <v/>
      </c>
      <c r="AP53" s="79" t="str">
        <f t="shared" si="39"/>
        <v/>
      </c>
      <c r="AQ53" s="79" t="str">
        <f t="shared" si="39"/>
        <v/>
      </c>
      <c r="AR53" s="79" t="str">
        <f t="shared" si="39"/>
        <v/>
      </c>
      <c r="AS53" s="79" t="str">
        <f t="shared" si="39"/>
        <v/>
      </c>
      <c r="AT53" s="79" t="str">
        <f t="shared" si="39"/>
        <v/>
      </c>
      <c r="AU53" s="79" t="str">
        <f t="shared" si="39"/>
        <v/>
      </c>
      <c r="AV53" s="79" t="str">
        <f t="shared" si="39"/>
        <v/>
      </c>
      <c r="AW53" s="79" t="str">
        <f t="shared" si="39"/>
        <v/>
      </c>
      <c r="AX53" s="79" t="str">
        <f t="shared" si="39"/>
        <v/>
      </c>
      <c r="AY53" s="79" t="str">
        <f t="shared" si="39"/>
        <v/>
      </c>
      <c r="AZ53" s="79" t="str">
        <f t="shared" si="39"/>
        <v/>
      </c>
      <c r="BA53" s="79" t="str">
        <f t="shared" si="39"/>
        <v/>
      </c>
      <c r="BB53" s="79" t="str">
        <f t="shared" si="39"/>
        <v/>
      </c>
      <c r="BC53" s="79" t="str">
        <f t="shared" si="39"/>
        <v/>
      </c>
      <c r="BD53" s="79" t="str">
        <f t="shared" si="39"/>
        <v/>
      </c>
      <c r="BE53" s="79" t="str">
        <f t="shared" si="39"/>
        <v/>
      </c>
      <c r="BF53" s="79" t="str">
        <f t="shared" si="39"/>
        <v/>
      </c>
      <c r="BG53" s="79" t="str">
        <f t="shared" si="39"/>
        <v/>
      </c>
      <c r="BH53" s="79" t="str">
        <f t="shared" si="39"/>
        <v/>
      </c>
      <c r="BI53" s="79" t="str">
        <f t="shared" si="39"/>
        <v/>
      </c>
      <c r="BJ53" s="79" t="str">
        <f t="shared" si="39"/>
        <v/>
      </c>
      <c r="BK53" s="79" t="str">
        <f t="shared" si="39"/>
        <v/>
      </c>
      <c r="BL53" s="79" t="str">
        <f t="shared" si="39"/>
        <v/>
      </c>
      <c r="BM53" s="79" t="str">
        <f t="shared" si="39"/>
        <v/>
      </c>
      <c r="BN53" s="79" t="str">
        <f t="shared" si="39"/>
        <v/>
      </c>
      <c r="BO53" s="79" t="str">
        <f t="shared" si="39"/>
        <v/>
      </c>
      <c r="BP53" s="79" t="str">
        <f t="shared" si="39"/>
        <v/>
      </c>
      <c r="BQ53" s="79" t="str">
        <f t="shared" si="39"/>
        <v/>
      </c>
      <c r="BR53" s="79" t="str">
        <f t="shared" si="39"/>
        <v/>
      </c>
      <c r="BS53" s="79" t="str">
        <f t="shared" si="39"/>
        <v/>
      </c>
      <c r="BT53" s="79" t="str">
        <f t="shared" si="39"/>
        <v/>
      </c>
      <c r="BU53" s="79" t="str">
        <f t="shared" si="39"/>
        <v/>
      </c>
      <c r="BV53" s="79" t="str">
        <f t="shared" si="39"/>
        <v/>
      </c>
      <c r="BW53" s="79" t="str">
        <f t="shared" si="39"/>
        <v/>
      </c>
      <c r="BX53" s="79" t="str">
        <f t="shared" si="39"/>
        <v/>
      </c>
      <c r="BY53" s="79" t="str">
        <f t="shared" si="39"/>
        <v/>
      </c>
      <c r="BZ53" s="79" t="str">
        <f t="shared" si="39"/>
        <v/>
      </c>
      <c r="CA53" s="79" t="str">
        <f t="shared" si="39"/>
        <v/>
      </c>
      <c r="CB53" s="79" t="str">
        <f t="shared" si="39"/>
        <v/>
      </c>
      <c r="CC53" s="79" t="str">
        <f t="shared" si="39"/>
        <v/>
      </c>
      <c r="CD53" s="79" t="str">
        <f t="shared" si="39"/>
        <v/>
      </c>
      <c r="CE53" s="79" t="str">
        <f t="shared" si="39"/>
        <v/>
      </c>
      <c r="CF53" s="79" t="str">
        <f t="shared" si="39"/>
        <v/>
      </c>
      <c r="CG53" s="79" t="str">
        <f t="shared" si="39"/>
        <v/>
      </c>
      <c r="CH53" s="79" t="str">
        <f t="shared" si="39"/>
        <v/>
      </c>
      <c r="CI53" s="79" t="str">
        <f t="shared" si="39"/>
        <v/>
      </c>
      <c r="CJ53" s="79" t="str">
        <f t="shared" si="39"/>
        <v/>
      </c>
      <c r="CK53" s="79" t="str">
        <f t="shared" si="39"/>
        <v/>
      </c>
      <c r="CL53" s="79" t="str">
        <f t="shared" si="39"/>
        <v/>
      </c>
      <c r="CM53" s="79" t="str">
        <f t="shared" si="39"/>
        <v/>
      </c>
      <c r="CN53" s="79" t="str">
        <f t="shared" si="39"/>
        <v/>
      </c>
      <c r="CO53" s="79" t="str">
        <f t="shared" si="39"/>
        <v/>
      </c>
      <c r="CP53" s="79" t="str">
        <f t="shared" si="39"/>
        <v/>
      </c>
      <c r="CQ53" s="79" t="str">
        <f t="shared" si="39"/>
        <v/>
      </c>
      <c r="CR53" s="79" t="str">
        <f t="shared" si="39"/>
        <v/>
      </c>
      <c r="CS53" s="79" t="str">
        <f t="shared" si="39"/>
        <v/>
      </c>
      <c r="CT53" s="79" t="str">
        <f t="shared" si="39"/>
        <v/>
      </c>
      <c r="CU53" s="79" t="str">
        <f t="shared" si="39"/>
        <v/>
      </c>
      <c r="CV53" s="79" t="str">
        <f t="shared" si="39"/>
        <v/>
      </c>
      <c r="CW53" s="79" t="str">
        <f t="shared" si="39"/>
        <v/>
      </c>
      <c r="CX53" s="79" t="str">
        <f t="shared" si="39"/>
        <v/>
      </c>
      <c r="CY53" s="79" t="str">
        <f t="shared" si="39"/>
        <v/>
      </c>
      <c r="CZ53" s="79" t="str">
        <f t="shared" si="39"/>
        <v/>
      </c>
      <c r="DA53" s="79" t="str">
        <f t="shared" si="39"/>
        <v/>
      </c>
      <c r="DB53" s="79" t="str">
        <f t="shared" si="39"/>
        <v/>
      </c>
      <c r="DC53" s="79" t="str">
        <f t="shared" si="39"/>
        <v/>
      </c>
      <c r="DD53" s="79" t="str">
        <f t="shared" si="39"/>
        <v/>
      </c>
      <c r="DE53" s="79" t="str">
        <f t="shared" si="39"/>
        <v/>
      </c>
      <c r="DF53" s="79" t="str">
        <f t="shared" si="39"/>
        <v/>
      </c>
      <c r="DG53" s="79" t="str">
        <f t="shared" si="39"/>
        <v/>
      </c>
      <c r="DH53" s="79" t="str">
        <f t="shared" si="39"/>
        <v/>
      </c>
      <c r="DI53" s="79" t="str">
        <f t="shared" si="39"/>
        <v/>
      </c>
      <c r="DJ53" s="79" t="str">
        <f t="shared" si="39"/>
        <v/>
      </c>
      <c r="DK53" s="79" t="str">
        <f t="shared" si="39"/>
        <v/>
      </c>
      <c r="DL53" s="79" t="str">
        <f t="shared" si="39"/>
        <v/>
      </c>
      <c r="DM53" s="79" t="str">
        <f t="shared" si="39"/>
        <v/>
      </c>
      <c r="DN53" s="79" t="str">
        <f t="shared" si="39"/>
        <v/>
      </c>
      <c r="DO53" s="79" t="str">
        <f t="shared" si="39"/>
        <v/>
      </c>
      <c r="DP53" s="79" t="str">
        <f t="shared" si="39"/>
        <v/>
      </c>
      <c r="DQ53" s="79" t="str">
        <f t="shared" si="39"/>
        <v/>
      </c>
      <c r="DR53" s="79" t="str">
        <f t="shared" si="39"/>
        <v/>
      </c>
      <c r="DS53" s="79" t="str">
        <f t="shared" si="39"/>
        <v/>
      </c>
      <c r="DT53" s="79" t="str">
        <f t="shared" si="39"/>
        <v/>
      </c>
      <c r="DU53" s="79" t="str">
        <f t="shared" si="39"/>
        <v/>
      </c>
      <c r="DV53" s="79" t="str">
        <f t="shared" si="39"/>
        <v/>
      </c>
      <c r="DW53" s="79" t="str">
        <f t="shared" si="39"/>
        <v/>
      </c>
      <c r="DX53" s="79" t="str">
        <f t="shared" si="39"/>
        <v/>
      </c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  <c r="IS53" s="91"/>
      <c r="IT53" s="91"/>
      <c r="IU53" s="91"/>
      <c r="IV53" s="91"/>
      <c r="IW53" s="91"/>
      <c r="IX53" s="91"/>
      <c r="IY53" s="91"/>
      <c r="IZ53" s="91"/>
      <c r="JA53" s="91"/>
      <c r="JB53" s="91"/>
      <c r="JC53" s="91"/>
      <c r="JD53" s="91"/>
      <c r="JE53" s="91"/>
      <c r="JF53" s="91"/>
      <c r="JG53" s="91"/>
      <c r="JH53" s="91"/>
      <c r="JI53" s="91"/>
      <c r="JJ53" s="91"/>
      <c r="JK53" s="91"/>
      <c r="JL53" s="91"/>
      <c r="JM53" s="91"/>
      <c r="JN53" s="91"/>
      <c r="JO53" s="91"/>
      <c r="JP53" s="91"/>
      <c r="JQ53" s="91"/>
      <c r="JR53" s="91"/>
      <c r="JS53" s="91"/>
      <c r="JT53" s="91"/>
      <c r="JU53" s="91"/>
      <c r="JV53" s="91"/>
      <c r="JW53" s="91"/>
      <c r="JX53" s="91"/>
      <c r="JY53" s="91"/>
      <c r="JZ53" s="91"/>
      <c r="KA53" s="91"/>
      <c r="KB53" s="91"/>
      <c r="KC53" s="91"/>
      <c r="KD53" s="91"/>
      <c r="KE53" s="91"/>
      <c r="KF53" s="91"/>
      <c r="KG53" s="91"/>
      <c r="KH53" s="91"/>
      <c r="KI53" s="91"/>
      <c r="KJ53" s="91"/>
      <c r="KK53" s="91"/>
      <c r="KL53" s="91"/>
      <c r="KM53" s="91"/>
      <c r="KN53" s="91"/>
      <c r="KO53" s="91"/>
      <c r="KP53" s="91"/>
      <c r="KQ53" s="91"/>
      <c r="KR53" s="91"/>
      <c r="KS53" s="91"/>
      <c r="KT53" s="91"/>
      <c r="KU53" s="91"/>
      <c r="KV53" s="91"/>
      <c r="KW53" s="91"/>
      <c r="KX53" s="91"/>
      <c r="KY53" s="91"/>
      <c r="KZ53" s="91"/>
      <c r="LA53" s="91"/>
      <c r="LB53" s="91"/>
      <c r="LC53" s="91"/>
      <c r="LD53" s="91"/>
      <c r="LE53" s="91"/>
      <c r="LF53" s="91"/>
      <c r="LG53" s="91"/>
      <c r="LH53" s="91"/>
      <c r="LI53" s="91"/>
      <c r="LJ53" s="91"/>
      <c r="LK53" s="91"/>
      <c r="LL53" s="91"/>
      <c r="LM53" s="91"/>
      <c r="LN53" s="91"/>
      <c r="LO53" s="91"/>
      <c r="LP53" s="91"/>
      <c r="LQ53" s="91"/>
      <c r="LR53" s="91"/>
      <c r="LS53" s="91"/>
      <c r="LT53" s="91"/>
      <c r="LU53" s="91"/>
      <c r="LV53" s="91"/>
      <c r="LW53" s="91"/>
      <c r="LX53" s="91"/>
      <c r="LY53" s="91"/>
      <c r="LZ53" s="91"/>
      <c r="MA53" s="91"/>
      <c r="MB53" s="91"/>
      <c r="MC53" s="91"/>
      <c r="MD53" s="91"/>
      <c r="ME53" s="91"/>
      <c r="MF53" s="91"/>
      <c r="MG53" s="91"/>
      <c r="MH53" s="91"/>
      <c r="MI53" s="91"/>
      <c r="MJ53" s="91"/>
      <c r="MK53" s="91"/>
      <c r="ML53" s="91"/>
      <c r="MM53" s="91"/>
      <c r="MN53" s="91"/>
      <c r="MO53" s="91"/>
      <c r="MP53" s="91"/>
      <c r="MQ53" s="91"/>
      <c r="MR53" s="91"/>
      <c r="MS53" s="91"/>
      <c r="MT53" s="91"/>
      <c r="MU53" s="91"/>
      <c r="MV53" s="91"/>
      <c r="MW53" s="91"/>
      <c r="MX53" s="91"/>
      <c r="MY53" s="91"/>
      <c r="MZ53" s="91"/>
      <c r="NA53" s="91"/>
      <c r="NB53" s="91"/>
      <c r="NC53" s="91"/>
      <c r="ND53" s="91"/>
      <c r="NE53" s="91"/>
      <c r="NF53" s="91"/>
      <c r="NG53" s="91"/>
      <c r="NH53" s="91"/>
      <c r="NI53" s="91"/>
      <c r="NJ53" s="91"/>
      <c r="NK53" s="91"/>
      <c r="NL53" s="91"/>
      <c r="NM53" s="91"/>
      <c r="NN53" s="91"/>
      <c r="NO53" s="91"/>
      <c r="NP53" s="91"/>
      <c r="NQ53" s="91"/>
      <c r="NR53" s="91"/>
      <c r="NS53" s="91"/>
      <c r="NT53" s="91"/>
      <c r="NU53" s="91"/>
      <c r="NV53" s="91"/>
      <c r="NW53" s="91"/>
      <c r="NX53" s="91"/>
      <c r="NY53" s="91"/>
      <c r="NZ53" s="91"/>
      <c r="OA53" s="91"/>
      <c r="OB53" s="91"/>
      <c r="OC53" s="91"/>
      <c r="OD53" s="91"/>
      <c r="OE53" s="91"/>
      <c r="OF53" s="91"/>
      <c r="OG53" s="91"/>
      <c r="OH53" s="91"/>
      <c r="OI53" s="91"/>
      <c r="OJ53" s="91"/>
      <c r="OK53" s="91"/>
      <c r="OL53" s="91"/>
      <c r="OM53" s="91"/>
      <c r="ON53" s="91"/>
      <c r="OO53" s="91"/>
      <c r="OP53" s="91"/>
      <c r="OQ53" s="91"/>
      <c r="OR53" s="91"/>
      <c r="OS53" s="91"/>
      <c r="OT53" s="91"/>
      <c r="OU53" s="91"/>
      <c r="OV53" s="91"/>
      <c r="OW53" s="91"/>
      <c r="OX53" s="91"/>
      <c r="OY53" s="91"/>
      <c r="OZ53" s="91"/>
      <c r="PA53" s="91"/>
      <c r="PB53" s="91"/>
      <c r="PC53" s="91"/>
      <c r="PD53" s="91"/>
      <c r="PE53" s="91"/>
      <c r="PF53" s="91"/>
      <c r="PG53" s="91"/>
      <c r="PH53" s="91"/>
      <c r="PI53" s="91"/>
      <c r="PJ53" s="91"/>
      <c r="PK53" s="91"/>
      <c r="PL53" s="91"/>
      <c r="PM53" s="91"/>
      <c r="PN53" s="91"/>
      <c r="PO53" s="91"/>
      <c r="PP53" s="91"/>
      <c r="PQ53" s="91"/>
      <c r="PR53" s="91"/>
      <c r="PS53" s="91"/>
      <c r="PT53" s="91"/>
      <c r="PU53" s="91"/>
      <c r="PV53" s="91"/>
      <c r="PW53" s="91"/>
      <c r="PX53" s="91"/>
      <c r="PY53" s="91"/>
      <c r="PZ53" s="91"/>
      <c r="QA53" s="91"/>
      <c r="QB53" s="91"/>
      <c r="QC53" s="91"/>
      <c r="QD53" s="91"/>
      <c r="QE53" s="91"/>
      <c r="QF53" s="91"/>
      <c r="QG53" s="91"/>
      <c r="QH53" s="91"/>
      <c r="QI53" s="91"/>
      <c r="QJ53" s="91"/>
      <c r="QK53" s="91"/>
      <c r="QL53" s="91"/>
      <c r="QM53" s="91"/>
      <c r="QN53" s="91"/>
      <c r="QO53" s="91"/>
      <c r="QP53" s="91"/>
      <c r="QQ53" s="91"/>
      <c r="QR53" s="91"/>
      <c r="QS53" s="91"/>
      <c r="QT53" s="91"/>
      <c r="QU53" s="91"/>
      <c r="QV53" s="91"/>
      <c r="QW53" s="91"/>
      <c r="QX53" s="91"/>
      <c r="QY53" s="91"/>
      <c r="QZ53" s="91"/>
      <c r="RA53" s="91"/>
      <c r="RB53" s="91"/>
      <c r="RC53" s="91"/>
      <c r="RD53" s="91"/>
      <c r="RE53" s="91"/>
      <c r="RF53" s="91"/>
      <c r="RG53" s="91"/>
      <c r="RH53" s="91"/>
      <c r="RI53" s="91"/>
      <c r="RJ53" s="91"/>
      <c r="RK53" s="91"/>
      <c r="RL53" s="91"/>
      <c r="RM53" s="91"/>
      <c r="RN53" s="91"/>
      <c r="RO53" s="91"/>
      <c r="RP53" s="91"/>
      <c r="RQ53" s="91"/>
      <c r="RR53" s="91"/>
      <c r="RS53" s="91"/>
      <c r="RT53" s="91"/>
      <c r="RU53" s="91"/>
      <c r="RV53" s="91"/>
      <c r="RW53" s="91"/>
      <c r="RX53" s="91"/>
      <c r="RY53" s="91"/>
      <c r="RZ53" s="91"/>
      <c r="SA53" s="91"/>
      <c r="SB53" s="91"/>
      <c r="SC53" s="91"/>
      <c r="SD53" s="91"/>
      <c r="SE53" s="91"/>
      <c r="SF53" s="91"/>
      <c r="SG53" s="91"/>
      <c r="SH53" s="91"/>
      <c r="SI53" s="91"/>
      <c r="SJ53" s="91"/>
      <c r="SK53" s="91"/>
      <c r="SL53" s="91"/>
      <c r="SM53" s="91"/>
      <c r="SN53" s="91"/>
      <c r="SO53" s="91"/>
      <c r="SP53" s="91"/>
      <c r="SQ53" s="91"/>
      <c r="SR53" s="91"/>
      <c r="SS53" s="91"/>
      <c r="ST53" s="91"/>
      <c r="SU53" s="91"/>
      <c r="SV53" s="91"/>
      <c r="SW53" s="92"/>
    </row>
    <row r="54" ht="14.25" customHeight="1" outlineLevel="1">
      <c r="C54" s="8"/>
      <c r="D54" s="81" t="s">
        <v>55</v>
      </c>
      <c r="E54" s="82" t="s">
        <v>15</v>
      </c>
      <c r="F54" s="83">
        <v>45811.0</v>
      </c>
      <c r="G54" s="84">
        <v>2.0</v>
      </c>
      <c r="H54" s="85">
        <f t="shared" si="32"/>
        <v>45812</v>
      </c>
      <c r="I54" s="100">
        <v>0.0</v>
      </c>
      <c r="J54" s="90" t="s">
        <v>50</v>
      </c>
      <c r="K54" s="101"/>
      <c r="L54" s="78" t="str">
        <f t="shared" ref="L54:DX54" si="40">IF($I54&gt;0%,IF(AND(L$16&gt;=$F54,L$16&lt;$F54+($G54*$I54)),"➤",""),"")</f>
        <v/>
      </c>
      <c r="M54" s="79" t="str">
        <f t="shared" si="40"/>
        <v/>
      </c>
      <c r="N54" s="79" t="str">
        <f t="shared" si="40"/>
        <v/>
      </c>
      <c r="O54" s="79" t="str">
        <f t="shared" si="40"/>
        <v/>
      </c>
      <c r="P54" s="79" t="str">
        <f t="shared" si="40"/>
        <v/>
      </c>
      <c r="Q54" s="79" t="str">
        <f t="shared" si="40"/>
        <v/>
      </c>
      <c r="R54" s="79" t="str">
        <f t="shared" si="40"/>
        <v/>
      </c>
      <c r="S54" s="79" t="str">
        <f t="shared" si="40"/>
        <v/>
      </c>
      <c r="T54" s="79" t="str">
        <f t="shared" si="40"/>
        <v/>
      </c>
      <c r="U54" s="79" t="str">
        <f t="shared" si="40"/>
        <v/>
      </c>
      <c r="V54" s="79" t="str">
        <f t="shared" si="40"/>
        <v/>
      </c>
      <c r="W54" s="79" t="str">
        <f t="shared" si="40"/>
        <v/>
      </c>
      <c r="X54" s="79" t="str">
        <f t="shared" si="40"/>
        <v/>
      </c>
      <c r="Y54" s="79" t="str">
        <f t="shared" si="40"/>
        <v/>
      </c>
      <c r="Z54" s="79" t="str">
        <f t="shared" si="40"/>
        <v/>
      </c>
      <c r="AA54" s="79" t="str">
        <f t="shared" si="40"/>
        <v/>
      </c>
      <c r="AB54" s="79" t="str">
        <f t="shared" si="40"/>
        <v/>
      </c>
      <c r="AC54" s="79" t="str">
        <f t="shared" si="40"/>
        <v/>
      </c>
      <c r="AD54" s="79" t="str">
        <f t="shared" si="40"/>
        <v/>
      </c>
      <c r="AE54" s="79" t="str">
        <f t="shared" si="40"/>
        <v/>
      </c>
      <c r="AF54" s="79" t="str">
        <f t="shared" si="40"/>
        <v/>
      </c>
      <c r="AG54" s="79" t="str">
        <f t="shared" si="40"/>
        <v/>
      </c>
      <c r="AH54" s="79" t="str">
        <f t="shared" si="40"/>
        <v/>
      </c>
      <c r="AI54" s="79" t="str">
        <f t="shared" si="40"/>
        <v/>
      </c>
      <c r="AJ54" s="79" t="str">
        <f t="shared" si="40"/>
        <v/>
      </c>
      <c r="AK54" s="79" t="str">
        <f t="shared" si="40"/>
        <v/>
      </c>
      <c r="AL54" s="79" t="str">
        <f t="shared" si="40"/>
        <v/>
      </c>
      <c r="AM54" s="79" t="str">
        <f t="shared" si="40"/>
        <v/>
      </c>
      <c r="AN54" s="79" t="str">
        <f t="shared" si="40"/>
        <v/>
      </c>
      <c r="AO54" s="79" t="str">
        <f t="shared" si="40"/>
        <v/>
      </c>
      <c r="AP54" s="79" t="str">
        <f t="shared" si="40"/>
        <v/>
      </c>
      <c r="AQ54" s="79" t="str">
        <f t="shared" si="40"/>
        <v/>
      </c>
      <c r="AR54" s="79" t="str">
        <f t="shared" si="40"/>
        <v/>
      </c>
      <c r="AS54" s="79" t="str">
        <f t="shared" si="40"/>
        <v/>
      </c>
      <c r="AT54" s="79" t="str">
        <f t="shared" si="40"/>
        <v/>
      </c>
      <c r="AU54" s="79" t="str">
        <f t="shared" si="40"/>
        <v/>
      </c>
      <c r="AV54" s="79" t="str">
        <f t="shared" si="40"/>
        <v/>
      </c>
      <c r="AW54" s="79" t="str">
        <f t="shared" si="40"/>
        <v/>
      </c>
      <c r="AX54" s="79" t="str">
        <f t="shared" si="40"/>
        <v/>
      </c>
      <c r="AY54" s="79" t="str">
        <f t="shared" si="40"/>
        <v/>
      </c>
      <c r="AZ54" s="79" t="str">
        <f t="shared" si="40"/>
        <v/>
      </c>
      <c r="BA54" s="79" t="str">
        <f t="shared" si="40"/>
        <v/>
      </c>
      <c r="BB54" s="79" t="str">
        <f t="shared" si="40"/>
        <v/>
      </c>
      <c r="BC54" s="79" t="str">
        <f t="shared" si="40"/>
        <v/>
      </c>
      <c r="BD54" s="79" t="str">
        <f t="shared" si="40"/>
        <v/>
      </c>
      <c r="BE54" s="79" t="str">
        <f t="shared" si="40"/>
        <v/>
      </c>
      <c r="BF54" s="79" t="str">
        <f t="shared" si="40"/>
        <v/>
      </c>
      <c r="BG54" s="79" t="str">
        <f t="shared" si="40"/>
        <v/>
      </c>
      <c r="BH54" s="79" t="str">
        <f t="shared" si="40"/>
        <v/>
      </c>
      <c r="BI54" s="79" t="str">
        <f t="shared" si="40"/>
        <v/>
      </c>
      <c r="BJ54" s="79" t="str">
        <f t="shared" si="40"/>
        <v/>
      </c>
      <c r="BK54" s="79" t="str">
        <f t="shared" si="40"/>
        <v/>
      </c>
      <c r="BL54" s="79" t="str">
        <f t="shared" si="40"/>
        <v/>
      </c>
      <c r="BM54" s="79" t="str">
        <f t="shared" si="40"/>
        <v/>
      </c>
      <c r="BN54" s="79" t="str">
        <f t="shared" si="40"/>
        <v/>
      </c>
      <c r="BO54" s="79" t="str">
        <f t="shared" si="40"/>
        <v/>
      </c>
      <c r="BP54" s="79" t="str">
        <f t="shared" si="40"/>
        <v/>
      </c>
      <c r="BQ54" s="79" t="str">
        <f t="shared" si="40"/>
        <v/>
      </c>
      <c r="BR54" s="79" t="str">
        <f t="shared" si="40"/>
        <v/>
      </c>
      <c r="BS54" s="79" t="str">
        <f t="shared" si="40"/>
        <v/>
      </c>
      <c r="BT54" s="79" t="str">
        <f t="shared" si="40"/>
        <v/>
      </c>
      <c r="BU54" s="79" t="str">
        <f t="shared" si="40"/>
        <v/>
      </c>
      <c r="BV54" s="79" t="str">
        <f t="shared" si="40"/>
        <v/>
      </c>
      <c r="BW54" s="79" t="str">
        <f t="shared" si="40"/>
        <v/>
      </c>
      <c r="BX54" s="79" t="str">
        <f t="shared" si="40"/>
        <v/>
      </c>
      <c r="BY54" s="79" t="str">
        <f t="shared" si="40"/>
        <v/>
      </c>
      <c r="BZ54" s="79" t="str">
        <f t="shared" si="40"/>
        <v/>
      </c>
      <c r="CA54" s="79" t="str">
        <f t="shared" si="40"/>
        <v/>
      </c>
      <c r="CB54" s="79" t="str">
        <f t="shared" si="40"/>
        <v/>
      </c>
      <c r="CC54" s="79" t="str">
        <f t="shared" si="40"/>
        <v/>
      </c>
      <c r="CD54" s="79" t="str">
        <f t="shared" si="40"/>
        <v/>
      </c>
      <c r="CE54" s="79" t="str">
        <f t="shared" si="40"/>
        <v/>
      </c>
      <c r="CF54" s="79" t="str">
        <f t="shared" si="40"/>
        <v/>
      </c>
      <c r="CG54" s="79" t="str">
        <f t="shared" si="40"/>
        <v/>
      </c>
      <c r="CH54" s="79" t="str">
        <f t="shared" si="40"/>
        <v/>
      </c>
      <c r="CI54" s="79" t="str">
        <f t="shared" si="40"/>
        <v/>
      </c>
      <c r="CJ54" s="79" t="str">
        <f t="shared" si="40"/>
        <v/>
      </c>
      <c r="CK54" s="79" t="str">
        <f t="shared" si="40"/>
        <v/>
      </c>
      <c r="CL54" s="79" t="str">
        <f t="shared" si="40"/>
        <v/>
      </c>
      <c r="CM54" s="79" t="str">
        <f t="shared" si="40"/>
        <v/>
      </c>
      <c r="CN54" s="79" t="str">
        <f t="shared" si="40"/>
        <v/>
      </c>
      <c r="CO54" s="79" t="str">
        <f t="shared" si="40"/>
        <v/>
      </c>
      <c r="CP54" s="79" t="str">
        <f t="shared" si="40"/>
        <v/>
      </c>
      <c r="CQ54" s="79" t="str">
        <f t="shared" si="40"/>
        <v/>
      </c>
      <c r="CR54" s="79" t="str">
        <f t="shared" si="40"/>
        <v/>
      </c>
      <c r="CS54" s="79" t="str">
        <f t="shared" si="40"/>
        <v/>
      </c>
      <c r="CT54" s="79" t="str">
        <f t="shared" si="40"/>
        <v/>
      </c>
      <c r="CU54" s="79" t="str">
        <f t="shared" si="40"/>
        <v/>
      </c>
      <c r="CV54" s="79" t="str">
        <f t="shared" si="40"/>
        <v/>
      </c>
      <c r="CW54" s="79" t="str">
        <f t="shared" si="40"/>
        <v/>
      </c>
      <c r="CX54" s="79" t="str">
        <f t="shared" si="40"/>
        <v/>
      </c>
      <c r="CY54" s="79" t="str">
        <f t="shared" si="40"/>
        <v/>
      </c>
      <c r="CZ54" s="79" t="str">
        <f t="shared" si="40"/>
        <v/>
      </c>
      <c r="DA54" s="79" t="str">
        <f t="shared" si="40"/>
        <v/>
      </c>
      <c r="DB54" s="79" t="str">
        <f t="shared" si="40"/>
        <v/>
      </c>
      <c r="DC54" s="79" t="str">
        <f t="shared" si="40"/>
        <v/>
      </c>
      <c r="DD54" s="79" t="str">
        <f t="shared" si="40"/>
        <v/>
      </c>
      <c r="DE54" s="79" t="str">
        <f t="shared" si="40"/>
        <v/>
      </c>
      <c r="DF54" s="79" t="str">
        <f t="shared" si="40"/>
        <v/>
      </c>
      <c r="DG54" s="79" t="str">
        <f t="shared" si="40"/>
        <v/>
      </c>
      <c r="DH54" s="79" t="str">
        <f t="shared" si="40"/>
        <v/>
      </c>
      <c r="DI54" s="79" t="str">
        <f t="shared" si="40"/>
        <v/>
      </c>
      <c r="DJ54" s="79" t="str">
        <f t="shared" si="40"/>
        <v/>
      </c>
      <c r="DK54" s="79" t="str">
        <f t="shared" si="40"/>
        <v/>
      </c>
      <c r="DL54" s="79" t="str">
        <f t="shared" si="40"/>
        <v/>
      </c>
      <c r="DM54" s="79" t="str">
        <f t="shared" si="40"/>
        <v/>
      </c>
      <c r="DN54" s="79" t="str">
        <f t="shared" si="40"/>
        <v/>
      </c>
      <c r="DO54" s="79" t="str">
        <f t="shared" si="40"/>
        <v/>
      </c>
      <c r="DP54" s="79" t="str">
        <f t="shared" si="40"/>
        <v/>
      </c>
      <c r="DQ54" s="79" t="str">
        <f t="shared" si="40"/>
        <v/>
      </c>
      <c r="DR54" s="79" t="str">
        <f t="shared" si="40"/>
        <v/>
      </c>
      <c r="DS54" s="79" t="str">
        <f t="shared" si="40"/>
        <v/>
      </c>
      <c r="DT54" s="79" t="str">
        <f t="shared" si="40"/>
        <v/>
      </c>
      <c r="DU54" s="79" t="str">
        <f t="shared" si="40"/>
        <v/>
      </c>
      <c r="DV54" s="79" t="str">
        <f t="shared" si="40"/>
        <v/>
      </c>
      <c r="DW54" s="79" t="str">
        <f t="shared" si="40"/>
        <v/>
      </c>
      <c r="DX54" s="79" t="str">
        <f t="shared" si="40"/>
        <v/>
      </c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  <c r="IS54" s="91"/>
      <c r="IT54" s="91"/>
      <c r="IU54" s="91"/>
      <c r="IV54" s="91"/>
      <c r="IW54" s="91"/>
      <c r="IX54" s="91"/>
      <c r="IY54" s="91"/>
      <c r="IZ54" s="91"/>
      <c r="JA54" s="91"/>
      <c r="JB54" s="91"/>
      <c r="JC54" s="91"/>
      <c r="JD54" s="91"/>
      <c r="JE54" s="91"/>
      <c r="JF54" s="91"/>
      <c r="JG54" s="91"/>
      <c r="JH54" s="91"/>
      <c r="JI54" s="91"/>
      <c r="JJ54" s="91"/>
      <c r="JK54" s="91"/>
      <c r="JL54" s="91"/>
      <c r="JM54" s="91"/>
      <c r="JN54" s="91"/>
      <c r="JO54" s="91"/>
      <c r="JP54" s="91"/>
      <c r="JQ54" s="91"/>
      <c r="JR54" s="91"/>
      <c r="JS54" s="91"/>
      <c r="JT54" s="91"/>
      <c r="JU54" s="91"/>
      <c r="JV54" s="91"/>
      <c r="JW54" s="91"/>
      <c r="JX54" s="91"/>
      <c r="JY54" s="91"/>
      <c r="JZ54" s="91"/>
      <c r="KA54" s="91"/>
      <c r="KB54" s="91"/>
      <c r="KC54" s="91"/>
      <c r="KD54" s="91"/>
      <c r="KE54" s="91"/>
      <c r="KF54" s="91"/>
      <c r="KG54" s="91"/>
      <c r="KH54" s="91"/>
      <c r="KI54" s="91"/>
      <c r="KJ54" s="91"/>
      <c r="KK54" s="91"/>
      <c r="KL54" s="91"/>
      <c r="KM54" s="91"/>
      <c r="KN54" s="91"/>
      <c r="KO54" s="91"/>
      <c r="KP54" s="91"/>
      <c r="KQ54" s="91"/>
      <c r="KR54" s="91"/>
      <c r="KS54" s="91"/>
      <c r="KT54" s="91"/>
      <c r="KU54" s="91"/>
      <c r="KV54" s="91"/>
      <c r="KW54" s="91"/>
      <c r="KX54" s="91"/>
      <c r="KY54" s="91"/>
      <c r="KZ54" s="91"/>
      <c r="LA54" s="91"/>
      <c r="LB54" s="91"/>
      <c r="LC54" s="91"/>
      <c r="LD54" s="91"/>
      <c r="LE54" s="91"/>
      <c r="LF54" s="91"/>
      <c r="LG54" s="91"/>
      <c r="LH54" s="91"/>
      <c r="LI54" s="91"/>
      <c r="LJ54" s="91"/>
      <c r="LK54" s="91"/>
      <c r="LL54" s="91"/>
      <c r="LM54" s="91"/>
      <c r="LN54" s="91"/>
      <c r="LO54" s="91"/>
      <c r="LP54" s="91"/>
      <c r="LQ54" s="91"/>
      <c r="LR54" s="91"/>
      <c r="LS54" s="91"/>
      <c r="LT54" s="91"/>
      <c r="LU54" s="91"/>
      <c r="LV54" s="91"/>
      <c r="LW54" s="91"/>
      <c r="LX54" s="91"/>
      <c r="LY54" s="91"/>
      <c r="LZ54" s="91"/>
      <c r="MA54" s="91"/>
      <c r="MB54" s="91"/>
      <c r="MC54" s="91"/>
      <c r="MD54" s="91"/>
      <c r="ME54" s="91"/>
      <c r="MF54" s="91"/>
      <c r="MG54" s="91"/>
      <c r="MH54" s="91"/>
      <c r="MI54" s="91"/>
      <c r="MJ54" s="91"/>
      <c r="MK54" s="91"/>
      <c r="ML54" s="91"/>
      <c r="MM54" s="91"/>
      <c r="MN54" s="91"/>
      <c r="MO54" s="91"/>
      <c r="MP54" s="91"/>
      <c r="MQ54" s="91"/>
      <c r="MR54" s="91"/>
      <c r="MS54" s="91"/>
      <c r="MT54" s="91"/>
      <c r="MU54" s="91"/>
      <c r="MV54" s="91"/>
      <c r="MW54" s="91"/>
      <c r="MX54" s="91"/>
      <c r="MY54" s="91"/>
      <c r="MZ54" s="91"/>
      <c r="NA54" s="91"/>
      <c r="NB54" s="91"/>
      <c r="NC54" s="91"/>
      <c r="ND54" s="91"/>
      <c r="NE54" s="91"/>
      <c r="NF54" s="91"/>
      <c r="NG54" s="91"/>
      <c r="NH54" s="91"/>
      <c r="NI54" s="91"/>
      <c r="NJ54" s="91"/>
      <c r="NK54" s="91"/>
      <c r="NL54" s="91"/>
      <c r="NM54" s="91"/>
      <c r="NN54" s="91"/>
      <c r="NO54" s="91"/>
      <c r="NP54" s="91"/>
      <c r="NQ54" s="91"/>
      <c r="NR54" s="91"/>
      <c r="NS54" s="91"/>
      <c r="NT54" s="91"/>
      <c r="NU54" s="91"/>
      <c r="NV54" s="91"/>
      <c r="NW54" s="91"/>
      <c r="NX54" s="91"/>
      <c r="NY54" s="91"/>
      <c r="NZ54" s="91"/>
      <c r="OA54" s="91"/>
      <c r="OB54" s="91"/>
      <c r="OC54" s="91"/>
      <c r="OD54" s="91"/>
      <c r="OE54" s="91"/>
      <c r="OF54" s="91"/>
      <c r="OG54" s="91"/>
      <c r="OH54" s="91"/>
      <c r="OI54" s="91"/>
      <c r="OJ54" s="91"/>
      <c r="OK54" s="91"/>
      <c r="OL54" s="91"/>
      <c r="OM54" s="91"/>
      <c r="ON54" s="91"/>
      <c r="OO54" s="91"/>
      <c r="OP54" s="91"/>
      <c r="OQ54" s="91"/>
      <c r="OR54" s="91"/>
      <c r="OS54" s="91"/>
      <c r="OT54" s="91"/>
      <c r="OU54" s="91"/>
      <c r="OV54" s="91"/>
      <c r="OW54" s="91"/>
      <c r="OX54" s="91"/>
      <c r="OY54" s="91"/>
      <c r="OZ54" s="91"/>
      <c r="PA54" s="91"/>
      <c r="PB54" s="91"/>
      <c r="PC54" s="91"/>
      <c r="PD54" s="91"/>
      <c r="PE54" s="91"/>
      <c r="PF54" s="91"/>
      <c r="PG54" s="91"/>
      <c r="PH54" s="91"/>
      <c r="PI54" s="91"/>
      <c r="PJ54" s="91"/>
      <c r="PK54" s="91"/>
      <c r="PL54" s="91"/>
      <c r="PM54" s="91"/>
      <c r="PN54" s="91"/>
      <c r="PO54" s="91"/>
      <c r="PP54" s="91"/>
      <c r="PQ54" s="91"/>
      <c r="PR54" s="91"/>
      <c r="PS54" s="91"/>
      <c r="PT54" s="91"/>
      <c r="PU54" s="91"/>
      <c r="PV54" s="91"/>
      <c r="PW54" s="91"/>
      <c r="PX54" s="91"/>
      <c r="PY54" s="91"/>
      <c r="PZ54" s="91"/>
      <c r="QA54" s="91"/>
      <c r="QB54" s="91"/>
      <c r="QC54" s="91"/>
      <c r="QD54" s="91"/>
      <c r="QE54" s="91"/>
      <c r="QF54" s="91"/>
      <c r="QG54" s="91"/>
      <c r="QH54" s="91"/>
      <c r="QI54" s="91"/>
      <c r="QJ54" s="91"/>
      <c r="QK54" s="91"/>
      <c r="QL54" s="91"/>
      <c r="QM54" s="91"/>
      <c r="QN54" s="91"/>
      <c r="QO54" s="91"/>
      <c r="QP54" s="91"/>
      <c r="QQ54" s="91"/>
      <c r="QR54" s="91"/>
      <c r="QS54" s="91"/>
      <c r="QT54" s="91"/>
      <c r="QU54" s="91"/>
      <c r="QV54" s="91"/>
      <c r="QW54" s="91"/>
      <c r="QX54" s="91"/>
      <c r="QY54" s="91"/>
      <c r="QZ54" s="91"/>
      <c r="RA54" s="91"/>
      <c r="RB54" s="91"/>
      <c r="RC54" s="91"/>
      <c r="RD54" s="91"/>
      <c r="RE54" s="91"/>
      <c r="RF54" s="91"/>
      <c r="RG54" s="91"/>
      <c r="RH54" s="91"/>
      <c r="RI54" s="91"/>
      <c r="RJ54" s="91"/>
      <c r="RK54" s="91"/>
      <c r="RL54" s="91"/>
      <c r="RM54" s="91"/>
      <c r="RN54" s="91"/>
      <c r="RO54" s="91"/>
      <c r="RP54" s="91"/>
      <c r="RQ54" s="91"/>
      <c r="RR54" s="91"/>
      <c r="RS54" s="91"/>
      <c r="RT54" s="91"/>
      <c r="RU54" s="91"/>
      <c r="RV54" s="91"/>
      <c r="RW54" s="91"/>
      <c r="RX54" s="91"/>
      <c r="RY54" s="91"/>
      <c r="RZ54" s="91"/>
      <c r="SA54" s="91"/>
      <c r="SB54" s="91"/>
      <c r="SC54" s="91"/>
      <c r="SD54" s="91"/>
      <c r="SE54" s="91"/>
      <c r="SF54" s="91"/>
      <c r="SG54" s="91"/>
      <c r="SH54" s="91"/>
      <c r="SI54" s="91"/>
      <c r="SJ54" s="91"/>
      <c r="SK54" s="91"/>
      <c r="SL54" s="91"/>
      <c r="SM54" s="91"/>
      <c r="SN54" s="91"/>
      <c r="SO54" s="91"/>
      <c r="SP54" s="91"/>
      <c r="SQ54" s="91"/>
      <c r="SR54" s="91"/>
      <c r="SS54" s="91"/>
      <c r="ST54" s="91"/>
      <c r="SU54" s="91"/>
      <c r="SV54" s="91"/>
      <c r="SW54" s="92"/>
    </row>
    <row r="55" ht="14.25" customHeight="1" outlineLevel="1">
      <c r="C55" s="8"/>
      <c r="D55" s="81" t="s">
        <v>56</v>
      </c>
      <c r="E55" s="82" t="s">
        <v>15</v>
      </c>
      <c r="F55" s="83">
        <v>45815.0</v>
      </c>
      <c r="G55" s="84">
        <v>2.0</v>
      </c>
      <c r="H55" s="85">
        <f t="shared" si="32"/>
        <v>45816</v>
      </c>
      <c r="I55" s="100">
        <v>0.0</v>
      </c>
      <c r="J55" s="90" t="s">
        <v>50</v>
      </c>
      <c r="K55" s="101"/>
      <c r="L55" s="78" t="str">
        <f t="shared" ref="L55:DX55" si="41">IF($I55&gt;0%,IF(AND(L$16&gt;=$F55,L$16&lt;$F55+($G55*$I55)),"➤",""),"")</f>
        <v/>
      </c>
      <c r="M55" s="79" t="str">
        <f t="shared" si="41"/>
        <v/>
      </c>
      <c r="N55" s="79" t="str">
        <f t="shared" si="41"/>
        <v/>
      </c>
      <c r="O55" s="79" t="str">
        <f t="shared" si="41"/>
        <v/>
      </c>
      <c r="P55" s="79" t="str">
        <f t="shared" si="41"/>
        <v/>
      </c>
      <c r="Q55" s="79" t="str">
        <f t="shared" si="41"/>
        <v/>
      </c>
      <c r="R55" s="79" t="str">
        <f t="shared" si="41"/>
        <v/>
      </c>
      <c r="S55" s="79" t="str">
        <f t="shared" si="41"/>
        <v/>
      </c>
      <c r="T55" s="79" t="str">
        <f t="shared" si="41"/>
        <v/>
      </c>
      <c r="U55" s="79" t="str">
        <f t="shared" si="41"/>
        <v/>
      </c>
      <c r="V55" s="79" t="str">
        <f t="shared" si="41"/>
        <v/>
      </c>
      <c r="W55" s="79" t="str">
        <f t="shared" si="41"/>
        <v/>
      </c>
      <c r="X55" s="79" t="str">
        <f t="shared" si="41"/>
        <v/>
      </c>
      <c r="Y55" s="79" t="str">
        <f t="shared" si="41"/>
        <v/>
      </c>
      <c r="Z55" s="79" t="str">
        <f t="shared" si="41"/>
        <v/>
      </c>
      <c r="AA55" s="79" t="str">
        <f t="shared" si="41"/>
        <v/>
      </c>
      <c r="AB55" s="79" t="str">
        <f t="shared" si="41"/>
        <v/>
      </c>
      <c r="AC55" s="79" t="str">
        <f t="shared" si="41"/>
        <v/>
      </c>
      <c r="AD55" s="79" t="str">
        <f t="shared" si="41"/>
        <v/>
      </c>
      <c r="AE55" s="79" t="str">
        <f t="shared" si="41"/>
        <v/>
      </c>
      <c r="AF55" s="79" t="str">
        <f t="shared" si="41"/>
        <v/>
      </c>
      <c r="AG55" s="79" t="str">
        <f t="shared" si="41"/>
        <v/>
      </c>
      <c r="AH55" s="79" t="str">
        <f t="shared" si="41"/>
        <v/>
      </c>
      <c r="AI55" s="79" t="str">
        <f t="shared" si="41"/>
        <v/>
      </c>
      <c r="AJ55" s="79" t="str">
        <f t="shared" si="41"/>
        <v/>
      </c>
      <c r="AK55" s="79" t="str">
        <f t="shared" si="41"/>
        <v/>
      </c>
      <c r="AL55" s="79" t="str">
        <f t="shared" si="41"/>
        <v/>
      </c>
      <c r="AM55" s="79" t="str">
        <f t="shared" si="41"/>
        <v/>
      </c>
      <c r="AN55" s="79" t="str">
        <f t="shared" si="41"/>
        <v/>
      </c>
      <c r="AO55" s="79" t="str">
        <f t="shared" si="41"/>
        <v/>
      </c>
      <c r="AP55" s="79" t="str">
        <f t="shared" si="41"/>
        <v/>
      </c>
      <c r="AQ55" s="79" t="str">
        <f t="shared" si="41"/>
        <v/>
      </c>
      <c r="AR55" s="79" t="str">
        <f t="shared" si="41"/>
        <v/>
      </c>
      <c r="AS55" s="79" t="str">
        <f t="shared" si="41"/>
        <v/>
      </c>
      <c r="AT55" s="79" t="str">
        <f t="shared" si="41"/>
        <v/>
      </c>
      <c r="AU55" s="79" t="str">
        <f t="shared" si="41"/>
        <v/>
      </c>
      <c r="AV55" s="79" t="str">
        <f t="shared" si="41"/>
        <v/>
      </c>
      <c r="AW55" s="79" t="str">
        <f t="shared" si="41"/>
        <v/>
      </c>
      <c r="AX55" s="79" t="str">
        <f t="shared" si="41"/>
        <v/>
      </c>
      <c r="AY55" s="79" t="str">
        <f t="shared" si="41"/>
        <v/>
      </c>
      <c r="AZ55" s="79" t="str">
        <f t="shared" si="41"/>
        <v/>
      </c>
      <c r="BA55" s="79" t="str">
        <f t="shared" si="41"/>
        <v/>
      </c>
      <c r="BB55" s="79" t="str">
        <f t="shared" si="41"/>
        <v/>
      </c>
      <c r="BC55" s="79" t="str">
        <f t="shared" si="41"/>
        <v/>
      </c>
      <c r="BD55" s="79" t="str">
        <f t="shared" si="41"/>
        <v/>
      </c>
      <c r="BE55" s="79" t="str">
        <f t="shared" si="41"/>
        <v/>
      </c>
      <c r="BF55" s="79" t="str">
        <f t="shared" si="41"/>
        <v/>
      </c>
      <c r="BG55" s="79" t="str">
        <f t="shared" si="41"/>
        <v/>
      </c>
      <c r="BH55" s="79" t="str">
        <f t="shared" si="41"/>
        <v/>
      </c>
      <c r="BI55" s="79" t="str">
        <f t="shared" si="41"/>
        <v/>
      </c>
      <c r="BJ55" s="79" t="str">
        <f t="shared" si="41"/>
        <v/>
      </c>
      <c r="BK55" s="79" t="str">
        <f t="shared" si="41"/>
        <v/>
      </c>
      <c r="BL55" s="79" t="str">
        <f t="shared" si="41"/>
        <v/>
      </c>
      <c r="BM55" s="79" t="str">
        <f t="shared" si="41"/>
        <v/>
      </c>
      <c r="BN55" s="79" t="str">
        <f t="shared" si="41"/>
        <v/>
      </c>
      <c r="BO55" s="79" t="str">
        <f t="shared" si="41"/>
        <v/>
      </c>
      <c r="BP55" s="79" t="str">
        <f t="shared" si="41"/>
        <v/>
      </c>
      <c r="BQ55" s="79" t="str">
        <f t="shared" si="41"/>
        <v/>
      </c>
      <c r="BR55" s="79" t="str">
        <f t="shared" si="41"/>
        <v/>
      </c>
      <c r="BS55" s="79" t="str">
        <f t="shared" si="41"/>
        <v/>
      </c>
      <c r="BT55" s="79" t="str">
        <f t="shared" si="41"/>
        <v/>
      </c>
      <c r="BU55" s="79" t="str">
        <f t="shared" si="41"/>
        <v/>
      </c>
      <c r="BV55" s="79" t="str">
        <f t="shared" si="41"/>
        <v/>
      </c>
      <c r="BW55" s="79" t="str">
        <f t="shared" si="41"/>
        <v/>
      </c>
      <c r="BX55" s="79" t="str">
        <f t="shared" si="41"/>
        <v/>
      </c>
      <c r="BY55" s="79" t="str">
        <f t="shared" si="41"/>
        <v/>
      </c>
      <c r="BZ55" s="79" t="str">
        <f t="shared" si="41"/>
        <v/>
      </c>
      <c r="CA55" s="79" t="str">
        <f t="shared" si="41"/>
        <v/>
      </c>
      <c r="CB55" s="79" t="str">
        <f t="shared" si="41"/>
        <v/>
      </c>
      <c r="CC55" s="79" t="str">
        <f t="shared" si="41"/>
        <v/>
      </c>
      <c r="CD55" s="79" t="str">
        <f t="shared" si="41"/>
        <v/>
      </c>
      <c r="CE55" s="79" t="str">
        <f t="shared" si="41"/>
        <v/>
      </c>
      <c r="CF55" s="79" t="str">
        <f t="shared" si="41"/>
        <v/>
      </c>
      <c r="CG55" s="79" t="str">
        <f t="shared" si="41"/>
        <v/>
      </c>
      <c r="CH55" s="79" t="str">
        <f t="shared" si="41"/>
        <v/>
      </c>
      <c r="CI55" s="79" t="str">
        <f t="shared" si="41"/>
        <v/>
      </c>
      <c r="CJ55" s="79" t="str">
        <f t="shared" si="41"/>
        <v/>
      </c>
      <c r="CK55" s="79" t="str">
        <f t="shared" si="41"/>
        <v/>
      </c>
      <c r="CL55" s="79" t="str">
        <f t="shared" si="41"/>
        <v/>
      </c>
      <c r="CM55" s="79" t="str">
        <f t="shared" si="41"/>
        <v/>
      </c>
      <c r="CN55" s="79" t="str">
        <f t="shared" si="41"/>
        <v/>
      </c>
      <c r="CO55" s="79" t="str">
        <f t="shared" si="41"/>
        <v/>
      </c>
      <c r="CP55" s="79" t="str">
        <f t="shared" si="41"/>
        <v/>
      </c>
      <c r="CQ55" s="79" t="str">
        <f t="shared" si="41"/>
        <v/>
      </c>
      <c r="CR55" s="79" t="str">
        <f t="shared" si="41"/>
        <v/>
      </c>
      <c r="CS55" s="79" t="str">
        <f t="shared" si="41"/>
        <v/>
      </c>
      <c r="CT55" s="79" t="str">
        <f t="shared" si="41"/>
        <v/>
      </c>
      <c r="CU55" s="79" t="str">
        <f t="shared" si="41"/>
        <v/>
      </c>
      <c r="CV55" s="79" t="str">
        <f t="shared" si="41"/>
        <v/>
      </c>
      <c r="CW55" s="79" t="str">
        <f t="shared" si="41"/>
        <v/>
      </c>
      <c r="CX55" s="79" t="str">
        <f t="shared" si="41"/>
        <v/>
      </c>
      <c r="CY55" s="79" t="str">
        <f t="shared" si="41"/>
        <v/>
      </c>
      <c r="CZ55" s="79" t="str">
        <f t="shared" si="41"/>
        <v/>
      </c>
      <c r="DA55" s="79" t="str">
        <f t="shared" si="41"/>
        <v/>
      </c>
      <c r="DB55" s="79" t="str">
        <f t="shared" si="41"/>
        <v/>
      </c>
      <c r="DC55" s="79" t="str">
        <f t="shared" si="41"/>
        <v/>
      </c>
      <c r="DD55" s="79" t="str">
        <f t="shared" si="41"/>
        <v/>
      </c>
      <c r="DE55" s="79" t="str">
        <f t="shared" si="41"/>
        <v/>
      </c>
      <c r="DF55" s="79" t="str">
        <f t="shared" si="41"/>
        <v/>
      </c>
      <c r="DG55" s="79" t="str">
        <f t="shared" si="41"/>
        <v/>
      </c>
      <c r="DH55" s="79" t="str">
        <f t="shared" si="41"/>
        <v/>
      </c>
      <c r="DI55" s="79" t="str">
        <f t="shared" si="41"/>
        <v/>
      </c>
      <c r="DJ55" s="79" t="str">
        <f t="shared" si="41"/>
        <v/>
      </c>
      <c r="DK55" s="79" t="str">
        <f t="shared" si="41"/>
        <v/>
      </c>
      <c r="DL55" s="79" t="str">
        <f t="shared" si="41"/>
        <v/>
      </c>
      <c r="DM55" s="79" t="str">
        <f t="shared" si="41"/>
        <v/>
      </c>
      <c r="DN55" s="79" t="str">
        <f t="shared" si="41"/>
        <v/>
      </c>
      <c r="DO55" s="79" t="str">
        <f t="shared" si="41"/>
        <v/>
      </c>
      <c r="DP55" s="79" t="str">
        <f t="shared" si="41"/>
        <v/>
      </c>
      <c r="DQ55" s="79" t="str">
        <f t="shared" si="41"/>
        <v/>
      </c>
      <c r="DR55" s="79" t="str">
        <f t="shared" si="41"/>
        <v/>
      </c>
      <c r="DS55" s="79" t="str">
        <f t="shared" si="41"/>
        <v/>
      </c>
      <c r="DT55" s="79" t="str">
        <f t="shared" si="41"/>
        <v/>
      </c>
      <c r="DU55" s="79" t="str">
        <f t="shared" si="41"/>
        <v/>
      </c>
      <c r="DV55" s="79" t="str">
        <f t="shared" si="41"/>
        <v/>
      </c>
      <c r="DW55" s="79" t="str">
        <f t="shared" si="41"/>
        <v/>
      </c>
      <c r="DX55" s="79" t="str">
        <f t="shared" si="41"/>
        <v/>
      </c>
      <c r="DY55" s="91"/>
      <c r="DZ55" s="91"/>
      <c r="EA55" s="91"/>
      <c r="EB55" s="91"/>
      <c r="EC55" s="91"/>
      <c r="ED55" s="91"/>
      <c r="EE55" s="91"/>
      <c r="EF55" s="91"/>
      <c r="EG55" s="91"/>
      <c r="EH55" s="91"/>
      <c r="EI55" s="91"/>
      <c r="EJ55" s="91"/>
      <c r="EK55" s="91"/>
      <c r="EL55" s="91"/>
      <c r="EM55" s="91"/>
      <c r="EN55" s="91"/>
      <c r="EO55" s="91"/>
      <c r="EP55" s="91"/>
      <c r="EQ55" s="91"/>
      <c r="ER55" s="91"/>
      <c r="ES55" s="91"/>
      <c r="ET55" s="91"/>
      <c r="EU55" s="91"/>
      <c r="EV55" s="91"/>
      <c r="EW55" s="91"/>
      <c r="EX55" s="91"/>
      <c r="EY55" s="91"/>
      <c r="EZ55" s="91"/>
      <c r="FA55" s="91"/>
      <c r="FB55" s="91"/>
      <c r="FC55" s="91"/>
      <c r="FD55" s="91"/>
      <c r="FE55" s="91"/>
      <c r="FF55" s="91"/>
      <c r="FG55" s="91"/>
      <c r="FH55" s="91"/>
      <c r="FI55" s="91"/>
      <c r="FJ55" s="91"/>
      <c r="FK55" s="91"/>
      <c r="FL55" s="91"/>
      <c r="FM55" s="91"/>
      <c r="FN55" s="91"/>
      <c r="FO55" s="91"/>
      <c r="FP55" s="91"/>
      <c r="FQ55" s="91"/>
      <c r="FR55" s="91"/>
      <c r="FS55" s="91"/>
      <c r="FT55" s="91"/>
      <c r="FU55" s="91"/>
      <c r="FV55" s="91"/>
      <c r="FW55" s="91"/>
      <c r="FX55" s="91"/>
      <c r="FY55" s="91"/>
      <c r="FZ55" s="91"/>
      <c r="GA55" s="91"/>
      <c r="GB55" s="91"/>
      <c r="GC55" s="91"/>
      <c r="GD55" s="91"/>
      <c r="GE55" s="91"/>
      <c r="GF55" s="91"/>
      <c r="GG55" s="91"/>
      <c r="GH55" s="91"/>
      <c r="GI55" s="91"/>
      <c r="GJ55" s="91"/>
      <c r="GK55" s="91"/>
      <c r="GL55" s="91"/>
      <c r="GM55" s="91"/>
      <c r="GN55" s="91"/>
      <c r="GO55" s="91"/>
      <c r="GP55" s="91"/>
      <c r="GQ55" s="91"/>
      <c r="GR55" s="91"/>
      <c r="GS55" s="91"/>
      <c r="GT55" s="91"/>
      <c r="GU55" s="91"/>
      <c r="GV55" s="91"/>
      <c r="GW55" s="91"/>
      <c r="GX55" s="91"/>
      <c r="GY55" s="91"/>
      <c r="GZ55" s="91"/>
      <c r="HA55" s="91"/>
      <c r="HB55" s="91"/>
      <c r="HC55" s="91"/>
      <c r="HD55" s="91"/>
      <c r="HE55" s="91"/>
      <c r="HF55" s="91"/>
      <c r="HG55" s="91"/>
      <c r="HH55" s="91"/>
      <c r="HI55" s="91"/>
      <c r="HJ55" s="91"/>
      <c r="HK55" s="91"/>
      <c r="HL55" s="91"/>
      <c r="HM55" s="91"/>
      <c r="HN55" s="91"/>
      <c r="HO55" s="91"/>
      <c r="HP55" s="91"/>
      <c r="HQ55" s="91"/>
      <c r="HR55" s="91"/>
      <c r="HS55" s="91"/>
      <c r="HT55" s="91"/>
      <c r="HU55" s="91"/>
      <c r="HV55" s="91"/>
      <c r="HW55" s="91"/>
      <c r="HX55" s="91"/>
      <c r="HY55" s="91"/>
      <c r="HZ55" s="91"/>
      <c r="IA55" s="91"/>
      <c r="IB55" s="91"/>
      <c r="IC55" s="91"/>
      <c r="ID55" s="91"/>
      <c r="IE55" s="91"/>
      <c r="IF55" s="91"/>
      <c r="IG55" s="91"/>
      <c r="IH55" s="91"/>
      <c r="II55" s="91"/>
      <c r="IJ55" s="91"/>
      <c r="IK55" s="91"/>
      <c r="IL55" s="91"/>
      <c r="IM55" s="91"/>
      <c r="IN55" s="91"/>
      <c r="IO55" s="91"/>
      <c r="IP55" s="91"/>
      <c r="IQ55" s="91"/>
      <c r="IR55" s="91"/>
      <c r="IS55" s="91"/>
      <c r="IT55" s="91"/>
      <c r="IU55" s="91"/>
      <c r="IV55" s="91"/>
      <c r="IW55" s="91"/>
      <c r="IX55" s="91"/>
      <c r="IY55" s="91"/>
      <c r="IZ55" s="91"/>
      <c r="JA55" s="91"/>
      <c r="JB55" s="91"/>
      <c r="JC55" s="91"/>
      <c r="JD55" s="91"/>
      <c r="JE55" s="91"/>
      <c r="JF55" s="91"/>
      <c r="JG55" s="91"/>
      <c r="JH55" s="91"/>
      <c r="JI55" s="91"/>
      <c r="JJ55" s="91"/>
      <c r="JK55" s="91"/>
      <c r="JL55" s="91"/>
      <c r="JM55" s="91"/>
      <c r="JN55" s="91"/>
      <c r="JO55" s="91"/>
      <c r="JP55" s="91"/>
      <c r="JQ55" s="91"/>
      <c r="JR55" s="91"/>
      <c r="JS55" s="91"/>
      <c r="JT55" s="91"/>
      <c r="JU55" s="91"/>
      <c r="JV55" s="91"/>
      <c r="JW55" s="91"/>
      <c r="JX55" s="91"/>
      <c r="JY55" s="91"/>
      <c r="JZ55" s="91"/>
      <c r="KA55" s="91"/>
      <c r="KB55" s="91"/>
      <c r="KC55" s="91"/>
      <c r="KD55" s="91"/>
      <c r="KE55" s="91"/>
      <c r="KF55" s="91"/>
      <c r="KG55" s="91"/>
      <c r="KH55" s="91"/>
      <c r="KI55" s="91"/>
      <c r="KJ55" s="91"/>
      <c r="KK55" s="91"/>
      <c r="KL55" s="91"/>
      <c r="KM55" s="91"/>
      <c r="KN55" s="91"/>
      <c r="KO55" s="91"/>
      <c r="KP55" s="91"/>
      <c r="KQ55" s="91"/>
      <c r="KR55" s="91"/>
      <c r="KS55" s="91"/>
      <c r="KT55" s="91"/>
      <c r="KU55" s="91"/>
      <c r="KV55" s="91"/>
      <c r="KW55" s="91"/>
      <c r="KX55" s="91"/>
      <c r="KY55" s="91"/>
      <c r="KZ55" s="91"/>
      <c r="LA55" s="91"/>
      <c r="LB55" s="91"/>
      <c r="LC55" s="91"/>
      <c r="LD55" s="91"/>
      <c r="LE55" s="91"/>
      <c r="LF55" s="91"/>
      <c r="LG55" s="91"/>
      <c r="LH55" s="91"/>
      <c r="LI55" s="91"/>
      <c r="LJ55" s="91"/>
      <c r="LK55" s="91"/>
      <c r="LL55" s="91"/>
      <c r="LM55" s="91"/>
      <c r="LN55" s="91"/>
      <c r="LO55" s="91"/>
      <c r="LP55" s="91"/>
      <c r="LQ55" s="91"/>
      <c r="LR55" s="91"/>
      <c r="LS55" s="91"/>
      <c r="LT55" s="91"/>
      <c r="LU55" s="91"/>
      <c r="LV55" s="91"/>
      <c r="LW55" s="91"/>
      <c r="LX55" s="91"/>
      <c r="LY55" s="91"/>
      <c r="LZ55" s="91"/>
      <c r="MA55" s="91"/>
      <c r="MB55" s="91"/>
      <c r="MC55" s="91"/>
      <c r="MD55" s="91"/>
      <c r="ME55" s="91"/>
      <c r="MF55" s="91"/>
      <c r="MG55" s="91"/>
      <c r="MH55" s="91"/>
      <c r="MI55" s="91"/>
      <c r="MJ55" s="91"/>
      <c r="MK55" s="91"/>
      <c r="ML55" s="91"/>
      <c r="MM55" s="91"/>
      <c r="MN55" s="91"/>
      <c r="MO55" s="91"/>
      <c r="MP55" s="91"/>
      <c r="MQ55" s="91"/>
      <c r="MR55" s="91"/>
      <c r="MS55" s="91"/>
      <c r="MT55" s="91"/>
      <c r="MU55" s="91"/>
      <c r="MV55" s="91"/>
      <c r="MW55" s="91"/>
      <c r="MX55" s="91"/>
      <c r="MY55" s="91"/>
      <c r="MZ55" s="91"/>
      <c r="NA55" s="91"/>
      <c r="NB55" s="91"/>
      <c r="NC55" s="91"/>
      <c r="ND55" s="91"/>
      <c r="NE55" s="91"/>
      <c r="NF55" s="91"/>
      <c r="NG55" s="91"/>
      <c r="NH55" s="91"/>
      <c r="NI55" s="91"/>
      <c r="NJ55" s="91"/>
      <c r="NK55" s="91"/>
      <c r="NL55" s="91"/>
      <c r="NM55" s="91"/>
      <c r="NN55" s="91"/>
      <c r="NO55" s="91"/>
      <c r="NP55" s="91"/>
      <c r="NQ55" s="91"/>
      <c r="NR55" s="91"/>
      <c r="NS55" s="91"/>
      <c r="NT55" s="91"/>
      <c r="NU55" s="91"/>
      <c r="NV55" s="91"/>
      <c r="NW55" s="91"/>
      <c r="NX55" s="91"/>
      <c r="NY55" s="91"/>
      <c r="NZ55" s="91"/>
      <c r="OA55" s="91"/>
      <c r="OB55" s="91"/>
      <c r="OC55" s="91"/>
      <c r="OD55" s="91"/>
      <c r="OE55" s="91"/>
      <c r="OF55" s="91"/>
      <c r="OG55" s="91"/>
      <c r="OH55" s="91"/>
      <c r="OI55" s="91"/>
      <c r="OJ55" s="91"/>
      <c r="OK55" s="91"/>
      <c r="OL55" s="91"/>
      <c r="OM55" s="91"/>
      <c r="ON55" s="91"/>
      <c r="OO55" s="91"/>
      <c r="OP55" s="91"/>
      <c r="OQ55" s="91"/>
      <c r="OR55" s="91"/>
      <c r="OS55" s="91"/>
      <c r="OT55" s="91"/>
      <c r="OU55" s="91"/>
      <c r="OV55" s="91"/>
      <c r="OW55" s="91"/>
      <c r="OX55" s="91"/>
      <c r="OY55" s="91"/>
      <c r="OZ55" s="91"/>
      <c r="PA55" s="91"/>
      <c r="PB55" s="91"/>
      <c r="PC55" s="91"/>
      <c r="PD55" s="91"/>
      <c r="PE55" s="91"/>
      <c r="PF55" s="91"/>
      <c r="PG55" s="91"/>
      <c r="PH55" s="91"/>
      <c r="PI55" s="91"/>
      <c r="PJ55" s="91"/>
      <c r="PK55" s="91"/>
      <c r="PL55" s="91"/>
      <c r="PM55" s="91"/>
      <c r="PN55" s="91"/>
      <c r="PO55" s="91"/>
      <c r="PP55" s="91"/>
      <c r="PQ55" s="91"/>
      <c r="PR55" s="91"/>
      <c r="PS55" s="91"/>
      <c r="PT55" s="91"/>
      <c r="PU55" s="91"/>
      <c r="PV55" s="91"/>
      <c r="PW55" s="91"/>
      <c r="PX55" s="91"/>
      <c r="PY55" s="91"/>
      <c r="PZ55" s="91"/>
      <c r="QA55" s="91"/>
      <c r="QB55" s="91"/>
      <c r="QC55" s="91"/>
      <c r="QD55" s="91"/>
      <c r="QE55" s="91"/>
      <c r="QF55" s="91"/>
      <c r="QG55" s="91"/>
      <c r="QH55" s="91"/>
      <c r="QI55" s="91"/>
      <c r="QJ55" s="91"/>
      <c r="QK55" s="91"/>
      <c r="QL55" s="91"/>
      <c r="QM55" s="91"/>
      <c r="QN55" s="91"/>
      <c r="QO55" s="91"/>
      <c r="QP55" s="91"/>
      <c r="QQ55" s="91"/>
      <c r="QR55" s="91"/>
      <c r="QS55" s="91"/>
      <c r="QT55" s="91"/>
      <c r="QU55" s="91"/>
      <c r="QV55" s="91"/>
      <c r="QW55" s="91"/>
      <c r="QX55" s="91"/>
      <c r="QY55" s="91"/>
      <c r="QZ55" s="91"/>
      <c r="RA55" s="91"/>
      <c r="RB55" s="91"/>
      <c r="RC55" s="91"/>
      <c r="RD55" s="91"/>
      <c r="RE55" s="91"/>
      <c r="RF55" s="91"/>
      <c r="RG55" s="91"/>
      <c r="RH55" s="91"/>
      <c r="RI55" s="91"/>
      <c r="RJ55" s="91"/>
      <c r="RK55" s="91"/>
      <c r="RL55" s="91"/>
      <c r="RM55" s="91"/>
      <c r="RN55" s="91"/>
      <c r="RO55" s="91"/>
      <c r="RP55" s="91"/>
      <c r="RQ55" s="91"/>
      <c r="RR55" s="91"/>
      <c r="RS55" s="91"/>
      <c r="RT55" s="91"/>
      <c r="RU55" s="91"/>
      <c r="RV55" s="91"/>
      <c r="RW55" s="91"/>
      <c r="RX55" s="91"/>
      <c r="RY55" s="91"/>
      <c r="RZ55" s="91"/>
      <c r="SA55" s="91"/>
      <c r="SB55" s="91"/>
      <c r="SC55" s="91"/>
      <c r="SD55" s="91"/>
      <c r="SE55" s="91"/>
      <c r="SF55" s="91"/>
      <c r="SG55" s="91"/>
      <c r="SH55" s="91"/>
      <c r="SI55" s="91"/>
      <c r="SJ55" s="91"/>
      <c r="SK55" s="91"/>
      <c r="SL55" s="91"/>
      <c r="SM55" s="91"/>
      <c r="SN55" s="91"/>
      <c r="SO55" s="91"/>
      <c r="SP55" s="91"/>
      <c r="SQ55" s="91"/>
      <c r="SR55" s="91"/>
      <c r="SS55" s="91"/>
      <c r="ST55" s="91"/>
      <c r="SU55" s="91"/>
      <c r="SV55" s="91"/>
      <c r="SW55" s="92"/>
    </row>
    <row r="56" ht="14.25" customHeight="1">
      <c r="C56" s="8"/>
      <c r="D56" s="93" t="s">
        <v>57</v>
      </c>
      <c r="E56" s="94"/>
      <c r="F56" s="95"/>
      <c r="G56" s="95"/>
      <c r="H56" s="95"/>
      <c r="I56" s="96"/>
      <c r="J56" s="97"/>
      <c r="K56" s="97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  <c r="CV56" s="95"/>
      <c r="CW56" s="95"/>
      <c r="CX56" s="95"/>
      <c r="CY56" s="95"/>
      <c r="CZ56" s="95"/>
      <c r="DA56" s="95"/>
      <c r="DB56" s="95"/>
      <c r="DC56" s="95"/>
      <c r="DD56" s="95"/>
      <c r="DE56" s="95"/>
      <c r="DF56" s="95"/>
      <c r="DG56" s="95"/>
      <c r="DH56" s="95"/>
      <c r="DI56" s="95"/>
      <c r="DJ56" s="95"/>
      <c r="DK56" s="95"/>
      <c r="DL56" s="95"/>
      <c r="DM56" s="95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5"/>
      <c r="FO56" s="95"/>
      <c r="FP56" s="95"/>
      <c r="FQ56" s="95"/>
      <c r="FR56" s="95"/>
      <c r="FS56" s="95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5"/>
      <c r="GF56" s="95"/>
      <c r="GG56" s="95"/>
      <c r="GH56" s="95"/>
      <c r="GI56" s="95"/>
      <c r="GJ56" s="95"/>
      <c r="GK56" s="95"/>
      <c r="GL56" s="95"/>
      <c r="GM56" s="95"/>
      <c r="GN56" s="95"/>
      <c r="GO56" s="95"/>
      <c r="GP56" s="95"/>
      <c r="GQ56" s="95"/>
      <c r="GR56" s="95"/>
      <c r="GS56" s="95"/>
      <c r="GT56" s="95"/>
      <c r="GU56" s="95"/>
      <c r="GV56" s="95"/>
      <c r="GW56" s="95"/>
      <c r="GX56" s="95"/>
      <c r="GY56" s="95"/>
      <c r="GZ56" s="95"/>
      <c r="HA56" s="95"/>
      <c r="HB56" s="95"/>
      <c r="HC56" s="95"/>
      <c r="HD56" s="95"/>
      <c r="HE56" s="95"/>
      <c r="HF56" s="95"/>
      <c r="HG56" s="95"/>
      <c r="HH56" s="95"/>
      <c r="HI56" s="95"/>
      <c r="HJ56" s="95"/>
      <c r="HK56" s="95"/>
      <c r="HL56" s="95"/>
      <c r="HM56" s="95"/>
      <c r="HN56" s="95"/>
      <c r="HO56" s="95"/>
      <c r="HP56" s="95"/>
      <c r="HQ56" s="95"/>
      <c r="HR56" s="95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  <c r="JC56" s="95"/>
      <c r="JD56" s="95"/>
      <c r="JE56" s="95"/>
      <c r="JF56" s="95"/>
      <c r="JG56" s="95"/>
      <c r="JH56" s="95"/>
      <c r="JI56" s="95"/>
      <c r="JJ56" s="95"/>
      <c r="JK56" s="95"/>
      <c r="JL56" s="95"/>
      <c r="JM56" s="95"/>
      <c r="JN56" s="95"/>
      <c r="JO56" s="95"/>
      <c r="JP56" s="95"/>
      <c r="JQ56" s="95"/>
      <c r="JR56" s="95"/>
      <c r="JS56" s="95"/>
      <c r="JT56" s="95"/>
      <c r="JU56" s="95"/>
      <c r="JV56" s="95"/>
      <c r="JW56" s="95"/>
      <c r="JX56" s="95"/>
      <c r="JY56" s="95"/>
      <c r="JZ56" s="95"/>
      <c r="KA56" s="95"/>
      <c r="KB56" s="95"/>
      <c r="KC56" s="95"/>
      <c r="KD56" s="95"/>
      <c r="KE56" s="95"/>
      <c r="KF56" s="95"/>
      <c r="KG56" s="95"/>
      <c r="KH56" s="95"/>
      <c r="KI56" s="95"/>
      <c r="KJ56" s="95"/>
      <c r="KK56" s="95"/>
      <c r="KL56" s="95"/>
      <c r="KM56" s="95"/>
      <c r="KN56" s="95"/>
      <c r="KO56" s="95"/>
      <c r="KP56" s="95"/>
      <c r="KQ56" s="95"/>
      <c r="KR56" s="95"/>
      <c r="KS56" s="95"/>
      <c r="KT56" s="95"/>
      <c r="KU56" s="95"/>
      <c r="KV56" s="95"/>
      <c r="KW56" s="95"/>
      <c r="KX56" s="95"/>
      <c r="KY56" s="95"/>
      <c r="KZ56" s="95"/>
      <c r="LA56" s="95"/>
      <c r="LB56" s="95"/>
      <c r="LC56" s="95"/>
      <c r="LD56" s="95"/>
      <c r="LE56" s="95"/>
      <c r="LF56" s="95"/>
      <c r="LG56" s="95"/>
      <c r="LH56" s="95"/>
      <c r="LI56" s="95"/>
      <c r="LJ56" s="95"/>
      <c r="LK56" s="95"/>
      <c r="LL56" s="95"/>
      <c r="LM56" s="95"/>
      <c r="LN56" s="95"/>
      <c r="LO56" s="95"/>
      <c r="LP56" s="95"/>
      <c r="LQ56" s="95"/>
      <c r="LR56" s="95"/>
      <c r="LS56" s="95"/>
      <c r="LT56" s="95"/>
      <c r="LU56" s="95"/>
      <c r="LV56" s="95"/>
      <c r="LW56" s="95"/>
      <c r="LX56" s="95"/>
      <c r="LY56" s="95"/>
      <c r="LZ56" s="95"/>
      <c r="MA56" s="95"/>
      <c r="MB56" s="95"/>
      <c r="MC56" s="95"/>
      <c r="MD56" s="95"/>
      <c r="ME56" s="95"/>
      <c r="MF56" s="95"/>
      <c r="MG56" s="95"/>
      <c r="MH56" s="95"/>
      <c r="MI56" s="95"/>
      <c r="MJ56" s="95"/>
      <c r="MK56" s="95"/>
      <c r="ML56" s="95"/>
      <c r="MM56" s="95"/>
      <c r="MN56" s="95"/>
      <c r="MO56" s="95"/>
      <c r="MP56" s="95"/>
      <c r="MQ56" s="95"/>
      <c r="MR56" s="95"/>
      <c r="MS56" s="95"/>
      <c r="MT56" s="95"/>
      <c r="MU56" s="95"/>
      <c r="MV56" s="95"/>
      <c r="MW56" s="95"/>
      <c r="MX56" s="95"/>
      <c r="MY56" s="95"/>
      <c r="MZ56" s="95"/>
      <c r="NA56" s="95"/>
      <c r="NB56" s="95"/>
      <c r="NC56" s="95"/>
      <c r="ND56" s="95"/>
      <c r="NE56" s="95"/>
      <c r="NF56" s="95"/>
      <c r="NG56" s="95"/>
      <c r="NH56" s="95"/>
      <c r="NI56" s="95"/>
      <c r="NJ56" s="95"/>
      <c r="NK56" s="95"/>
      <c r="NL56" s="95"/>
      <c r="NM56" s="95"/>
      <c r="NN56" s="95"/>
      <c r="NO56" s="95"/>
      <c r="NP56" s="95"/>
      <c r="NQ56" s="95"/>
      <c r="NR56" s="95"/>
      <c r="NS56" s="95"/>
      <c r="NT56" s="95"/>
      <c r="NU56" s="95"/>
      <c r="NV56" s="95"/>
      <c r="NW56" s="95"/>
      <c r="NX56" s="95"/>
      <c r="NY56" s="95"/>
      <c r="NZ56" s="95"/>
      <c r="OA56" s="95"/>
      <c r="OB56" s="95"/>
      <c r="OC56" s="95"/>
      <c r="OD56" s="95"/>
      <c r="OE56" s="95"/>
      <c r="OF56" s="95"/>
      <c r="OG56" s="95"/>
      <c r="OH56" s="95"/>
      <c r="OI56" s="95"/>
      <c r="OJ56" s="95"/>
      <c r="OK56" s="95"/>
      <c r="OL56" s="95"/>
      <c r="OM56" s="95"/>
      <c r="ON56" s="95"/>
      <c r="OO56" s="95"/>
      <c r="OP56" s="95"/>
      <c r="OQ56" s="95"/>
      <c r="OR56" s="95"/>
      <c r="OS56" s="95"/>
      <c r="OT56" s="95"/>
      <c r="OU56" s="95"/>
      <c r="OV56" s="95"/>
      <c r="OW56" s="95"/>
      <c r="OX56" s="95"/>
      <c r="OY56" s="95"/>
      <c r="OZ56" s="95"/>
      <c r="PA56" s="95"/>
      <c r="PB56" s="95"/>
      <c r="PC56" s="95"/>
      <c r="PD56" s="95"/>
      <c r="PE56" s="95"/>
      <c r="PF56" s="95"/>
      <c r="PG56" s="95"/>
      <c r="PH56" s="95"/>
      <c r="PI56" s="95"/>
      <c r="PJ56" s="95"/>
      <c r="PK56" s="95"/>
      <c r="PL56" s="95"/>
      <c r="PM56" s="95"/>
      <c r="PN56" s="95"/>
      <c r="PO56" s="95"/>
      <c r="PP56" s="95"/>
      <c r="PQ56" s="95"/>
      <c r="PR56" s="95"/>
      <c r="PS56" s="95"/>
      <c r="PT56" s="95"/>
      <c r="PU56" s="95"/>
      <c r="PV56" s="95"/>
      <c r="PW56" s="95"/>
      <c r="PX56" s="95"/>
      <c r="PY56" s="95"/>
      <c r="PZ56" s="95"/>
      <c r="QA56" s="95"/>
      <c r="QB56" s="95"/>
      <c r="QC56" s="95"/>
      <c r="QD56" s="95"/>
      <c r="QE56" s="95"/>
      <c r="QF56" s="95"/>
      <c r="QG56" s="95"/>
      <c r="QH56" s="95"/>
      <c r="QI56" s="95"/>
      <c r="QJ56" s="95"/>
      <c r="QK56" s="95"/>
      <c r="QL56" s="95"/>
      <c r="QM56" s="95"/>
      <c r="QN56" s="95"/>
      <c r="QO56" s="95"/>
      <c r="QP56" s="95"/>
      <c r="QQ56" s="95"/>
      <c r="QR56" s="95"/>
      <c r="QS56" s="95"/>
      <c r="QT56" s="95"/>
      <c r="QU56" s="95"/>
      <c r="QV56" s="95"/>
      <c r="QW56" s="95"/>
      <c r="QX56" s="95"/>
      <c r="QY56" s="95"/>
      <c r="QZ56" s="95"/>
      <c r="RA56" s="95"/>
      <c r="RB56" s="95"/>
      <c r="RC56" s="95"/>
      <c r="RD56" s="95"/>
      <c r="RE56" s="95"/>
      <c r="RF56" s="95"/>
      <c r="RG56" s="95"/>
      <c r="RH56" s="95"/>
      <c r="RI56" s="95"/>
      <c r="RJ56" s="95"/>
      <c r="RK56" s="95"/>
      <c r="RL56" s="95"/>
      <c r="RM56" s="95"/>
      <c r="RN56" s="95"/>
      <c r="RO56" s="95"/>
      <c r="RP56" s="95"/>
      <c r="RQ56" s="95"/>
      <c r="RR56" s="95"/>
      <c r="RS56" s="95"/>
      <c r="RT56" s="95"/>
      <c r="RU56" s="95"/>
      <c r="RV56" s="95"/>
      <c r="RW56" s="95"/>
      <c r="RX56" s="95"/>
      <c r="RY56" s="95"/>
      <c r="RZ56" s="95"/>
      <c r="SA56" s="95"/>
      <c r="SB56" s="95"/>
      <c r="SC56" s="95"/>
      <c r="SD56" s="95"/>
      <c r="SE56" s="95"/>
      <c r="SF56" s="95"/>
      <c r="SG56" s="95"/>
      <c r="SH56" s="95"/>
      <c r="SI56" s="95"/>
      <c r="SJ56" s="95"/>
      <c r="SK56" s="95"/>
      <c r="SL56" s="95"/>
      <c r="SM56" s="95"/>
      <c r="SN56" s="95"/>
      <c r="SO56" s="95"/>
      <c r="SP56" s="95"/>
      <c r="SQ56" s="95"/>
      <c r="SR56" s="95"/>
      <c r="SS56" s="95"/>
      <c r="ST56" s="95"/>
      <c r="SU56" s="95"/>
      <c r="SV56" s="95"/>
      <c r="SW56" s="98"/>
    </row>
    <row r="57" ht="14.25" customHeight="1" outlineLevel="1">
      <c r="C57" s="8"/>
      <c r="D57" s="70" t="s">
        <v>58</v>
      </c>
      <c r="E57" s="82" t="s">
        <v>15</v>
      </c>
      <c r="F57" s="83">
        <v>45818.0</v>
      </c>
      <c r="G57" s="99">
        <v>2.0</v>
      </c>
      <c r="H57" s="85">
        <f t="shared" ref="H57:H64" si="43">(F57+G57)-1</f>
        <v>45819</v>
      </c>
      <c r="I57" s="100">
        <v>0.0</v>
      </c>
      <c r="J57" s="90" t="s">
        <v>50</v>
      </c>
      <c r="K57" s="77"/>
      <c r="L57" s="78" t="str">
        <f t="shared" ref="L57:SW57" si="42">IF($I57&gt;0%,IF(AND(L$16&gt;=$F57,L$16&lt;$F57+($G57*$I57)),"➤",""),"")</f>
        <v/>
      </c>
      <c r="M57" s="79" t="str">
        <f t="shared" si="42"/>
        <v/>
      </c>
      <c r="N57" s="79" t="str">
        <f t="shared" si="42"/>
        <v/>
      </c>
      <c r="O57" s="79" t="str">
        <f t="shared" si="42"/>
        <v/>
      </c>
      <c r="P57" s="79" t="str">
        <f t="shared" si="42"/>
        <v/>
      </c>
      <c r="Q57" s="79" t="str">
        <f t="shared" si="42"/>
        <v/>
      </c>
      <c r="R57" s="79" t="str">
        <f t="shared" si="42"/>
        <v/>
      </c>
      <c r="S57" s="79" t="str">
        <f t="shared" si="42"/>
        <v/>
      </c>
      <c r="T57" s="79" t="str">
        <f t="shared" si="42"/>
        <v/>
      </c>
      <c r="U57" s="79" t="str">
        <f t="shared" si="42"/>
        <v/>
      </c>
      <c r="V57" s="79" t="str">
        <f t="shared" si="42"/>
        <v/>
      </c>
      <c r="W57" s="79" t="str">
        <f t="shared" si="42"/>
        <v/>
      </c>
      <c r="X57" s="79" t="str">
        <f t="shared" si="42"/>
        <v/>
      </c>
      <c r="Y57" s="79" t="str">
        <f t="shared" si="42"/>
        <v/>
      </c>
      <c r="Z57" s="79" t="str">
        <f t="shared" si="42"/>
        <v/>
      </c>
      <c r="AA57" s="79" t="str">
        <f t="shared" si="42"/>
        <v/>
      </c>
      <c r="AB57" s="79" t="str">
        <f t="shared" si="42"/>
        <v/>
      </c>
      <c r="AC57" s="79" t="str">
        <f t="shared" si="42"/>
        <v/>
      </c>
      <c r="AD57" s="79" t="str">
        <f t="shared" si="42"/>
        <v/>
      </c>
      <c r="AE57" s="79" t="str">
        <f t="shared" si="42"/>
        <v/>
      </c>
      <c r="AF57" s="79" t="str">
        <f t="shared" si="42"/>
        <v/>
      </c>
      <c r="AG57" s="79" t="str">
        <f t="shared" si="42"/>
        <v/>
      </c>
      <c r="AH57" s="79" t="str">
        <f t="shared" si="42"/>
        <v/>
      </c>
      <c r="AI57" s="79" t="str">
        <f t="shared" si="42"/>
        <v/>
      </c>
      <c r="AJ57" s="79" t="str">
        <f t="shared" si="42"/>
        <v/>
      </c>
      <c r="AK57" s="79" t="str">
        <f t="shared" si="42"/>
        <v/>
      </c>
      <c r="AL57" s="79" t="str">
        <f t="shared" si="42"/>
        <v/>
      </c>
      <c r="AM57" s="79" t="str">
        <f t="shared" si="42"/>
        <v/>
      </c>
      <c r="AN57" s="79" t="str">
        <f t="shared" si="42"/>
        <v/>
      </c>
      <c r="AO57" s="79" t="str">
        <f t="shared" si="42"/>
        <v/>
      </c>
      <c r="AP57" s="79" t="str">
        <f t="shared" si="42"/>
        <v/>
      </c>
      <c r="AQ57" s="79" t="str">
        <f t="shared" si="42"/>
        <v/>
      </c>
      <c r="AR57" s="79" t="str">
        <f t="shared" si="42"/>
        <v/>
      </c>
      <c r="AS57" s="79" t="str">
        <f t="shared" si="42"/>
        <v/>
      </c>
      <c r="AT57" s="79" t="str">
        <f t="shared" si="42"/>
        <v/>
      </c>
      <c r="AU57" s="79" t="str">
        <f t="shared" si="42"/>
        <v/>
      </c>
      <c r="AV57" s="79" t="str">
        <f t="shared" si="42"/>
        <v/>
      </c>
      <c r="AW57" s="79" t="str">
        <f t="shared" si="42"/>
        <v/>
      </c>
      <c r="AX57" s="79" t="str">
        <f t="shared" si="42"/>
        <v/>
      </c>
      <c r="AY57" s="79" t="str">
        <f t="shared" si="42"/>
        <v/>
      </c>
      <c r="AZ57" s="79" t="str">
        <f t="shared" si="42"/>
        <v/>
      </c>
      <c r="BA57" s="79" t="str">
        <f t="shared" si="42"/>
        <v/>
      </c>
      <c r="BB57" s="79" t="str">
        <f t="shared" si="42"/>
        <v/>
      </c>
      <c r="BC57" s="79" t="str">
        <f t="shared" si="42"/>
        <v/>
      </c>
      <c r="BD57" s="79" t="str">
        <f t="shared" si="42"/>
        <v/>
      </c>
      <c r="BE57" s="79" t="str">
        <f t="shared" si="42"/>
        <v/>
      </c>
      <c r="BF57" s="79" t="str">
        <f t="shared" si="42"/>
        <v/>
      </c>
      <c r="BG57" s="79" t="str">
        <f t="shared" si="42"/>
        <v/>
      </c>
      <c r="BH57" s="79" t="str">
        <f t="shared" si="42"/>
        <v/>
      </c>
      <c r="BI57" s="79" t="str">
        <f t="shared" si="42"/>
        <v/>
      </c>
      <c r="BJ57" s="79" t="str">
        <f t="shared" si="42"/>
        <v/>
      </c>
      <c r="BK57" s="79" t="str">
        <f t="shared" si="42"/>
        <v/>
      </c>
      <c r="BL57" s="79" t="str">
        <f t="shared" si="42"/>
        <v/>
      </c>
      <c r="BM57" s="79" t="str">
        <f t="shared" si="42"/>
        <v/>
      </c>
      <c r="BN57" s="79" t="str">
        <f t="shared" si="42"/>
        <v/>
      </c>
      <c r="BO57" s="79" t="str">
        <f t="shared" si="42"/>
        <v/>
      </c>
      <c r="BP57" s="79" t="str">
        <f t="shared" si="42"/>
        <v/>
      </c>
      <c r="BQ57" s="79" t="str">
        <f t="shared" si="42"/>
        <v/>
      </c>
      <c r="BR57" s="79" t="str">
        <f t="shared" si="42"/>
        <v/>
      </c>
      <c r="BS57" s="79" t="str">
        <f t="shared" si="42"/>
        <v/>
      </c>
      <c r="BT57" s="79" t="str">
        <f t="shared" si="42"/>
        <v/>
      </c>
      <c r="BU57" s="79" t="str">
        <f t="shared" si="42"/>
        <v/>
      </c>
      <c r="BV57" s="79" t="str">
        <f t="shared" si="42"/>
        <v/>
      </c>
      <c r="BW57" s="79" t="str">
        <f t="shared" si="42"/>
        <v/>
      </c>
      <c r="BX57" s="79" t="str">
        <f t="shared" si="42"/>
        <v/>
      </c>
      <c r="BY57" s="79" t="str">
        <f t="shared" si="42"/>
        <v/>
      </c>
      <c r="BZ57" s="79" t="str">
        <f t="shared" si="42"/>
        <v/>
      </c>
      <c r="CA57" s="79" t="str">
        <f t="shared" si="42"/>
        <v/>
      </c>
      <c r="CB57" s="79" t="str">
        <f t="shared" si="42"/>
        <v/>
      </c>
      <c r="CC57" s="79" t="str">
        <f t="shared" si="42"/>
        <v/>
      </c>
      <c r="CD57" s="79" t="str">
        <f t="shared" si="42"/>
        <v/>
      </c>
      <c r="CE57" s="79" t="str">
        <f t="shared" si="42"/>
        <v/>
      </c>
      <c r="CF57" s="79" t="str">
        <f t="shared" si="42"/>
        <v/>
      </c>
      <c r="CG57" s="79" t="str">
        <f t="shared" si="42"/>
        <v/>
      </c>
      <c r="CH57" s="79" t="str">
        <f t="shared" si="42"/>
        <v/>
      </c>
      <c r="CI57" s="79" t="str">
        <f t="shared" si="42"/>
        <v/>
      </c>
      <c r="CJ57" s="79" t="str">
        <f t="shared" si="42"/>
        <v/>
      </c>
      <c r="CK57" s="79" t="str">
        <f t="shared" si="42"/>
        <v/>
      </c>
      <c r="CL57" s="79" t="str">
        <f t="shared" si="42"/>
        <v/>
      </c>
      <c r="CM57" s="79" t="str">
        <f t="shared" si="42"/>
        <v/>
      </c>
      <c r="CN57" s="79" t="str">
        <f t="shared" si="42"/>
        <v/>
      </c>
      <c r="CO57" s="79" t="str">
        <f t="shared" si="42"/>
        <v/>
      </c>
      <c r="CP57" s="79" t="str">
        <f t="shared" si="42"/>
        <v/>
      </c>
      <c r="CQ57" s="79" t="str">
        <f t="shared" si="42"/>
        <v/>
      </c>
      <c r="CR57" s="79" t="str">
        <f t="shared" si="42"/>
        <v/>
      </c>
      <c r="CS57" s="79" t="str">
        <f t="shared" si="42"/>
        <v/>
      </c>
      <c r="CT57" s="79" t="str">
        <f t="shared" si="42"/>
        <v/>
      </c>
      <c r="CU57" s="79" t="str">
        <f t="shared" si="42"/>
        <v/>
      </c>
      <c r="CV57" s="79" t="str">
        <f t="shared" si="42"/>
        <v/>
      </c>
      <c r="CW57" s="79" t="str">
        <f t="shared" si="42"/>
        <v/>
      </c>
      <c r="CX57" s="79" t="str">
        <f t="shared" si="42"/>
        <v/>
      </c>
      <c r="CY57" s="79" t="str">
        <f t="shared" si="42"/>
        <v/>
      </c>
      <c r="CZ57" s="79" t="str">
        <f t="shared" si="42"/>
        <v/>
      </c>
      <c r="DA57" s="79" t="str">
        <f t="shared" si="42"/>
        <v/>
      </c>
      <c r="DB57" s="79" t="str">
        <f t="shared" si="42"/>
        <v/>
      </c>
      <c r="DC57" s="79" t="str">
        <f t="shared" si="42"/>
        <v/>
      </c>
      <c r="DD57" s="79" t="str">
        <f t="shared" si="42"/>
        <v/>
      </c>
      <c r="DE57" s="79" t="str">
        <f t="shared" si="42"/>
        <v/>
      </c>
      <c r="DF57" s="79" t="str">
        <f t="shared" si="42"/>
        <v/>
      </c>
      <c r="DG57" s="79" t="str">
        <f t="shared" si="42"/>
        <v/>
      </c>
      <c r="DH57" s="79" t="str">
        <f t="shared" si="42"/>
        <v/>
      </c>
      <c r="DI57" s="79" t="str">
        <f t="shared" si="42"/>
        <v/>
      </c>
      <c r="DJ57" s="79" t="str">
        <f t="shared" si="42"/>
        <v/>
      </c>
      <c r="DK57" s="79" t="str">
        <f t="shared" si="42"/>
        <v/>
      </c>
      <c r="DL57" s="79" t="str">
        <f t="shared" si="42"/>
        <v/>
      </c>
      <c r="DM57" s="79" t="str">
        <f t="shared" si="42"/>
        <v/>
      </c>
      <c r="DN57" s="79" t="str">
        <f t="shared" si="42"/>
        <v/>
      </c>
      <c r="DO57" s="79" t="str">
        <f t="shared" si="42"/>
        <v/>
      </c>
      <c r="DP57" s="79" t="str">
        <f t="shared" si="42"/>
        <v/>
      </c>
      <c r="DQ57" s="79" t="str">
        <f t="shared" si="42"/>
        <v/>
      </c>
      <c r="DR57" s="79" t="str">
        <f t="shared" si="42"/>
        <v/>
      </c>
      <c r="DS57" s="79" t="str">
        <f t="shared" si="42"/>
        <v/>
      </c>
      <c r="DT57" s="79" t="str">
        <f t="shared" si="42"/>
        <v/>
      </c>
      <c r="DU57" s="79" t="str">
        <f t="shared" si="42"/>
        <v/>
      </c>
      <c r="DV57" s="79" t="str">
        <f t="shared" si="42"/>
        <v/>
      </c>
      <c r="DW57" s="79" t="str">
        <f t="shared" si="42"/>
        <v/>
      </c>
      <c r="DX57" s="79" t="str">
        <f t="shared" si="42"/>
        <v/>
      </c>
      <c r="DY57" s="79" t="str">
        <f t="shared" si="42"/>
        <v/>
      </c>
      <c r="DZ57" s="79" t="str">
        <f t="shared" si="42"/>
        <v/>
      </c>
      <c r="EA57" s="79" t="str">
        <f t="shared" si="42"/>
        <v/>
      </c>
      <c r="EB57" s="79" t="str">
        <f t="shared" si="42"/>
        <v/>
      </c>
      <c r="EC57" s="79" t="str">
        <f t="shared" si="42"/>
        <v/>
      </c>
      <c r="ED57" s="79" t="str">
        <f t="shared" si="42"/>
        <v/>
      </c>
      <c r="EE57" s="79" t="str">
        <f t="shared" si="42"/>
        <v/>
      </c>
      <c r="EF57" s="79" t="str">
        <f t="shared" si="42"/>
        <v/>
      </c>
      <c r="EG57" s="79" t="str">
        <f t="shared" si="42"/>
        <v/>
      </c>
      <c r="EH57" s="79" t="str">
        <f t="shared" si="42"/>
        <v/>
      </c>
      <c r="EI57" s="79" t="str">
        <f t="shared" si="42"/>
        <v/>
      </c>
      <c r="EJ57" s="79" t="str">
        <f t="shared" si="42"/>
        <v/>
      </c>
      <c r="EK57" s="79" t="str">
        <f t="shared" si="42"/>
        <v/>
      </c>
      <c r="EL57" s="79" t="str">
        <f t="shared" si="42"/>
        <v/>
      </c>
      <c r="EM57" s="79" t="str">
        <f t="shared" si="42"/>
        <v/>
      </c>
      <c r="EN57" s="79" t="str">
        <f t="shared" si="42"/>
        <v/>
      </c>
      <c r="EO57" s="79" t="str">
        <f t="shared" si="42"/>
        <v/>
      </c>
      <c r="EP57" s="79" t="str">
        <f t="shared" si="42"/>
        <v/>
      </c>
      <c r="EQ57" s="79" t="str">
        <f t="shared" si="42"/>
        <v/>
      </c>
      <c r="ER57" s="79" t="str">
        <f t="shared" si="42"/>
        <v/>
      </c>
      <c r="ES57" s="79" t="str">
        <f t="shared" si="42"/>
        <v/>
      </c>
      <c r="ET57" s="79" t="str">
        <f t="shared" si="42"/>
        <v/>
      </c>
      <c r="EU57" s="79" t="str">
        <f t="shared" si="42"/>
        <v/>
      </c>
      <c r="EV57" s="79" t="str">
        <f t="shared" si="42"/>
        <v/>
      </c>
      <c r="EW57" s="79" t="str">
        <f t="shared" si="42"/>
        <v/>
      </c>
      <c r="EX57" s="79" t="str">
        <f t="shared" si="42"/>
        <v/>
      </c>
      <c r="EY57" s="79" t="str">
        <f t="shared" si="42"/>
        <v/>
      </c>
      <c r="EZ57" s="79" t="str">
        <f t="shared" si="42"/>
        <v/>
      </c>
      <c r="FA57" s="79" t="str">
        <f t="shared" si="42"/>
        <v/>
      </c>
      <c r="FB57" s="79" t="str">
        <f t="shared" si="42"/>
        <v/>
      </c>
      <c r="FC57" s="79" t="str">
        <f t="shared" si="42"/>
        <v/>
      </c>
      <c r="FD57" s="79" t="str">
        <f t="shared" si="42"/>
        <v/>
      </c>
      <c r="FE57" s="79" t="str">
        <f t="shared" si="42"/>
        <v/>
      </c>
      <c r="FF57" s="79" t="str">
        <f t="shared" si="42"/>
        <v/>
      </c>
      <c r="FG57" s="79" t="str">
        <f t="shared" si="42"/>
        <v/>
      </c>
      <c r="FH57" s="79" t="str">
        <f t="shared" si="42"/>
        <v/>
      </c>
      <c r="FI57" s="79" t="str">
        <f t="shared" si="42"/>
        <v/>
      </c>
      <c r="FJ57" s="79" t="str">
        <f t="shared" si="42"/>
        <v/>
      </c>
      <c r="FK57" s="79" t="str">
        <f t="shared" si="42"/>
        <v/>
      </c>
      <c r="FL57" s="79" t="str">
        <f t="shared" si="42"/>
        <v/>
      </c>
      <c r="FM57" s="79" t="str">
        <f t="shared" si="42"/>
        <v/>
      </c>
      <c r="FN57" s="79" t="str">
        <f t="shared" si="42"/>
        <v/>
      </c>
      <c r="FO57" s="79" t="str">
        <f t="shared" si="42"/>
        <v/>
      </c>
      <c r="FP57" s="79" t="str">
        <f t="shared" si="42"/>
        <v/>
      </c>
      <c r="FQ57" s="79" t="str">
        <f t="shared" si="42"/>
        <v/>
      </c>
      <c r="FR57" s="79" t="str">
        <f t="shared" si="42"/>
        <v/>
      </c>
      <c r="FS57" s="79" t="str">
        <f t="shared" si="42"/>
        <v/>
      </c>
      <c r="FT57" s="79" t="str">
        <f t="shared" si="42"/>
        <v/>
      </c>
      <c r="FU57" s="79" t="str">
        <f t="shared" si="42"/>
        <v/>
      </c>
      <c r="FV57" s="79" t="str">
        <f t="shared" si="42"/>
        <v/>
      </c>
      <c r="FW57" s="79" t="str">
        <f t="shared" si="42"/>
        <v/>
      </c>
      <c r="FX57" s="79" t="str">
        <f t="shared" si="42"/>
        <v/>
      </c>
      <c r="FY57" s="79" t="str">
        <f t="shared" si="42"/>
        <v/>
      </c>
      <c r="FZ57" s="79" t="str">
        <f t="shared" si="42"/>
        <v/>
      </c>
      <c r="GA57" s="79" t="str">
        <f t="shared" si="42"/>
        <v/>
      </c>
      <c r="GB57" s="79" t="str">
        <f t="shared" si="42"/>
        <v/>
      </c>
      <c r="GC57" s="79" t="str">
        <f t="shared" si="42"/>
        <v/>
      </c>
      <c r="GD57" s="79" t="str">
        <f t="shared" si="42"/>
        <v/>
      </c>
      <c r="GE57" s="79" t="str">
        <f t="shared" si="42"/>
        <v/>
      </c>
      <c r="GF57" s="79" t="str">
        <f t="shared" si="42"/>
        <v/>
      </c>
      <c r="GG57" s="79" t="str">
        <f t="shared" si="42"/>
        <v/>
      </c>
      <c r="GH57" s="79" t="str">
        <f t="shared" si="42"/>
        <v/>
      </c>
      <c r="GI57" s="79" t="str">
        <f t="shared" si="42"/>
        <v/>
      </c>
      <c r="GJ57" s="79" t="str">
        <f t="shared" si="42"/>
        <v/>
      </c>
      <c r="GK57" s="79" t="str">
        <f t="shared" si="42"/>
        <v/>
      </c>
      <c r="GL57" s="79" t="str">
        <f t="shared" si="42"/>
        <v/>
      </c>
      <c r="GM57" s="79" t="str">
        <f t="shared" si="42"/>
        <v/>
      </c>
      <c r="GN57" s="79" t="str">
        <f t="shared" si="42"/>
        <v/>
      </c>
      <c r="GO57" s="79" t="str">
        <f t="shared" si="42"/>
        <v/>
      </c>
      <c r="GP57" s="79" t="str">
        <f t="shared" si="42"/>
        <v/>
      </c>
      <c r="GQ57" s="79" t="str">
        <f t="shared" si="42"/>
        <v/>
      </c>
      <c r="GR57" s="79" t="str">
        <f t="shared" si="42"/>
        <v/>
      </c>
      <c r="GS57" s="79" t="str">
        <f t="shared" si="42"/>
        <v/>
      </c>
      <c r="GT57" s="79" t="str">
        <f t="shared" si="42"/>
        <v/>
      </c>
      <c r="GU57" s="79" t="str">
        <f t="shared" si="42"/>
        <v/>
      </c>
      <c r="GV57" s="79" t="str">
        <f t="shared" si="42"/>
        <v/>
      </c>
      <c r="GW57" s="79" t="str">
        <f t="shared" si="42"/>
        <v/>
      </c>
      <c r="GX57" s="79" t="str">
        <f t="shared" si="42"/>
        <v/>
      </c>
      <c r="GY57" s="79" t="str">
        <f t="shared" si="42"/>
        <v/>
      </c>
      <c r="GZ57" s="79" t="str">
        <f t="shared" si="42"/>
        <v/>
      </c>
      <c r="HA57" s="79" t="str">
        <f t="shared" si="42"/>
        <v/>
      </c>
      <c r="HB57" s="79" t="str">
        <f t="shared" si="42"/>
        <v/>
      </c>
      <c r="HC57" s="79" t="str">
        <f t="shared" si="42"/>
        <v/>
      </c>
      <c r="HD57" s="79" t="str">
        <f t="shared" si="42"/>
        <v/>
      </c>
      <c r="HE57" s="79" t="str">
        <f t="shared" si="42"/>
        <v/>
      </c>
      <c r="HF57" s="79" t="str">
        <f t="shared" si="42"/>
        <v/>
      </c>
      <c r="HG57" s="79" t="str">
        <f t="shared" si="42"/>
        <v/>
      </c>
      <c r="HH57" s="79" t="str">
        <f t="shared" si="42"/>
        <v/>
      </c>
      <c r="HI57" s="79" t="str">
        <f t="shared" si="42"/>
        <v/>
      </c>
      <c r="HJ57" s="79" t="str">
        <f t="shared" si="42"/>
        <v/>
      </c>
      <c r="HK57" s="79" t="str">
        <f t="shared" si="42"/>
        <v/>
      </c>
      <c r="HL57" s="79" t="str">
        <f t="shared" si="42"/>
        <v/>
      </c>
      <c r="HM57" s="79" t="str">
        <f t="shared" si="42"/>
        <v/>
      </c>
      <c r="HN57" s="79" t="str">
        <f t="shared" si="42"/>
        <v/>
      </c>
      <c r="HO57" s="79" t="str">
        <f t="shared" si="42"/>
        <v/>
      </c>
      <c r="HP57" s="79" t="str">
        <f t="shared" si="42"/>
        <v/>
      </c>
      <c r="HQ57" s="79" t="str">
        <f t="shared" si="42"/>
        <v/>
      </c>
      <c r="HR57" s="79" t="str">
        <f t="shared" si="42"/>
        <v/>
      </c>
      <c r="HS57" s="79" t="str">
        <f t="shared" si="42"/>
        <v/>
      </c>
      <c r="HT57" s="79" t="str">
        <f t="shared" si="42"/>
        <v/>
      </c>
      <c r="HU57" s="79" t="str">
        <f t="shared" si="42"/>
        <v/>
      </c>
      <c r="HV57" s="79" t="str">
        <f t="shared" si="42"/>
        <v/>
      </c>
      <c r="HW57" s="79" t="str">
        <f t="shared" si="42"/>
        <v/>
      </c>
      <c r="HX57" s="79" t="str">
        <f t="shared" si="42"/>
        <v/>
      </c>
      <c r="HY57" s="79" t="str">
        <f t="shared" si="42"/>
        <v/>
      </c>
      <c r="HZ57" s="79" t="str">
        <f t="shared" si="42"/>
        <v/>
      </c>
      <c r="IA57" s="79" t="str">
        <f t="shared" si="42"/>
        <v/>
      </c>
      <c r="IB57" s="79" t="str">
        <f t="shared" si="42"/>
        <v/>
      </c>
      <c r="IC57" s="79" t="str">
        <f t="shared" si="42"/>
        <v/>
      </c>
      <c r="ID57" s="79" t="str">
        <f t="shared" si="42"/>
        <v/>
      </c>
      <c r="IE57" s="79" t="str">
        <f t="shared" si="42"/>
        <v/>
      </c>
      <c r="IF57" s="79" t="str">
        <f t="shared" si="42"/>
        <v/>
      </c>
      <c r="IG57" s="79" t="str">
        <f t="shared" si="42"/>
        <v/>
      </c>
      <c r="IH57" s="79" t="str">
        <f t="shared" si="42"/>
        <v/>
      </c>
      <c r="II57" s="79" t="str">
        <f t="shared" si="42"/>
        <v/>
      </c>
      <c r="IJ57" s="79" t="str">
        <f t="shared" si="42"/>
        <v/>
      </c>
      <c r="IK57" s="79" t="str">
        <f t="shared" si="42"/>
        <v/>
      </c>
      <c r="IL57" s="79" t="str">
        <f t="shared" si="42"/>
        <v/>
      </c>
      <c r="IM57" s="79" t="str">
        <f t="shared" si="42"/>
        <v/>
      </c>
      <c r="IN57" s="79" t="str">
        <f t="shared" si="42"/>
        <v/>
      </c>
      <c r="IO57" s="79" t="str">
        <f t="shared" si="42"/>
        <v/>
      </c>
      <c r="IP57" s="79" t="str">
        <f t="shared" si="42"/>
        <v/>
      </c>
      <c r="IQ57" s="79" t="str">
        <f t="shared" si="42"/>
        <v/>
      </c>
      <c r="IR57" s="79" t="str">
        <f t="shared" si="42"/>
        <v/>
      </c>
      <c r="IS57" s="79" t="str">
        <f t="shared" si="42"/>
        <v/>
      </c>
      <c r="IT57" s="79" t="str">
        <f t="shared" si="42"/>
        <v/>
      </c>
      <c r="IU57" s="79" t="str">
        <f t="shared" si="42"/>
        <v/>
      </c>
      <c r="IV57" s="79" t="str">
        <f t="shared" si="42"/>
        <v/>
      </c>
      <c r="IW57" s="79" t="str">
        <f t="shared" si="42"/>
        <v/>
      </c>
      <c r="IX57" s="79" t="str">
        <f t="shared" si="42"/>
        <v/>
      </c>
      <c r="IY57" s="79" t="str">
        <f t="shared" si="42"/>
        <v/>
      </c>
      <c r="IZ57" s="79" t="str">
        <f t="shared" si="42"/>
        <v/>
      </c>
      <c r="JA57" s="79" t="str">
        <f t="shared" si="42"/>
        <v/>
      </c>
      <c r="JB57" s="79" t="str">
        <f t="shared" si="42"/>
        <v/>
      </c>
      <c r="JC57" s="79" t="str">
        <f t="shared" si="42"/>
        <v/>
      </c>
      <c r="JD57" s="79" t="str">
        <f t="shared" si="42"/>
        <v/>
      </c>
      <c r="JE57" s="79" t="str">
        <f t="shared" si="42"/>
        <v/>
      </c>
      <c r="JF57" s="79" t="str">
        <f t="shared" si="42"/>
        <v/>
      </c>
      <c r="JG57" s="79" t="str">
        <f t="shared" si="42"/>
        <v/>
      </c>
      <c r="JH57" s="79" t="str">
        <f t="shared" si="42"/>
        <v/>
      </c>
      <c r="JI57" s="79" t="str">
        <f t="shared" si="42"/>
        <v/>
      </c>
      <c r="JJ57" s="79" t="str">
        <f t="shared" si="42"/>
        <v/>
      </c>
      <c r="JK57" s="79" t="str">
        <f t="shared" si="42"/>
        <v/>
      </c>
      <c r="JL57" s="79" t="str">
        <f t="shared" si="42"/>
        <v/>
      </c>
      <c r="JM57" s="79" t="str">
        <f t="shared" si="42"/>
        <v/>
      </c>
      <c r="JN57" s="79" t="str">
        <f t="shared" si="42"/>
        <v/>
      </c>
      <c r="JO57" s="79" t="str">
        <f t="shared" si="42"/>
        <v/>
      </c>
      <c r="JP57" s="79" t="str">
        <f t="shared" si="42"/>
        <v/>
      </c>
      <c r="JQ57" s="79" t="str">
        <f t="shared" si="42"/>
        <v/>
      </c>
      <c r="JR57" s="79" t="str">
        <f t="shared" si="42"/>
        <v/>
      </c>
      <c r="JS57" s="79" t="str">
        <f t="shared" si="42"/>
        <v/>
      </c>
      <c r="JT57" s="79" t="str">
        <f t="shared" si="42"/>
        <v/>
      </c>
      <c r="JU57" s="79" t="str">
        <f t="shared" si="42"/>
        <v/>
      </c>
      <c r="JV57" s="79" t="str">
        <f t="shared" si="42"/>
        <v/>
      </c>
      <c r="JW57" s="79" t="str">
        <f t="shared" si="42"/>
        <v/>
      </c>
      <c r="JX57" s="79" t="str">
        <f t="shared" si="42"/>
        <v/>
      </c>
      <c r="JY57" s="79" t="str">
        <f t="shared" si="42"/>
        <v/>
      </c>
      <c r="JZ57" s="79" t="str">
        <f t="shared" si="42"/>
        <v/>
      </c>
      <c r="KA57" s="79" t="str">
        <f t="shared" si="42"/>
        <v/>
      </c>
      <c r="KB57" s="79" t="str">
        <f t="shared" si="42"/>
        <v/>
      </c>
      <c r="KC57" s="79" t="str">
        <f t="shared" si="42"/>
        <v/>
      </c>
      <c r="KD57" s="79" t="str">
        <f t="shared" si="42"/>
        <v/>
      </c>
      <c r="KE57" s="79" t="str">
        <f t="shared" si="42"/>
        <v/>
      </c>
      <c r="KF57" s="79" t="str">
        <f t="shared" si="42"/>
        <v/>
      </c>
      <c r="KG57" s="79" t="str">
        <f t="shared" si="42"/>
        <v/>
      </c>
      <c r="KH57" s="79" t="str">
        <f t="shared" si="42"/>
        <v/>
      </c>
      <c r="KI57" s="79" t="str">
        <f t="shared" si="42"/>
        <v/>
      </c>
      <c r="KJ57" s="79" t="str">
        <f t="shared" si="42"/>
        <v/>
      </c>
      <c r="KK57" s="79" t="str">
        <f t="shared" si="42"/>
        <v/>
      </c>
      <c r="KL57" s="79" t="str">
        <f t="shared" si="42"/>
        <v/>
      </c>
      <c r="KM57" s="79" t="str">
        <f t="shared" si="42"/>
        <v/>
      </c>
      <c r="KN57" s="79" t="str">
        <f t="shared" si="42"/>
        <v/>
      </c>
      <c r="KO57" s="79" t="str">
        <f t="shared" si="42"/>
        <v/>
      </c>
      <c r="KP57" s="79" t="str">
        <f t="shared" si="42"/>
        <v/>
      </c>
      <c r="KQ57" s="79" t="str">
        <f t="shared" si="42"/>
        <v/>
      </c>
      <c r="KR57" s="79" t="str">
        <f t="shared" si="42"/>
        <v/>
      </c>
      <c r="KS57" s="79" t="str">
        <f t="shared" si="42"/>
        <v/>
      </c>
      <c r="KT57" s="79" t="str">
        <f t="shared" si="42"/>
        <v/>
      </c>
      <c r="KU57" s="79" t="str">
        <f t="shared" si="42"/>
        <v/>
      </c>
      <c r="KV57" s="79" t="str">
        <f t="shared" si="42"/>
        <v/>
      </c>
      <c r="KW57" s="79" t="str">
        <f t="shared" si="42"/>
        <v/>
      </c>
      <c r="KX57" s="79" t="str">
        <f t="shared" si="42"/>
        <v/>
      </c>
      <c r="KY57" s="79" t="str">
        <f t="shared" si="42"/>
        <v/>
      </c>
      <c r="KZ57" s="79" t="str">
        <f t="shared" si="42"/>
        <v/>
      </c>
      <c r="LA57" s="79" t="str">
        <f t="shared" si="42"/>
        <v/>
      </c>
      <c r="LB57" s="79" t="str">
        <f t="shared" si="42"/>
        <v/>
      </c>
      <c r="LC57" s="79" t="str">
        <f t="shared" si="42"/>
        <v/>
      </c>
      <c r="LD57" s="79" t="str">
        <f t="shared" si="42"/>
        <v/>
      </c>
      <c r="LE57" s="79" t="str">
        <f t="shared" si="42"/>
        <v/>
      </c>
      <c r="LF57" s="79" t="str">
        <f t="shared" si="42"/>
        <v/>
      </c>
      <c r="LG57" s="79" t="str">
        <f t="shared" si="42"/>
        <v/>
      </c>
      <c r="LH57" s="79" t="str">
        <f t="shared" si="42"/>
        <v/>
      </c>
      <c r="LI57" s="79" t="str">
        <f t="shared" si="42"/>
        <v/>
      </c>
      <c r="LJ57" s="79" t="str">
        <f t="shared" si="42"/>
        <v/>
      </c>
      <c r="LK57" s="79" t="str">
        <f t="shared" si="42"/>
        <v/>
      </c>
      <c r="LL57" s="79" t="str">
        <f t="shared" si="42"/>
        <v/>
      </c>
      <c r="LM57" s="79" t="str">
        <f t="shared" si="42"/>
        <v/>
      </c>
      <c r="LN57" s="79" t="str">
        <f t="shared" si="42"/>
        <v/>
      </c>
      <c r="LO57" s="79" t="str">
        <f t="shared" si="42"/>
        <v/>
      </c>
      <c r="LP57" s="79" t="str">
        <f t="shared" si="42"/>
        <v/>
      </c>
      <c r="LQ57" s="79" t="str">
        <f t="shared" si="42"/>
        <v/>
      </c>
      <c r="LR57" s="79" t="str">
        <f t="shared" si="42"/>
        <v/>
      </c>
      <c r="LS57" s="79" t="str">
        <f t="shared" si="42"/>
        <v/>
      </c>
      <c r="LT57" s="79" t="str">
        <f t="shared" si="42"/>
        <v/>
      </c>
      <c r="LU57" s="79" t="str">
        <f t="shared" si="42"/>
        <v/>
      </c>
      <c r="LV57" s="79" t="str">
        <f t="shared" si="42"/>
        <v/>
      </c>
      <c r="LW57" s="79" t="str">
        <f t="shared" si="42"/>
        <v/>
      </c>
      <c r="LX57" s="79" t="str">
        <f t="shared" si="42"/>
        <v/>
      </c>
      <c r="LY57" s="79" t="str">
        <f t="shared" si="42"/>
        <v/>
      </c>
      <c r="LZ57" s="79" t="str">
        <f t="shared" si="42"/>
        <v/>
      </c>
      <c r="MA57" s="79" t="str">
        <f t="shared" si="42"/>
        <v/>
      </c>
      <c r="MB57" s="79" t="str">
        <f t="shared" si="42"/>
        <v/>
      </c>
      <c r="MC57" s="79" t="str">
        <f t="shared" si="42"/>
        <v/>
      </c>
      <c r="MD57" s="79" t="str">
        <f t="shared" si="42"/>
        <v/>
      </c>
      <c r="ME57" s="79" t="str">
        <f t="shared" si="42"/>
        <v/>
      </c>
      <c r="MF57" s="79" t="str">
        <f t="shared" si="42"/>
        <v/>
      </c>
      <c r="MG57" s="79" t="str">
        <f t="shared" si="42"/>
        <v/>
      </c>
      <c r="MH57" s="79" t="str">
        <f t="shared" si="42"/>
        <v/>
      </c>
      <c r="MI57" s="79" t="str">
        <f t="shared" si="42"/>
        <v/>
      </c>
      <c r="MJ57" s="79" t="str">
        <f t="shared" si="42"/>
        <v/>
      </c>
      <c r="MK57" s="79" t="str">
        <f t="shared" si="42"/>
        <v/>
      </c>
      <c r="ML57" s="79" t="str">
        <f t="shared" si="42"/>
        <v/>
      </c>
      <c r="MM57" s="79" t="str">
        <f t="shared" si="42"/>
        <v/>
      </c>
      <c r="MN57" s="79" t="str">
        <f t="shared" si="42"/>
        <v/>
      </c>
      <c r="MO57" s="79" t="str">
        <f t="shared" si="42"/>
        <v/>
      </c>
      <c r="MP57" s="79" t="str">
        <f t="shared" si="42"/>
        <v/>
      </c>
      <c r="MQ57" s="79" t="str">
        <f t="shared" si="42"/>
        <v/>
      </c>
      <c r="MR57" s="79" t="str">
        <f t="shared" si="42"/>
        <v/>
      </c>
      <c r="MS57" s="79" t="str">
        <f t="shared" si="42"/>
        <v/>
      </c>
      <c r="MT57" s="79" t="str">
        <f t="shared" si="42"/>
        <v/>
      </c>
      <c r="MU57" s="79" t="str">
        <f t="shared" si="42"/>
        <v/>
      </c>
      <c r="MV57" s="79" t="str">
        <f t="shared" si="42"/>
        <v/>
      </c>
      <c r="MW57" s="79" t="str">
        <f t="shared" si="42"/>
        <v/>
      </c>
      <c r="MX57" s="79" t="str">
        <f t="shared" si="42"/>
        <v/>
      </c>
      <c r="MY57" s="79" t="str">
        <f t="shared" si="42"/>
        <v/>
      </c>
      <c r="MZ57" s="79" t="str">
        <f t="shared" si="42"/>
        <v/>
      </c>
      <c r="NA57" s="79" t="str">
        <f t="shared" si="42"/>
        <v/>
      </c>
      <c r="NB57" s="79" t="str">
        <f t="shared" si="42"/>
        <v/>
      </c>
      <c r="NC57" s="79" t="str">
        <f t="shared" si="42"/>
        <v/>
      </c>
      <c r="ND57" s="79" t="str">
        <f t="shared" si="42"/>
        <v/>
      </c>
      <c r="NE57" s="79" t="str">
        <f t="shared" si="42"/>
        <v/>
      </c>
      <c r="NF57" s="79" t="str">
        <f t="shared" si="42"/>
        <v/>
      </c>
      <c r="NG57" s="79" t="str">
        <f t="shared" si="42"/>
        <v/>
      </c>
      <c r="NH57" s="79" t="str">
        <f t="shared" si="42"/>
        <v/>
      </c>
      <c r="NI57" s="79" t="str">
        <f t="shared" si="42"/>
        <v/>
      </c>
      <c r="NJ57" s="79" t="str">
        <f t="shared" si="42"/>
        <v/>
      </c>
      <c r="NK57" s="79" t="str">
        <f t="shared" si="42"/>
        <v/>
      </c>
      <c r="NL57" s="79" t="str">
        <f t="shared" si="42"/>
        <v/>
      </c>
      <c r="NM57" s="79" t="str">
        <f t="shared" si="42"/>
        <v/>
      </c>
      <c r="NN57" s="79" t="str">
        <f t="shared" si="42"/>
        <v/>
      </c>
      <c r="NO57" s="79" t="str">
        <f t="shared" si="42"/>
        <v/>
      </c>
      <c r="NP57" s="79" t="str">
        <f t="shared" si="42"/>
        <v/>
      </c>
      <c r="NQ57" s="79" t="str">
        <f t="shared" si="42"/>
        <v/>
      </c>
      <c r="NR57" s="79" t="str">
        <f t="shared" si="42"/>
        <v/>
      </c>
      <c r="NS57" s="79" t="str">
        <f t="shared" si="42"/>
        <v/>
      </c>
      <c r="NT57" s="79" t="str">
        <f t="shared" si="42"/>
        <v/>
      </c>
      <c r="NU57" s="79" t="str">
        <f t="shared" si="42"/>
        <v/>
      </c>
      <c r="NV57" s="79" t="str">
        <f t="shared" si="42"/>
        <v/>
      </c>
      <c r="NW57" s="79" t="str">
        <f t="shared" si="42"/>
        <v/>
      </c>
      <c r="NX57" s="79" t="str">
        <f t="shared" si="42"/>
        <v/>
      </c>
      <c r="NY57" s="79" t="str">
        <f t="shared" si="42"/>
        <v/>
      </c>
      <c r="NZ57" s="79" t="str">
        <f t="shared" si="42"/>
        <v/>
      </c>
      <c r="OA57" s="79" t="str">
        <f t="shared" si="42"/>
        <v/>
      </c>
      <c r="OB57" s="79" t="str">
        <f t="shared" si="42"/>
        <v/>
      </c>
      <c r="OC57" s="79" t="str">
        <f t="shared" si="42"/>
        <v/>
      </c>
      <c r="OD57" s="79" t="str">
        <f t="shared" si="42"/>
        <v/>
      </c>
      <c r="OE57" s="79" t="str">
        <f t="shared" si="42"/>
        <v/>
      </c>
      <c r="OF57" s="79" t="str">
        <f t="shared" si="42"/>
        <v/>
      </c>
      <c r="OG57" s="79" t="str">
        <f t="shared" si="42"/>
        <v/>
      </c>
      <c r="OH57" s="79" t="str">
        <f t="shared" si="42"/>
        <v/>
      </c>
      <c r="OI57" s="79" t="str">
        <f t="shared" si="42"/>
        <v/>
      </c>
      <c r="OJ57" s="79" t="str">
        <f t="shared" si="42"/>
        <v/>
      </c>
      <c r="OK57" s="79" t="str">
        <f t="shared" si="42"/>
        <v/>
      </c>
      <c r="OL57" s="79" t="str">
        <f t="shared" si="42"/>
        <v/>
      </c>
      <c r="OM57" s="79" t="str">
        <f t="shared" si="42"/>
        <v/>
      </c>
      <c r="ON57" s="79" t="str">
        <f t="shared" si="42"/>
        <v/>
      </c>
      <c r="OO57" s="79" t="str">
        <f t="shared" si="42"/>
        <v/>
      </c>
      <c r="OP57" s="79" t="str">
        <f t="shared" si="42"/>
        <v/>
      </c>
      <c r="OQ57" s="79" t="str">
        <f t="shared" si="42"/>
        <v/>
      </c>
      <c r="OR57" s="79" t="str">
        <f t="shared" si="42"/>
        <v/>
      </c>
      <c r="OS57" s="79" t="str">
        <f t="shared" si="42"/>
        <v/>
      </c>
      <c r="OT57" s="79" t="str">
        <f t="shared" si="42"/>
        <v/>
      </c>
      <c r="OU57" s="79" t="str">
        <f t="shared" si="42"/>
        <v/>
      </c>
      <c r="OV57" s="79" t="str">
        <f t="shared" si="42"/>
        <v/>
      </c>
      <c r="OW57" s="79" t="str">
        <f t="shared" si="42"/>
        <v/>
      </c>
      <c r="OX57" s="79" t="str">
        <f t="shared" si="42"/>
        <v/>
      </c>
      <c r="OY57" s="79" t="str">
        <f t="shared" si="42"/>
        <v/>
      </c>
      <c r="OZ57" s="79" t="str">
        <f t="shared" si="42"/>
        <v/>
      </c>
      <c r="PA57" s="79" t="str">
        <f t="shared" si="42"/>
        <v/>
      </c>
      <c r="PB57" s="79" t="str">
        <f t="shared" si="42"/>
        <v/>
      </c>
      <c r="PC57" s="79" t="str">
        <f t="shared" si="42"/>
        <v/>
      </c>
      <c r="PD57" s="79" t="str">
        <f t="shared" si="42"/>
        <v/>
      </c>
      <c r="PE57" s="79" t="str">
        <f t="shared" si="42"/>
        <v/>
      </c>
      <c r="PF57" s="79" t="str">
        <f t="shared" si="42"/>
        <v/>
      </c>
      <c r="PG57" s="79" t="str">
        <f t="shared" si="42"/>
        <v/>
      </c>
      <c r="PH57" s="79" t="str">
        <f t="shared" si="42"/>
        <v/>
      </c>
      <c r="PI57" s="79" t="str">
        <f t="shared" si="42"/>
        <v/>
      </c>
      <c r="PJ57" s="79" t="str">
        <f t="shared" si="42"/>
        <v/>
      </c>
      <c r="PK57" s="79" t="str">
        <f t="shared" si="42"/>
        <v/>
      </c>
      <c r="PL57" s="79" t="str">
        <f t="shared" si="42"/>
        <v/>
      </c>
      <c r="PM57" s="79" t="str">
        <f t="shared" si="42"/>
        <v/>
      </c>
      <c r="PN57" s="79" t="str">
        <f t="shared" si="42"/>
        <v/>
      </c>
      <c r="PO57" s="79" t="str">
        <f t="shared" si="42"/>
        <v/>
      </c>
      <c r="PP57" s="79" t="str">
        <f t="shared" si="42"/>
        <v/>
      </c>
      <c r="PQ57" s="79" t="str">
        <f t="shared" si="42"/>
        <v/>
      </c>
      <c r="PR57" s="79" t="str">
        <f t="shared" si="42"/>
        <v/>
      </c>
      <c r="PS57" s="79" t="str">
        <f t="shared" si="42"/>
        <v/>
      </c>
      <c r="PT57" s="79" t="str">
        <f t="shared" si="42"/>
        <v/>
      </c>
      <c r="PU57" s="79" t="str">
        <f t="shared" si="42"/>
        <v/>
      </c>
      <c r="PV57" s="79" t="str">
        <f t="shared" si="42"/>
        <v/>
      </c>
      <c r="PW57" s="79" t="str">
        <f t="shared" si="42"/>
        <v/>
      </c>
      <c r="PX57" s="79" t="str">
        <f t="shared" si="42"/>
        <v/>
      </c>
      <c r="PY57" s="79" t="str">
        <f t="shared" si="42"/>
        <v/>
      </c>
      <c r="PZ57" s="79" t="str">
        <f t="shared" si="42"/>
        <v/>
      </c>
      <c r="QA57" s="79" t="str">
        <f t="shared" si="42"/>
        <v/>
      </c>
      <c r="QB57" s="79" t="str">
        <f t="shared" si="42"/>
        <v/>
      </c>
      <c r="QC57" s="79" t="str">
        <f t="shared" si="42"/>
        <v/>
      </c>
      <c r="QD57" s="79" t="str">
        <f t="shared" si="42"/>
        <v/>
      </c>
      <c r="QE57" s="79" t="str">
        <f t="shared" si="42"/>
        <v/>
      </c>
      <c r="QF57" s="79" t="str">
        <f t="shared" si="42"/>
        <v/>
      </c>
      <c r="QG57" s="79" t="str">
        <f t="shared" si="42"/>
        <v/>
      </c>
      <c r="QH57" s="79" t="str">
        <f t="shared" si="42"/>
        <v/>
      </c>
      <c r="QI57" s="79" t="str">
        <f t="shared" si="42"/>
        <v/>
      </c>
      <c r="QJ57" s="79" t="str">
        <f t="shared" si="42"/>
        <v/>
      </c>
      <c r="QK57" s="79" t="str">
        <f t="shared" si="42"/>
        <v/>
      </c>
      <c r="QL57" s="79" t="str">
        <f t="shared" si="42"/>
        <v/>
      </c>
      <c r="QM57" s="79" t="str">
        <f t="shared" si="42"/>
        <v/>
      </c>
      <c r="QN57" s="79" t="str">
        <f t="shared" si="42"/>
        <v/>
      </c>
      <c r="QO57" s="79" t="str">
        <f t="shared" si="42"/>
        <v/>
      </c>
      <c r="QP57" s="79" t="str">
        <f t="shared" si="42"/>
        <v/>
      </c>
      <c r="QQ57" s="79" t="str">
        <f t="shared" si="42"/>
        <v/>
      </c>
      <c r="QR57" s="79" t="str">
        <f t="shared" si="42"/>
        <v/>
      </c>
      <c r="QS57" s="79" t="str">
        <f t="shared" si="42"/>
        <v/>
      </c>
      <c r="QT57" s="79" t="str">
        <f t="shared" si="42"/>
        <v/>
      </c>
      <c r="QU57" s="79" t="str">
        <f t="shared" si="42"/>
        <v/>
      </c>
      <c r="QV57" s="79" t="str">
        <f t="shared" si="42"/>
        <v/>
      </c>
      <c r="QW57" s="79" t="str">
        <f t="shared" si="42"/>
        <v/>
      </c>
      <c r="QX57" s="79" t="str">
        <f t="shared" si="42"/>
        <v/>
      </c>
      <c r="QY57" s="79" t="str">
        <f t="shared" si="42"/>
        <v/>
      </c>
      <c r="QZ57" s="79" t="str">
        <f t="shared" si="42"/>
        <v/>
      </c>
      <c r="RA57" s="79" t="str">
        <f t="shared" si="42"/>
        <v/>
      </c>
      <c r="RB57" s="79" t="str">
        <f t="shared" si="42"/>
        <v/>
      </c>
      <c r="RC57" s="79" t="str">
        <f t="shared" si="42"/>
        <v/>
      </c>
      <c r="RD57" s="79" t="str">
        <f t="shared" si="42"/>
        <v/>
      </c>
      <c r="RE57" s="79" t="str">
        <f t="shared" si="42"/>
        <v/>
      </c>
      <c r="RF57" s="79" t="str">
        <f t="shared" si="42"/>
        <v/>
      </c>
      <c r="RG57" s="79" t="str">
        <f t="shared" si="42"/>
        <v/>
      </c>
      <c r="RH57" s="79" t="str">
        <f t="shared" si="42"/>
        <v/>
      </c>
      <c r="RI57" s="79" t="str">
        <f t="shared" si="42"/>
        <v/>
      </c>
      <c r="RJ57" s="79" t="str">
        <f t="shared" si="42"/>
        <v/>
      </c>
      <c r="RK57" s="79" t="str">
        <f t="shared" si="42"/>
        <v/>
      </c>
      <c r="RL57" s="79" t="str">
        <f t="shared" si="42"/>
        <v/>
      </c>
      <c r="RM57" s="79" t="str">
        <f t="shared" si="42"/>
        <v/>
      </c>
      <c r="RN57" s="79" t="str">
        <f t="shared" si="42"/>
        <v/>
      </c>
      <c r="RO57" s="79" t="str">
        <f t="shared" si="42"/>
        <v/>
      </c>
      <c r="RP57" s="79" t="str">
        <f t="shared" si="42"/>
        <v/>
      </c>
      <c r="RQ57" s="79" t="str">
        <f t="shared" si="42"/>
        <v/>
      </c>
      <c r="RR57" s="79" t="str">
        <f t="shared" si="42"/>
        <v/>
      </c>
      <c r="RS57" s="79" t="str">
        <f t="shared" si="42"/>
        <v/>
      </c>
      <c r="RT57" s="79" t="str">
        <f t="shared" si="42"/>
        <v/>
      </c>
      <c r="RU57" s="79" t="str">
        <f t="shared" si="42"/>
        <v/>
      </c>
      <c r="RV57" s="79" t="str">
        <f t="shared" si="42"/>
        <v/>
      </c>
      <c r="RW57" s="79" t="str">
        <f t="shared" si="42"/>
        <v/>
      </c>
      <c r="RX57" s="79" t="str">
        <f t="shared" si="42"/>
        <v/>
      </c>
      <c r="RY57" s="79" t="str">
        <f t="shared" si="42"/>
        <v/>
      </c>
      <c r="RZ57" s="79" t="str">
        <f t="shared" si="42"/>
        <v/>
      </c>
      <c r="SA57" s="79" t="str">
        <f t="shared" si="42"/>
        <v/>
      </c>
      <c r="SB57" s="79" t="str">
        <f t="shared" si="42"/>
        <v/>
      </c>
      <c r="SC57" s="79" t="str">
        <f t="shared" si="42"/>
        <v/>
      </c>
      <c r="SD57" s="79" t="str">
        <f t="shared" si="42"/>
        <v/>
      </c>
      <c r="SE57" s="79" t="str">
        <f t="shared" si="42"/>
        <v/>
      </c>
      <c r="SF57" s="79" t="str">
        <f t="shared" si="42"/>
        <v/>
      </c>
      <c r="SG57" s="79" t="str">
        <f t="shared" si="42"/>
        <v/>
      </c>
      <c r="SH57" s="79" t="str">
        <f t="shared" si="42"/>
        <v/>
      </c>
      <c r="SI57" s="79" t="str">
        <f t="shared" si="42"/>
        <v/>
      </c>
      <c r="SJ57" s="79" t="str">
        <f t="shared" si="42"/>
        <v/>
      </c>
      <c r="SK57" s="79" t="str">
        <f t="shared" si="42"/>
        <v/>
      </c>
      <c r="SL57" s="79" t="str">
        <f t="shared" si="42"/>
        <v/>
      </c>
      <c r="SM57" s="79" t="str">
        <f t="shared" si="42"/>
        <v/>
      </c>
      <c r="SN57" s="79" t="str">
        <f t="shared" si="42"/>
        <v/>
      </c>
      <c r="SO57" s="79" t="str">
        <f t="shared" si="42"/>
        <v/>
      </c>
      <c r="SP57" s="79" t="str">
        <f t="shared" si="42"/>
        <v/>
      </c>
      <c r="SQ57" s="79" t="str">
        <f t="shared" si="42"/>
        <v/>
      </c>
      <c r="SR57" s="79" t="str">
        <f t="shared" si="42"/>
        <v/>
      </c>
      <c r="SS57" s="79" t="str">
        <f t="shared" si="42"/>
        <v/>
      </c>
      <c r="ST57" s="79" t="str">
        <f t="shared" si="42"/>
        <v/>
      </c>
      <c r="SU57" s="79" t="str">
        <f t="shared" si="42"/>
        <v/>
      </c>
      <c r="SV57" s="79" t="str">
        <f t="shared" si="42"/>
        <v/>
      </c>
      <c r="SW57" s="80" t="str">
        <f t="shared" si="42"/>
        <v/>
      </c>
    </row>
    <row r="58" ht="14.25" customHeight="1" outlineLevel="1">
      <c r="C58" s="8"/>
      <c r="D58" s="102" t="s">
        <v>59</v>
      </c>
      <c r="E58" s="82" t="s">
        <v>18</v>
      </c>
      <c r="F58" s="83">
        <v>45820.0</v>
      </c>
      <c r="G58" s="84">
        <v>1.0</v>
      </c>
      <c r="H58" s="85">
        <f t="shared" si="43"/>
        <v>45820</v>
      </c>
      <c r="I58" s="100">
        <v>0.0</v>
      </c>
      <c r="J58" s="90" t="s">
        <v>50</v>
      </c>
      <c r="K58" s="88"/>
      <c r="L58" s="78" t="str">
        <f t="shared" ref="L58:SW58" si="44">IF($I58&gt;0%,IF(AND(L$16&gt;=$F58,L$16&lt;$F58+($G58*$I58)),"➤",""),"")</f>
        <v/>
      </c>
      <c r="M58" s="79" t="str">
        <f t="shared" si="44"/>
        <v/>
      </c>
      <c r="N58" s="79" t="str">
        <f t="shared" si="44"/>
        <v/>
      </c>
      <c r="O58" s="79" t="str">
        <f t="shared" si="44"/>
        <v/>
      </c>
      <c r="P58" s="79" t="str">
        <f t="shared" si="44"/>
        <v/>
      </c>
      <c r="Q58" s="79" t="str">
        <f t="shared" si="44"/>
        <v/>
      </c>
      <c r="R58" s="79" t="str">
        <f t="shared" si="44"/>
        <v/>
      </c>
      <c r="S58" s="79" t="str">
        <f t="shared" si="44"/>
        <v/>
      </c>
      <c r="T58" s="79" t="str">
        <f t="shared" si="44"/>
        <v/>
      </c>
      <c r="U58" s="79" t="str">
        <f t="shared" si="44"/>
        <v/>
      </c>
      <c r="V58" s="79" t="str">
        <f t="shared" si="44"/>
        <v/>
      </c>
      <c r="W58" s="79" t="str">
        <f t="shared" si="44"/>
        <v/>
      </c>
      <c r="X58" s="79" t="str">
        <f t="shared" si="44"/>
        <v/>
      </c>
      <c r="Y58" s="79" t="str">
        <f t="shared" si="44"/>
        <v/>
      </c>
      <c r="Z58" s="79" t="str">
        <f t="shared" si="44"/>
        <v/>
      </c>
      <c r="AA58" s="79" t="str">
        <f t="shared" si="44"/>
        <v/>
      </c>
      <c r="AB58" s="79" t="str">
        <f t="shared" si="44"/>
        <v/>
      </c>
      <c r="AC58" s="79" t="str">
        <f t="shared" si="44"/>
        <v/>
      </c>
      <c r="AD58" s="79" t="str">
        <f t="shared" si="44"/>
        <v/>
      </c>
      <c r="AE58" s="79" t="str">
        <f t="shared" si="44"/>
        <v/>
      </c>
      <c r="AF58" s="79" t="str">
        <f t="shared" si="44"/>
        <v/>
      </c>
      <c r="AG58" s="79" t="str">
        <f t="shared" si="44"/>
        <v/>
      </c>
      <c r="AH58" s="79" t="str">
        <f t="shared" si="44"/>
        <v/>
      </c>
      <c r="AI58" s="79" t="str">
        <f t="shared" si="44"/>
        <v/>
      </c>
      <c r="AJ58" s="79" t="str">
        <f t="shared" si="44"/>
        <v/>
      </c>
      <c r="AK58" s="79" t="str">
        <f t="shared" si="44"/>
        <v/>
      </c>
      <c r="AL58" s="79" t="str">
        <f t="shared" si="44"/>
        <v/>
      </c>
      <c r="AM58" s="79" t="str">
        <f t="shared" si="44"/>
        <v/>
      </c>
      <c r="AN58" s="79" t="str">
        <f t="shared" si="44"/>
        <v/>
      </c>
      <c r="AO58" s="79" t="str">
        <f t="shared" si="44"/>
        <v/>
      </c>
      <c r="AP58" s="79" t="str">
        <f t="shared" si="44"/>
        <v/>
      </c>
      <c r="AQ58" s="79" t="str">
        <f t="shared" si="44"/>
        <v/>
      </c>
      <c r="AR58" s="79" t="str">
        <f t="shared" si="44"/>
        <v/>
      </c>
      <c r="AS58" s="79" t="str">
        <f t="shared" si="44"/>
        <v/>
      </c>
      <c r="AT58" s="79" t="str">
        <f t="shared" si="44"/>
        <v/>
      </c>
      <c r="AU58" s="79" t="str">
        <f t="shared" si="44"/>
        <v/>
      </c>
      <c r="AV58" s="79" t="str">
        <f t="shared" si="44"/>
        <v/>
      </c>
      <c r="AW58" s="79" t="str">
        <f t="shared" si="44"/>
        <v/>
      </c>
      <c r="AX58" s="79" t="str">
        <f t="shared" si="44"/>
        <v/>
      </c>
      <c r="AY58" s="79" t="str">
        <f t="shared" si="44"/>
        <v/>
      </c>
      <c r="AZ58" s="79" t="str">
        <f t="shared" si="44"/>
        <v/>
      </c>
      <c r="BA58" s="79" t="str">
        <f t="shared" si="44"/>
        <v/>
      </c>
      <c r="BB58" s="79" t="str">
        <f t="shared" si="44"/>
        <v/>
      </c>
      <c r="BC58" s="79" t="str">
        <f t="shared" si="44"/>
        <v/>
      </c>
      <c r="BD58" s="79" t="str">
        <f t="shared" si="44"/>
        <v/>
      </c>
      <c r="BE58" s="79" t="str">
        <f t="shared" si="44"/>
        <v/>
      </c>
      <c r="BF58" s="79" t="str">
        <f t="shared" si="44"/>
        <v/>
      </c>
      <c r="BG58" s="79" t="str">
        <f t="shared" si="44"/>
        <v/>
      </c>
      <c r="BH58" s="79" t="str">
        <f t="shared" si="44"/>
        <v/>
      </c>
      <c r="BI58" s="79" t="str">
        <f t="shared" si="44"/>
        <v/>
      </c>
      <c r="BJ58" s="79" t="str">
        <f t="shared" si="44"/>
        <v/>
      </c>
      <c r="BK58" s="79" t="str">
        <f t="shared" si="44"/>
        <v/>
      </c>
      <c r="BL58" s="79" t="str">
        <f t="shared" si="44"/>
        <v/>
      </c>
      <c r="BM58" s="79" t="str">
        <f t="shared" si="44"/>
        <v/>
      </c>
      <c r="BN58" s="79" t="str">
        <f t="shared" si="44"/>
        <v/>
      </c>
      <c r="BO58" s="79" t="str">
        <f t="shared" si="44"/>
        <v/>
      </c>
      <c r="BP58" s="79" t="str">
        <f t="shared" si="44"/>
        <v/>
      </c>
      <c r="BQ58" s="79" t="str">
        <f t="shared" si="44"/>
        <v/>
      </c>
      <c r="BR58" s="79" t="str">
        <f t="shared" si="44"/>
        <v/>
      </c>
      <c r="BS58" s="79" t="str">
        <f t="shared" si="44"/>
        <v/>
      </c>
      <c r="BT58" s="79" t="str">
        <f t="shared" si="44"/>
        <v/>
      </c>
      <c r="BU58" s="79" t="str">
        <f t="shared" si="44"/>
        <v/>
      </c>
      <c r="BV58" s="79" t="str">
        <f t="shared" si="44"/>
        <v/>
      </c>
      <c r="BW58" s="79" t="str">
        <f t="shared" si="44"/>
        <v/>
      </c>
      <c r="BX58" s="79" t="str">
        <f t="shared" si="44"/>
        <v/>
      </c>
      <c r="BY58" s="79" t="str">
        <f t="shared" si="44"/>
        <v/>
      </c>
      <c r="BZ58" s="79" t="str">
        <f t="shared" si="44"/>
        <v/>
      </c>
      <c r="CA58" s="79" t="str">
        <f t="shared" si="44"/>
        <v/>
      </c>
      <c r="CB58" s="79" t="str">
        <f t="shared" si="44"/>
        <v/>
      </c>
      <c r="CC58" s="79" t="str">
        <f t="shared" si="44"/>
        <v/>
      </c>
      <c r="CD58" s="79" t="str">
        <f t="shared" si="44"/>
        <v/>
      </c>
      <c r="CE58" s="79" t="str">
        <f t="shared" si="44"/>
        <v/>
      </c>
      <c r="CF58" s="79" t="str">
        <f t="shared" si="44"/>
        <v/>
      </c>
      <c r="CG58" s="79" t="str">
        <f t="shared" si="44"/>
        <v/>
      </c>
      <c r="CH58" s="79" t="str">
        <f t="shared" si="44"/>
        <v/>
      </c>
      <c r="CI58" s="79" t="str">
        <f t="shared" si="44"/>
        <v/>
      </c>
      <c r="CJ58" s="79" t="str">
        <f t="shared" si="44"/>
        <v/>
      </c>
      <c r="CK58" s="79" t="str">
        <f t="shared" si="44"/>
        <v/>
      </c>
      <c r="CL58" s="79" t="str">
        <f t="shared" si="44"/>
        <v/>
      </c>
      <c r="CM58" s="79" t="str">
        <f t="shared" si="44"/>
        <v/>
      </c>
      <c r="CN58" s="79" t="str">
        <f t="shared" si="44"/>
        <v/>
      </c>
      <c r="CO58" s="79" t="str">
        <f t="shared" si="44"/>
        <v/>
      </c>
      <c r="CP58" s="79" t="str">
        <f t="shared" si="44"/>
        <v/>
      </c>
      <c r="CQ58" s="79" t="str">
        <f t="shared" si="44"/>
        <v/>
      </c>
      <c r="CR58" s="79" t="str">
        <f t="shared" si="44"/>
        <v/>
      </c>
      <c r="CS58" s="79" t="str">
        <f t="shared" si="44"/>
        <v/>
      </c>
      <c r="CT58" s="79" t="str">
        <f t="shared" si="44"/>
        <v/>
      </c>
      <c r="CU58" s="79" t="str">
        <f t="shared" si="44"/>
        <v/>
      </c>
      <c r="CV58" s="79" t="str">
        <f t="shared" si="44"/>
        <v/>
      </c>
      <c r="CW58" s="79" t="str">
        <f t="shared" si="44"/>
        <v/>
      </c>
      <c r="CX58" s="79" t="str">
        <f t="shared" si="44"/>
        <v/>
      </c>
      <c r="CY58" s="79" t="str">
        <f t="shared" si="44"/>
        <v/>
      </c>
      <c r="CZ58" s="79" t="str">
        <f t="shared" si="44"/>
        <v/>
      </c>
      <c r="DA58" s="79" t="str">
        <f t="shared" si="44"/>
        <v/>
      </c>
      <c r="DB58" s="79" t="str">
        <f t="shared" si="44"/>
        <v/>
      </c>
      <c r="DC58" s="79" t="str">
        <f t="shared" si="44"/>
        <v/>
      </c>
      <c r="DD58" s="79" t="str">
        <f t="shared" si="44"/>
        <v/>
      </c>
      <c r="DE58" s="79" t="str">
        <f t="shared" si="44"/>
        <v/>
      </c>
      <c r="DF58" s="79" t="str">
        <f t="shared" si="44"/>
        <v/>
      </c>
      <c r="DG58" s="79" t="str">
        <f t="shared" si="44"/>
        <v/>
      </c>
      <c r="DH58" s="79" t="str">
        <f t="shared" si="44"/>
        <v/>
      </c>
      <c r="DI58" s="79" t="str">
        <f t="shared" si="44"/>
        <v/>
      </c>
      <c r="DJ58" s="79" t="str">
        <f t="shared" si="44"/>
        <v/>
      </c>
      <c r="DK58" s="79" t="str">
        <f t="shared" si="44"/>
        <v/>
      </c>
      <c r="DL58" s="79" t="str">
        <f t="shared" si="44"/>
        <v/>
      </c>
      <c r="DM58" s="79" t="str">
        <f t="shared" si="44"/>
        <v/>
      </c>
      <c r="DN58" s="79" t="str">
        <f t="shared" si="44"/>
        <v/>
      </c>
      <c r="DO58" s="79" t="str">
        <f t="shared" si="44"/>
        <v/>
      </c>
      <c r="DP58" s="79" t="str">
        <f t="shared" si="44"/>
        <v/>
      </c>
      <c r="DQ58" s="79" t="str">
        <f t="shared" si="44"/>
        <v/>
      </c>
      <c r="DR58" s="79" t="str">
        <f t="shared" si="44"/>
        <v/>
      </c>
      <c r="DS58" s="79" t="str">
        <f t="shared" si="44"/>
        <v/>
      </c>
      <c r="DT58" s="79" t="str">
        <f t="shared" si="44"/>
        <v/>
      </c>
      <c r="DU58" s="79" t="str">
        <f t="shared" si="44"/>
        <v/>
      </c>
      <c r="DV58" s="79" t="str">
        <f t="shared" si="44"/>
        <v/>
      </c>
      <c r="DW58" s="79" t="str">
        <f t="shared" si="44"/>
        <v/>
      </c>
      <c r="DX58" s="79" t="str">
        <f t="shared" si="44"/>
        <v/>
      </c>
      <c r="DY58" s="79" t="str">
        <f t="shared" si="44"/>
        <v/>
      </c>
      <c r="DZ58" s="79" t="str">
        <f t="shared" si="44"/>
        <v/>
      </c>
      <c r="EA58" s="79" t="str">
        <f t="shared" si="44"/>
        <v/>
      </c>
      <c r="EB58" s="79" t="str">
        <f t="shared" si="44"/>
        <v/>
      </c>
      <c r="EC58" s="79" t="str">
        <f t="shared" si="44"/>
        <v/>
      </c>
      <c r="ED58" s="79" t="str">
        <f t="shared" si="44"/>
        <v/>
      </c>
      <c r="EE58" s="79" t="str">
        <f t="shared" si="44"/>
        <v/>
      </c>
      <c r="EF58" s="79" t="str">
        <f t="shared" si="44"/>
        <v/>
      </c>
      <c r="EG58" s="79" t="str">
        <f t="shared" si="44"/>
        <v/>
      </c>
      <c r="EH58" s="79" t="str">
        <f t="shared" si="44"/>
        <v/>
      </c>
      <c r="EI58" s="79" t="str">
        <f t="shared" si="44"/>
        <v/>
      </c>
      <c r="EJ58" s="79" t="str">
        <f t="shared" si="44"/>
        <v/>
      </c>
      <c r="EK58" s="79" t="str">
        <f t="shared" si="44"/>
        <v/>
      </c>
      <c r="EL58" s="79" t="str">
        <f t="shared" si="44"/>
        <v/>
      </c>
      <c r="EM58" s="79" t="str">
        <f t="shared" si="44"/>
        <v/>
      </c>
      <c r="EN58" s="79" t="str">
        <f t="shared" si="44"/>
        <v/>
      </c>
      <c r="EO58" s="79" t="str">
        <f t="shared" si="44"/>
        <v/>
      </c>
      <c r="EP58" s="79" t="str">
        <f t="shared" si="44"/>
        <v/>
      </c>
      <c r="EQ58" s="79" t="str">
        <f t="shared" si="44"/>
        <v/>
      </c>
      <c r="ER58" s="79" t="str">
        <f t="shared" si="44"/>
        <v/>
      </c>
      <c r="ES58" s="79" t="str">
        <f t="shared" si="44"/>
        <v/>
      </c>
      <c r="ET58" s="79" t="str">
        <f t="shared" si="44"/>
        <v/>
      </c>
      <c r="EU58" s="79" t="str">
        <f t="shared" si="44"/>
        <v/>
      </c>
      <c r="EV58" s="79" t="str">
        <f t="shared" si="44"/>
        <v/>
      </c>
      <c r="EW58" s="79" t="str">
        <f t="shared" si="44"/>
        <v/>
      </c>
      <c r="EX58" s="79" t="str">
        <f t="shared" si="44"/>
        <v/>
      </c>
      <c r="EY58" s="79" t="str">
        <f t="shared" si="44"/>
        <v/>
      </c>
      <c r="EZ58" s="79" t="str">
        <f t="shared" si="44"/>
        <v/>
      </c>
      <c r="FA58" s="79" t="str">
        <f t="shared" si="44"/>
        <v/>
      </c>
      <c r="FB58" s="79" t="str">
        <f t="shared" si="44"/>
        <v/>
      </c>
      <c r="FC58" s="79" t="str">
        <f t="shared" si="44"/>
        <v/>
      </c>
      <c r="FD58" s="79" t="str">
        <f t="shared" si="44"/>
        <v/>
      </c>
      <c r="FE58" s="79" t="str">
        <f t="shared" si="44"/>
        <v/>
      </c>
      <c r="FF58" s="79" t="str">
        <f t="shared" si="44"/>
        <v/>
      </c>
      <c r="FG58" s="79" t="str">
        <f t="shared" si="44"/>
        <v/>
      </c>
      <c r="FH58" s="79" t="str">
        <f t="shared" si="44"/>
        <v/>
      </c>
      <c r="FI58" s="79" t="str">
        <f t="shared" si="44"/>
        <v/>
      </c>
      <c r="FJ58" s="79" t="str">
        <f t="shared" si="44"/>
        <v/>
      </c>
      <c r="FK58" s="79" t="str">
        <f t="shared" si="44"/>
        <v/>
      </c>
      <c r="FL58" s="79" t="str">
        <f t="shared" si="44"/>
        <v/>
      </c>
      <c r="FM58" s="79" t="str">
        <f t="shared" si="44"/>
        <v/>
      </c>
      <c r="FN58" s="79" t="str">
        <f t="shared" si="44"/>
        <v/>
      </c>
      <c r="FO58" s="79" t="str">
        <f t="shared" si="44"/>
        <v/>
      </c>
      <c r="FP58" s="79" t="str">
        <f t="shared" si="44"/>
        <v/>
      </c>
      <c r="FQ58" s="79" t="str">
        <f t="shared" si="44"/>
        <v/>
      </c>
      <c r="FR58" s="79" t="str">
        <f t="shared" si="44"/>
        <v/>
      </c>
      <c r="FS58" s="79" t="str">
        <f t="shared" si="44"/>
        <v/>
      </c>
      <c r="FT58" s="79" t="str">
        <f t="shared" si="44"/>
        <v/>
      </c>
      <c r="FU58" s="79" t="str">
        <f t="shared" si="44"/>
        <v/>
      </c>
      <c r="FV58" s="79" t="str">
        <f t="shared" si="44"/>
        <v/>
      </c>
      <c r="FW58" s="79" t="str">
        <f t="shared" si="44"/>
        <v/>
      </c>
      <c r="FX58" s="79" t="str">
        <f t="shared" si="44"/>
        <v/>
      </c>
      <c r="FY58" s="79" t="str">
        <f t="shared" si="44"/>
        <v/>
      </c>
      <c r="FZ58" s="79" t="str">
        <f t="shared" si="44"/>
        <v/>
      </c>
      <c r="GA58" s="79" t="str">
        <f t="shared" si="44"/>
        <v/>
      </c>
      <c r="GB58" s="79" t="str">
        <f t="shared" si="44"/>
        <v/>
      </c>
      <c r="GC58" s="79" t="str">
        <f t="shared" si="44"/>
        <v/>
      </c>
      <c r="GD58" s="79" t="str">
        <f t="shared" si="44"/>
        <v/>
      </c>
      <c r="GE58" s="79" t="str">
        <f t="shared" si="44"/>
        <v/>
      </c>
      <c r="GF58" s="79" t="str">
        <f t="shared" si="44"/>
        <v/>
      </c>
      <c r="GG58" s="79" t="str">
        <f t="shared" si="44"/>
        <v/>
      </c>
      <c r="GH58" s="79" t="str">
        <f t="shared" si="44"/>
        <v/>
      </c>
      <c r="GI58" s="79" t="str">
        <f t="shared" si="44"/>
        <v/>
      </c>
      <c r="GJ58" s="79" t="str">
        <f t="shared" si="44"/>
        <v/>
      </c>
      <c r="GK58" s="79" t="str">
        <f t="shared" si="44"/>
        <v/>
      </c>
      <c r="GL58" s="79" t="str">
        <f t="shared" si="44"/>
        <v/>
      </c>
      <c r="GM58" s="79" t="str">
        <f t="shared" si="44"/>
        <v/>
      </c>
      <c r="GN58" s="79" t="str">
        <f t="shared" si="44"/>
        <v/>
      </c>
      <c r="GO58" s="79" t="str">
        <f t="shared" si="44"/>
        <v/>
      </c>
      <c r="GP58" s="79" t="str">
        <f t="shared" si="44"/>
        <v/>
      </c>
      <c r="GQ58" s="79" t="str">
        <f t="shared" si="44"/>
        <v/>
      </c>
      <c r="GR58" s="79" t="str">
        <f t="shared" si="44"/>
        <v/>
      </c>
      <c r="GS58" s="79" t="str">
        <f t="shared" si="44"/>
        <v/>
      </c>
      <c r="GT58" s="79" t="str">
        <f t="shared" si="44"/>
        <v/>
      </c>
      <c r="GU58" s="79" t="str">
        <f t="shared" si="44"/>
        <v/>
      </c>
      <c r="GV58" s="79" t="str">
        <f t="shared" si="44"/>
        <v/>
      </c>
      <c r="GW58" s="79" t="str">
        <f t="shared" si="44"/>
        <v/>
      </c>
      <c r="GX58" s="79" t="str">
        <f t="shared" si="44"/>
        <v/>
      </c>
      <c r="GY58" s="79" t="str">
        <f t="shared" si="44"/>
        <v/>
      </c>
      <c r="GZ58" s="79" t="str">
        <f t="shared" si="44"/>
        <v/>
      </c>
      <c r="HA58" s="79" t="str">
        <f t="shared" si="44"/>
        <v/>
      </c>
      <c r="HB58" s="79" t="str">
        <f t="shared" si="44"/>
        <v/>
      </c>
      <c r="HC58" s="79" t="str">
        <f t="shared" si="44"/>
        <v/>
      </c>
      <c r="HD58" s="79" t="str">
        <f t="shared" si="44"/>
        <v/>
      </c>
      <c r="HE58" s="79" t="str">
        <f t="shared" si="44"/>
        <v/>
      </c>
      <c r="HF58" s="79" t="str">
        <f t="shared" si="44"/>
        <v/>
      </c>
      <c r="HG58" s="79" t="str">
        <f t="shared" si="44"/>
        <v/>
      </c>
      <c r="HH58" s="79" t="str">
        <f t="shared" si="44"/>
        <v/>
      </c>
      <c r="HI58" s="79" t="str">
        <f t="shared" si="44"/>
        <v/>
      </c>
      <c r="HJ58" s="79" t="str">
        <f t="shared" si="44"/>
        <v/>
      </c>
      <c r="HK58" s="79" t="str">
        <f t="shared" si="44"/>
        <v/>
      </c>
      <c r="HL58" s="79" t="str">
        <f t="shared" si="44"/>
        <v/>
      </c>
      <c r="HM58" s="79" t="str">
        <f t="shared" si="44"/>
        <v/>
      </c>
      <c r="HN58" s="79" t="str">
        <f t="shared" si="44"/>
        <v/>
      </c>
      <c r="HO58" s="79" t="str">
        <f t="shared" si="44"/>
        <v/>
      </c>
      <c r="HP58" s="79" t="str">
        <f t="shared" si="44"/>
        <v/>
      </c>
      <c r="HQ58" s="79" t="str">
        <f t="shared" si="44"/>
        <v/>
      </c>
      <c r="HR58" s="79" t="str">
        <f t="shared" si="44"/>
        <v/>
      </c>
      <c r="HS58" s="79" t="str">
        <f t="shared" si="44"/>
        <v/>
      </c>
      <c r="HT58" s="79" t="str">
        <f t="shared" si="44"/>
        <v/>
      </c>
      <c r="HU58" s="79" t="str">
        <f t="shared" si="44"/>
        <v/>
      </c>
      <c r="HV58" s="79" t="str">
        <f t="shared" si="44"/>
        <v/>
      </c>
      <c r="HW58" s="79" t="str">
        <f t="shared" si="44"/>
        <v/>
      </c>
      <c r="HX58" s="79" t="str">
        <f t="shared" si="44"/>
        <v/>
      </c>
      <c r="HY58" s="79" t="str">
        <f t="shared" si="44"/>
        <v/>
      </c>
      <c r="HZ58" s="79" t="str">
        <f t="shared" si="44"/>
        <v/>
      </c>
      <c r="IA58" s="79" t="str">
        <f t="shared" si="44"/>
        <v/>
      </c>
      <c r="IB58" s="79" t="str">
        <f t="shared" si="44"/>
        <v/>
      </c>
      <c r="IC58" s="79" t="str">
        <f t="shared" si="44"/>
        <v/>
      </c>
      <c r="ID58" s="79" t="str">
        <f t="shared" si="44"/>
        <v/>
      </c>
      <c r="IE58" s="79" t="str">
        <f t="shared" si="44"/>
        <v/>
      </c>
      <c r="IF58" s="79" t="str">
        <f t="shared" si="44"/>
        <v/>
      </c>
      <c r="IG58" s="79" t="str">
        <f t="shared" si="44"/>
        <v/>
      </c>
      <c r="IH58" s="79" t="str">
        <f t="shared" si="44"/>
        <v/>
      </c>
      <c r="II58" s="79" t="str">
        <f t="shared" si="44"/>
        <v/>
      </c>
      <c r="IJ58" s="79" t="str">
        <f t="shared" si="44"/>
        <v/>
      </c>
      <c r="IK58" s="79" t="str">
        <f t="shared" si="44"/>
        <v/>
      </c>
      <c r="IL58" s="79" t="str">
        <f t="shared" si="44"/>
        <v/>
      </c>
      <c r="IM58" s="79" t="str">
        <f t="shared" si="44"/>
        <v/>
      </c>
      <c r="IN58" s="79" t="str">
        <f t="shared" si="44"/>
        <v/>
      </c>
      <c r="IO58" s="79" t="str">
        <f t="shared" si="44"/>
        <v/>
      </c>
      <c r="IP58" s="79" t="str">
        <f t="shared" si="44"/>
        <v/>
      </c>
      <c r="IQ58" s="79" t="str">
        <f t="shared" si="44"/>
        <v/>
      </c>
      <c r="IR58" s="79" t="str">
        <f t="shared" si="44"/>
        <v/>
      </c>
      <c r="IS58" s="79" t="str">
        <f t="shared" si="44"/>
        <v/>
      </c>
      <c r="IT58" s="79" t="str">
        <f t="shared" si="44"/>
        <v/>
      </c>
      <c r="IU58" s="79" t="str">
        <f t="shared" si="44"/>
        <v/>
      </c>
      <c r="IV58" s="79" t="str">
        <f t="shared" si="44"/>
        <v/>
      </c>
      <c r="IW58" s="79" t="str">
        <f t="shared" si="44"/>
        <v/>
      </c>
      <c r="IX58" s="79" t="str">
        <f t="shared" si="44"/>
        <v/>
      </c>
      <c r="IY58" s="79" t="str">
        <f t="shared" si="44"/>
        <v/>
      </c>
      <c r="IZ58" s="79" t="str">
        <f t="shared" si="44"/>
        <v/>
      </c>
      <c r="JA58" s="79" t="str">
        <f t="shared" si="44"/>
        <v/>
      </c>
      <c r="JB58" s="79" t="str">
        <f t="shared" si="44"/>
        <v/>
      </c>
      <c r="JC58" s="79" t="str">
        <f t="shared" si="44"/>
        <v/>
      </c>
      <c r="JD58" s="79" t="str">
        <f t="shared" si="44"/>
        <v/>
      </c>
      <c r="JE58" s="79" t="str">
        <f t="shared" si="44"/>
        <v/>
      </c>
      <c r="JF58" s="79" t="str">
        <f t="shared" si="44"/>
        <v/>
      </c>
      <c r="JG58" s="79" t="str">
        <f t="shared" si="44"/>
        <v/>
      </c>
      <c r="JH58" s="79" t="str">
        <f t="shared" si="44"/>
        <v/>
      </c>
      <c r="JI58" s="79" t="str">
        <f t="shared" si="44"/>
        <v/>
      </c>
      <c r="JJ58" s="79" t="str">
        <f t="shared" si="44"/>
        <v/>
      </c>
      <c r="JK58" s="79" t="str">
        <f t="shared" si="44"/>
        <v/>
      </c>
      <c r="JL58" s="79" t="str">
        <f t="shared" si="44"/>
        <v/>
      </c>
      <c r="JM58" s="79" t="str">
        <f t="shared" si="44"/>
        <v/>
      </c>
      <c r="JN58" s="79" t="str">
        <f t="shared" si="44"/>
        <v/>
      </c>
      <c r="JO58" s="79" t="str">
        <f t="shared" si="44"/>
        <v/>
      </c>
      <c r="JP58" s="79" t="str">
        <f t="shared" si="44"/>
        <v/>
      </c>
      <c r="JQ58" s="79" t="str">
        <f t="shared" si="44"/>
        <v/>
      </c>
      <c r="JR58" s="79" t="str">
        <f t="shared" si="44"/>
        <v/>
      </c>
      <c r="JS58" s="79" t="str">
        <f t="shared" si="44"/>
        <v/>
      </c>
      <c r="JT58" s="79" t="str">
        <f t="shared" si="44"/>
        <v/>
      </c>
      <c r="JU58" s="79" t="str">
        <f t="shared" si="44"/>
        <v/>
      </c>
      <c r="JV58" s="79" t="str">
        <f t="shared" si="44"/>
        <v/>
      </c>
      <c r="JW58" s="79" t="str">
        <f t="shared" si="44"/>
        <v/>
      </c>
      <c r="JX58" s="79" t="str">
        <f t="shared" si="44"/>
        <v/>
      </c>
      <c r="JY58" s="79" t="str">
        <f t="shared" si="44"/>
        <v/>
      </c>
      <c r="JZ58" s="79" t="str">
        <f t="shared" si="44"/>
        <v/>
      </c>
      <c r="KA58" s="79" t="str">
        <f t="shared" si="44"/>
        <v/>
      </c>
      <c r="KB58" s="79" t="str">
        <f t="shared" si="44"/>
        <v/>
      </c>
      <c r="KC58" s="79" t="str">
        <f t="shared" si="44"/>
        <v/>
      </c>
      <c r="KD58" s="79" t="str">
        <f t="shared" si="44"/>
        <v/>
      </c>
      <c r="KE58" s="79" t="str">
        <f t="shared" si="44"/>
        <v/>
      </c>
      <c r="KF58" s="79" t="str">
        <f t="shared" si="44"/>
        <v/>
      </c>
      <c r="KG58" s="79" t="str">
        <f t="shared" si="44"/>
        <v/>
      </c>
      <c r="KH58" s="79" t="str">
        <f t="shared" si="44"/>
        <v/>
      </c>
      <c r="KI58" s="79" t="str">
        <f t="shared" si="44"/>
        <v/>
      </c>
      <c r="KJ58" s="79" t="str">
        <f t="shared" si="44"/>
        <v/>
      </c>
      <c r="KK58" s="79" t="str">
        <f t="shared" si="44"/>
        <v/>
      </c>
      <c r="KL58" s="79" t="str">
        <f t="shared" si="44"/>
        <v/>
      </c>
      <c r="KM58" s="79" t="str">
        <f t="shared" si="44"/>
        <v/>
      </c>
      <c r="KN58" s="79" t="str">
        <f t="shared" si="44"/>
        <v/>
      </c>
      <c r="KO58" s="79" t="str">
        <f t="shared" si="44"/>
        <v/>
      </c>
      <c r="KP58" s="79" t="str">
        <f t="shared" si="44"/>
        <v/>
      </c>
      <c r="KQ58" s="79" t="str">
        <f t="shared" si="44"/>
        <v/>
      </c>
      <c r="KR58" s="79" t="str">
        <f t="shared" si="44"/>
        <v/>
      </c>
      <c r="KS58" s="79" t="str">
        <f t="shared" si="44"/>
        <v/>
      </c>
      <c r="KT58" s="79" t="str">
        <f t="shared" si="44"/>
        <v/>
      </c>
      <c r="KU58" s="79" t="str">
        <f t="shared" si="44"/>
        <v/>
      </c>
      <c r="KV58" s="79" t="str">
        <f t="shared" si="44"/>
        <v/>
      </c>
      <c r="KW58" s="79" t="str">
        <f t="shared" si="44"/>
        <v/>
      </c>
      <c r="KX58" s="79" t="str">
        <f t="shared" si="44"/>
        <v/>
      </c>
      <c r="KY58" s="79" t="str">
        <f t="shared" si="44"/>
        <v/>
      </c>
      <c r="KZ58" s="79" t="str">
        <f t="shared" si="44"/>
        <v/>
      </c>
      <c r="LA58" s="79" t="str">
        <f t="shared" si="44"/>
        <v/>
      </c>
      <c r="LB58" s="79" t="str">
        <f t="shared" si="44"/>
        <v/>
      </c>
      <c r="LC58" s="79" t="str">
        <f t="shared" si="44"/>
        <v/>
      </c>
      <c r="LD58" s="79" t="str">
        <f t="shared" si="44"/>
        <v/>
      </c>
      <c r="LE58" s="79" t="str">
        <f t="shared" si="44"/>
        <v/>
      </c>
      <c r="LF58" s="79" t="str">
        <f t="shared" si="44"/>
        <v/>
      </c>
      <c r="LG58" s="79" t="str">
        <f t="shared" si="44"/>
        <v/>
      </c>
      <c r="LH58" s="79" t="str">
        <f t="shared" si="44"/>
        <v/>
      </c>
      <c r="LI58" s="79" t="str">
        <f t="shared" si="44"/>
        <v/>
      </c>
      <c r="LJ58" s="79" t="str">
        <f t="shared" si="44"/>
        <v/>
      </c>
      <c r="LK58" s="79" t="str">
        <f t="shared" si="44"/>
        <v/>
      </c>
      <c r="LL58" s="79" t="str">
        <f t="shared" si="44"/>
        <v/>
      </c>
      <c r="LM58" s="79" t="str">
        <f t="shared" si="44"/>
        <v/>
      </c>
      <c r="LN58" s="79" t="str">
        <f t="shared" si="44"/>
        <v/>
      </c>
      <c r="LO58" s="79" t="str">
        <f t="shared" si="44"/>
        <v/>
      </c>
      <c r="LP58" s="79" t="str">
        <f t="shared" si="44"/>
        <v/>
      </c>
      <c r="LQ58" s="79" t="str">
        <f t="shared" si="44"/>
        <v/>
      </c>
      <c r="LR58" s="79" t="str">
        <f t="shared" si="44"/>
        <v/>
      </c>
      <c r="LS58" s="79" t="str">
        <f t="shared" si="44"/>
        <v/>
      </c>
      <c r="LT58" s="79" t="str">
        <f t="shared" si="44"/>
        <v/>
      </c>
      <c r="LU58" s="79" t="str">
        <f t="shared" si="44"/>
        <v/>
      </c>
      <c r="LV58" s="79" t="str">
        <f t="shared" si="44"/>
        <v/>
      </c>
      <c r="LW58" s="79" t="str">
        <f t="shared" si="44"/>
        <v/>
      </c>
      <c r="LX58" s="79" t="str">
        <f t="shared" si="44"/>
        <v/>
      </c>
      <c r="LY58" s="79" t="str">
        <f t="shared" si="44"/>
        <v/>
      </c>
      <c r="LZ58" s="79" t="str">
        <f t="shared" si="44"/>
        <v/>
      </c>
      <c r="MA58" s="79" t="str">
        <f t="shared" si="44"/>
        <v/>
      </c>
      <c r="MB58" s="79" t="str">
        <f t="shared" si="44"/>
        <v/>
      </c>
      <c r="MC58" s="79" t="str">
        <f t="shared" si="44"/>
        <v/>
      </c>
      <c r="MD58" s="79" t="str">
        <f t="shared" si="44"/>
        <v/>
      </c>
      <c r="ME58" s="79" t="str">
        <f t="shared" si="44"/>
        <v/>
      </c>
      <c r="MF58" s="79" t="str">
        <f t="shared" si="44"/>
        <v/>
      </c>
      <c r="MG58" s="79" t="str">
        <f t="shared" si="44"/>
        <v/>
      </c>
      <c r="MH58" s="79" t="str">
        <f t="shared" si="44"/>
        <v/>
      </c>
      <c r="MI58" s="79" t="str">
        <f t="shared" si="44"/>
        <v/>
      </c>
      <c r="MJ58" s="79" t="str">
        <f t="shared" si="44"/>
        <v/>
      </c>
      <c r="MK58" s="79" t="str">
        <f t="shared" si="44"/>
        <v/>
      </c>
      <c r="ML58" s="79" t="str">
        <f t="shared" si="44"/>
        <v/>
      </c>
      <c r="MM58" s="79" t="str">
        <f t="shared" si="44"/>
        <v/>
      </c>
      <c r="MN58" s="79" t="str">
        <f t="shared" si="44"/>
        <v/>
      </c>
      <c r="MO58" s="79" t="str">
        <f t="shared" si="44"/>
        <v/>
      </c>
      <c r="MP58" s="79" t="str">
        <f t="shared" si="44"/>
        <v/>
      </c>
      <c r="MQ58" s="79" t="str">
        <f t="shared" si="44"/>
        <v/>
      </c>
      <c r="MR58" s="79" t="str">
        <f t="shared" si="44"/>
        <v/>
      </c>
      <c r="MS58" s="79" t="str">
        <f t="shared" si="44"/>
        <v/>
      </c>
      <c r="MT58" s="79" t="str">
        <f t="shared" si="44"/>
        <v/>
      </c>
      <c r="MU58" s="79" t="str">
        <f t="shared" si="44"/>
        <v/>
      </c>
      <c r="MV58" s="79" t="str">
        <f t="shared" si="44"/>
        <v/>
      </c>
      <c r="MW58" s="79" t="str">
        <f t="shared" si="44"/>
        <v/>
      </c>
      <c r="MX58" s="79" t="str">
        <f t="shared" si="44"/>
        <v/>
      </c>
      <c r="MY58" s="79" t="str">
        <f t="shared" si="44"/>
        <v/>
      </c>
      <c r="MZ58" s="79" t="str">
        <f t="shared" si="44"/>
        <v/>
      </c>
      <c r="NA58" s="79" t="str">
        <f t="shared" si="44"/>
        <v/>
      </c>
      <c r="NB58" s="79" t="str">
        <f t="shared" si="44"/>
        <v/>
      </c>
      <c r="NC58" s="79" t="str">
        <f t="shared" si="44"/>
        <v/>
      </c>
      <c r="ND58" s="79" t="str">
        <f t="shared" si="44"/>
        <v/>
      </c>
      <c r="NE58" s="79" t="str">
        <f t="shared" si="44"/>
        <v/>
      </c>
      <c r="NF58" s="79" t="str">
        <f t="shared" si="44"/>
        <v/>
      </c>
      <c r="NG58" s="79" t="str">
        <f t="shared" si="44"/>
        <v/>
      </c>
      <c r="NH58" s="79" t="str">
        <f t="shared" si="44"/>
        <v/>
      </c>
      <c r="NI58" s="79" t="str">
        <f t="shared" si="44"/>
        <v/>
      </c>
      <c r="NJ58" s="79" t="str">
        <f t="shared" si="44"/>
        <v/>
      </c>
      <c r="NK58" s="79" t="str">
        <f t="shared" si="44"/>
        <v/>
      </c>
      <c r="NL58" s="79" t="str">
        <f t="shared" si="44"/>
        <v/>
      </c>
      <c r="NM58" s="79" t="str">
        <f t="shared" si="44"/>
        <v/>
      </c>
      <c r="NN58" s="79" t="str">
        <f t="shared" si="44"/>
        <v/>
      </c>
      <c r="NO58" s="79" t="str">
        <f t="shared" si="44"/>
        <v/>
      </c>
      <c r="NP58" s="79" t="str">
        <f t="shared" si="44"/>
        <v/>
      </c>
      <c r="NQ58" s="79" t="str">
        <f t="shared" si="44"/>
        <v/>
      </c>
      <c r="NR58" s="79" t="str">
        <f t="shared" si="44"/>
        <v/>
      </c>
      <c r="NS58" s="79" t="str">
        <f t="shared" si="44"/>
        <v/>
      </c>
      <c r="NT58" s="79" t="str">
        <f t="shared" si="44"/>
        <v/>
      </c>
      <c r="NU58" s="79" t="str">
        <f t="shared" si="44"/>
        <v/>
      </c>
      <c r="NV58" s="79" t="str">
        <f t="shared" si="44"/>
        <v/>
      </c>
      <c r="NW58" s="79" t="str">
        <f t="shared" si="44"/>
        <v/>
      </c>
      <c r="NX58" s="79" t="str">
        <f t="shared" si="44"/>
        <v/>
      </c>
      <c r="NY58" s="79" t="str">
        <f t="shared" si="44"/>
        <v/>
      </c>
      <c r="NZ58" s="79" t="str">
        <f t="shared" si="44"/>
        <v/>
      </c>
      <c r="OA58" s="79" t="str">
        <f t="shared" si="44"/>
        <v/>
      </c>
      <c r="OB58" s="79" t="str">
        <f t="shared" si="44"/>
        <v/>
      </c>
      <c r="OC58" s="79" t="str">
        <f t="shared" si="44"/>
        <v/>
      </c>
      <c r="OD58" s="79" t="str">
        <f t="shared" si="44"/>
        <v/>
      </c>
      <c r="OE58" s="79" t="str">
        <f t="shared" si="44"/>
        <v/>
      </c>
      <c r="OF58" s="79" t="str">
        <f t="shared" si="44"/>
        <v/>
      </c>
      <c r="OG58" s="79" t="str">
        <f t="shared" si="44"/>
        <v/>
      </c>
      <c r="OH58" s="79" t="str">
        <f t="shared" si="44"/>
        <v/>
      </c>
      <c r="OI58" s="79" t="str">
        <f t="shared" si="44"/>
        <v/>
      </c>
      <c r="OJ58" s="79" t="str">
        <f t="shared" si="44"/>
        <v/>
      </c>
      <c r="OK58" s="79" t="str">
        <f t="shared" si="44"/>
        <v/>
      </c>
      <c r="OL58" s="79" t="str">
        <f t="shared" si="44"/>
        <v/>
      </c>
      <c r="OM58" s="79" t="str">
        <f t="shared" si="44"/>
        <v/>
      </c>
      <c r="ON58" s="79" t="str">
        <f t="shared" si="44"/>
        <v/>
      </c>
      <c r="OO58" s="79" t="str">
        <f t="shared" si="44"/>
        <v/>
      </c>
      <c r="OP58" s="79" t="str">
        <f t="shared" si="44"/>
        <v/>
      </c>
      <c r="OQ58" s="79" t="str">
        <f t="shared" si="44"/>
        <v/>
      </c>
      <c r="OR58" s="79" t="str">
        <f t="shared" si="44"/>
        <v/>
      </c>
      <c r="OS58" s="79" t="str">
        <f t="shared" si="44"/>
        <v/>
      </c>
      <c r="OT58" s="79" t="str">
        <f t="shared" si="44"/>
        <v/>
      </c>
      <c r="OU58" s="79" t="str">
        <f t="shared" si="44"/>
        <v/>
      </c>
      <c r="OV58" s="79" t="str">
        <f t="shared" si="44"/>
        <v/>
      </c>
      <c r="OW58" s="79" t="str">
        <f t="shared" si="44"/>
        <v/>
      </c>
      <c r="OX58" s="79" t="str">
        <f t="shared" si="44"/>
        <v/>
      </c>
      <c r="OY58" s="79" t="str">
        <f t="shared" si="44"/>
        <v/>
      </c>
      <c r="OZ58" s="79" t="str">
        <f t="shared" si="44"/>
        <v/>
      </c>
      <c r="PA58" s="79" t="str">
        <f t="shared" si="44"/>
        <v/>
      </c>
      <c r="PB58" s="79" t="str">
        <f t="shared" si="44"/>
        <v/>
      </c>
      <c r="PC58" s="79" t="str">
        <f t="shared" si="44"/>
        <v/>
      </c>
      <c r="PD58" s="79" t="str">
        <f t="shared" si="44"/>
        <v/>
      </c>
      <c r="PE58" s="79" t="str">
        <f t="shared" si="44"/>
        <v/>
      </c>
      <c r="PF58" s="79" t="str">
        <f t="shared" si="44"/>
        <v/>
      </c>
      <c r="PG58" s="79" t="str">
        <f t="shared" si="44"/>
        <v/>
      </c>
      <c r="PH58" s="79" t="str">
        <f t="shared" si="44"/>
        <v/>
      </c>
      <c r="PI58" s="79" t="str">
        <f t="shared" si="44"/>
        <v/>
      </c>
      <c r="PJ58" s="79" t="str">
        <f t="shared" si="44"/>
        <v/>
      </c>
      <c r="PK58" s="79" t="str">
        <f t="shared" si="44"/>
        <v/>
      </c>
      <c r="PL58" s="79" t="str">
        <f t="shared" si="44"/>
        <v/>
      </c>
      <c r="PM58" s="79" t="str">
        <f t="shared" si="44"/>
        <v/>
      </c>
      <c r="PN58" s="79" t="str">
        <f t="shared" si="44"/>
        <v/>
      </c>
      <c r="PO58" s="79" t="str">
        <f t="shared" si="44"/>
        <v/>
      </c>
      <c r="PP58" s="79" t="str">
        <f t="shared" si="44"/>
        <v/>
      </c>
      <c r="PQ58" s="79" t="str">
        <f t="shared" si="44"/>
        <v/>
      </c>
      <c r="PR58" s="79" t="str">
        <f t="shared" si="44"/>
        <v/>
      </c>
      <c r="PS58" s="79" t="str">
        <f t="shared" si="44"/>
        <v/>
      </c>
      <c r="PT58" s="79" t="str">
        <f t="shared" si="44"/>
        <v/>
      </c>
      <c r="PU58" s="79" t="str">
        <f t="shared" si="44"/>
        <v/>
      </c>
      <c r="PV58" s="79" t="str">
        <f t="shared" si="44"/>
        <v/>
      </c>
      <c r="PW58" s="79" t="str">
        <f t="shared" si="44"/>
        <v/>
      </c>
      <c r="PX58" s="79" t="str">
        <f t="shared" si="44"/>
        <v/>
      </c>
      <c r="PY58" s="79" t="str">
        <f t="shared" si="44"/>
        <v/>
      </c>
      <c r="PZ58" s="79" t="str">
        <f t="shared" si="44"/>
        <v/>
      </c>
      <c r="QA58" s="79" t="str">
        <f t="shared" si="44"/>
        <v/>
      </c>
      <c r="QB58" s="79" t="str">
        <f t="shared" si="44"/>
        <v/>
      </c>
      <c r="QC58" s="79" t="str">
        <f t="shared" si="44"/>
        <v/>
      </c>
      <c r="QD58" s="79" t="str">
        <f t="shared" si="44"/>
        <v/>
      </c>
      <c r="QE58" s="79" t="str">
        <f t="shared" si="44"/>
        <v/>
      </c>
      <c r="QF58" s="79" t="str">
        <f t="shared" si="44"/>
        <v/>
      </c>
      <c r="QG58" s="79" t="str">
        <f t="shared" si="44"/>
        <v/>
      </c>
      <c r="QH58" s="79" t="str">
        <f t="shared" si="44"/>
        <v/>
      </c>
      <c r="QI58" s="79" t="str">
        <f t="shared" si="44"/>
        <v/>
      </c>
      <c r="QJ58" s="79" t="str">
        <f t="shared" si="44"/>
        <v/>
      </c>
      <c r="QK58" s="79" t="str">
        <f t="shared" si="44"/>
        <v/>
      </c>
      <c r="QL58" s="79" t="str">
        <f t="shared" si="44"/>
        <v/>
      </c>
      <c r="QM58" s="79" t="str">
        <f t="shared" si="44"/>
        <v/>
      </c>
      <c r="QN58" s="79" t="str">
        <f t="shared" si="44"/>
        <v/>
      </c>
      <c r="QO58" s="79" t="str">
        <f t="shared" si="44"/>
        <v/>
      </c>
      <c r="QP58" s="79" t="str">
        <f t="shared" si="44"/>
        <v/>
      </c>
      <c r="QQ58" s="79" t="str">
        <f t="shared" si="44"/>
        <v/>
      </c>
      <c r="QR58" s="79" t="str">
        <f t="shared" si="44"/>
        <v/>
      </c>
      <c r="QS58" s="79" t="str">
        <f t="shared" si="44"/>
        <v/>
      </c>
      <c r="QT58" s="79" t="str">
        <f t="shared" si="44"/>
        <v/>
      </c>
      <c r="QU58" s="79" t="str">
        <f t="shared" si="44"/>
        <v/>
      </c>
      <c r="QV58" s="79" t="str">
        <f t="shared" si="44"/>
        <v/>
      </c>
      <c r="QW58" s="79" t="str">
        <f t="shared" si="44"/>
        <v/>
      </c>
      <c r="QX58" s="79" t="str">
        <f t="shared" si="44"/>
        <v/>
      </c>
      <c r="QY58" s="79" t="str">
        <f t="shared" si="44"/>
        <v/>
      </c>
      <c r="QZ58" s="79" t="str">
        <f t="shared" si="44"/>
        <v/>
      </c>
      <c r="RA58" s="79" t="str">
        <f t="shared" si="44"/>
        <v/>
      </c>
      <c r="RB58" s="79" t="str">
        <f t="shared" si="44"/>
        <v/>
      </c>
      <c r="RC58" s="79" t="str">
        <f t="shared" si="44"/>
        <v/>
      </c>
      <c r="RD58" s="79" t="str">
        <f t="shared" si="44"/>
        <v/>
      </c>
      <c r="RE58" s="79" t="str">
        <f t="shared" si="44"/>
        <v/>
      </c>
      <c r="RF58" s="79" t="str">
        <f t="shared" si="44"/>
        <v/>
      </c>
      <c r="RG58" s="79" t="str">
        <f t="shared" si="44"/>
        <v/>
      </c>
      <c r="RH58" s="79" t="str">
        <f t="shared" si="44"/>
        <v/>
      </c>
      <c r="RI58" s="79" t="str">
        <f t="shared" si="44"/>
        <v/>
      </c>
      <c r="RJ58" s="79" t="str">
        <f t="shared" si="44"/>
        <v/>
      </c>
      <c r="RK58" s="79" t="str">
        <f t="shared" si="44"/>
        <v/>
      </c>
      <c r="RL58" s="79" t="str">
        <f t="shared" si="44"/>
        <v/>
      </c>
      <c r="RM58" s="79" t="str">
        <f t="shared" si="44"/>
        <v/>
      </c>
      <c r="RN58" s="79" t="str">
        <f t="shared" si="44"/>
        <v/>
      </c>
      <c r="RO58" s="79" t="str">
        <f t="shared" si="44"/>
        <v/>
      </c>
      <c r="RP58" s="79" t="str">
        <f t="shared" si="44"/>
        <v/>
      </c>
      <c r="RQ58" s="79" t="str">
        <f t="shared" si="44"/>
        <v/>
      </c>
      <c r="RR58" s="79" t="str">
        <f t="shared" si="44"/>
        <v/>
      </c>
      <c r="RS58" s="79" t="str">
        <f t="shared" si="44"/>
        <v/>
      </c>
      <c r="RT58" s="79" t="str">
        <f t="shared" si="44"/>
        <v/>
      </c>
      <c r="RU58" s="79" t="str">
        <f t="shared" si="44"/>
        <v/>
      </c>
      <c r="RV58" s="79" t="str">
        <f t="shared" si="44"/>
        <v/>
      </c>
      <c r="RW58" s="79" t="str">
        <f t="shared" si="44"/>
        <v/>
      </c>
      <c r="RX58" s="79" t="str">
        <f t="shared" si="44"/>
        <v/>
      </c>
      <c r="RY58" s="79" t="str">
        <f t="shared" si="44"/>
        <v/>
      </c>
      <c r="RZ58" s="79" t="str">
        <f t="shared" si="44"/>
        <v/>
      </c>
      <c r="SA58" s="79" t="str">
        <f t="shared" si="44"/>
        <v/>
      </c>
      <c r="SB58" s="79" t="str">
        <f t="shared" si="44"/>
        <v/>
      </c>
      <c r="SC58" s="79" t="str">
        <f t="shared" si="44"/>
        <v/>
      </c>
      <c r="SD58" s="79" t="str">
        <f t="shared" si="44"/>
        <v/>
      </c>
      <c r="SE58" s="79" t="str">
        <f t="shared" si="44"/>
        <v/>
      </c>
      <c r="SF58" s="79" t="str">
        <f t="shared" si="44"/>
        <v/>
      </c>
      <c r="SG58" s="79" t="str">
        <f t="shared" si="44"/>
        <v/>
      </c>
      <c r="SH58" s="79" t="str">
        <f t="shared" si="44"/>
        <v/>
      </c>
      <c r="SI58" s="79" t="str">
        <f t="shared" si="44"/>
        <v/>
      </c>
      <c r="SJ58" s="79" t="str">
        <f t="shared" si="44"/>
        <v/>
      </c>
      <c r="SK58" s="79" t="str">
        <f t="shared" si="44"/>
        <v/>
      </c>
      <c r="SL58" s="79" t="str">
        <f t="shared" si="44"/>
        <v/>
      </c>
      <c r="SM58" s="79" t="str">
        <f t="shared" si="44"/>
        <v/>
      </c>
      <c r="SN58" s="79" t="str">
        <f t="shared" si="44"/>
        <v/>
      </c>
      <c r="SO58" s="79" t="str">
        <f t="shared" si="44"/>
        <v/>
      </c>
      <c r="SP58" s="79" t="str">
        <f t="shared" si="44"/>
        <v/>
      </c>
      <c r="SQ58" s="79" t="str">
        <f t="shared" si="44"/>
        <v/>
      </c>
      <c r="SR58" s="79" t="str">
        <f t="shared" si="44"/>
        <v/>
      </c>
      <c r="SS58" s="79" t="str">
        <f t="shared" si="44"/>
        <v/>
      </c>
      <c r="ST58" s="79" t="str">
        <f t="shared" si="44"/>
        <v/>
      </c>
      <c r="SU58" s="79" t="str">
        <f t="shared" si="44"/>
        <v/>
      </c>
      <c r="SV58" s="79" t="str">
        <f t="shared" si="44"/>
        <v/>
      </c>
      <c r="SW58" s="80" t="str">
        <f t="shared" si="44"/>
        <v/>
      </c>
    </row>
    <row r="59" ht="14.25" customHeight="1" outlineLevel="1">
      <c r="C59" s="8"/>
      <c r="D59" s="102" t="s">
        <v>60</v>
      </c>
      <c r="E59" s="82" t="s">
        <v>15</v>
      </c>
      <c r="F59" s="83">
        <v>45821.0</v>
      </c>
      <c r="G59" s="84">
        <v>2.0</v>
      </c>
      <c r="H59" s="85">
        <f t="shared" si="43"/>
        <v>45822</v>
      </c>
      <c r="I59" s="100">
        <v>0.0</v>
      </c>
      <c r="J59" s="90" t="s">
        <v>50</v>
      </c>
      <c r="K59" s="88"/>
      <c r="L59" s="78" t="str">
        <f t="shared" ref="L59:SW59" si="45">IF($I59&gt;0%,IF(AND(L$16&gt;=$F59,L$16&lt;$F59+($G59*$I59)),"➤",""),"")</f>
        <v/>
      </c>
      <c r="M59" s="79" t="str">
        <f t="shared" si="45"/>
        <v/>
      </c>
      <c r="N59" s="79" t="str">
        <f t="shared" si="45"/>
        <v/>
      </c>
      <c r="O59" s="79" t="str">
        <f t="shared" si="45"/>
        <v/>
      </c>
      <c r="P59" s="79" t="str">
        <f t="shared" si="45"/>
        <v/>
      </c>
      <c r="Q59" s="79" t="str">
        <f t="shared" si="45"/>
        <v/>
      </c>
      <c r="R59" s="79" t="str">
        <f t="shared" si="45"/>
        <v/>
      </c>
      <c r="S59" s="79" t="str">
        <f t="shared" si="45"/>
        <v/>
      </c>
      <c r="T59" s="79" t="str">
        <f t="shared" si="45"/>
        <v/>
      </c>
      <c r="U59" s="79" t="str">
        <f t="shared" si="45"/>
        <v/>
      </c>
      <c r="V59" s="79" t="str">
        <f t="shared" si="45"/>
        <v/>
      </c>
      <c r="W59" s="79" t="str">
        <f t="shared" si="45"/>
        <v/>
      </c>
      <c r="X59" s="79" t="str">
        <f t="shared" si="45"/>
        <v/>
      </c>
      <c r="Y59" s="79" t="str">
        <f t="shared" si="45"/>
        <v/>
      </c>
      <c r="Z59" s="79" t="str">
        <f t="shared" si="45"/>
        <v/>
      </c>
      <c r="AA59" s="79" t="str">
        <f t="shared" si="45"/>
        <v/>
      </c>
      <c r="AB59" s="79" t="str">
        <f t="shared" si="45"/>
        <v/>
      </c>
      <c r="AC59" s="79" t="str">
        <f t="shared" si="45"/>
        <v/>
      </c>
      <c r="AD59" s="79" t="str">
        <f t="shared" si="45"/>
        <v/>
      </c>
      <c r="AE59" s="79" t="str">
        <f t="shared" si="45"/>
        <v/>
      </c>
      <c r="AF59" s="79" t="str">
        <f t="shared" si="45"/>
        <v/>
      </c>
      <c r="AG59" s="79" t="str">
        <f t="shared" si="45"/>
        <v/>
      </c>
      <c r="AH59" s="79" t="str">
        <f t="shared" si="45"/>
        <v/>
      </c>
      <c r="AI59" s="79" t="str">
        <f t="shared" si="45"/>
        <v/>
      </c>
      <c r="AJ59" s="79" t="str">
        <f t="shared" si="45"/>
        <v/>
      </c>
      <c r="AK59" s="79" t="str">
        <f t="shared" si="45"/>
        <v/>
      </c>
      <c r="AL59" s="79" t="str">
        <f t="shared" si="45"/>
        <v/>
      </c>
      <c r="AM59" s="79" t="str">
        <f t="shared" si="45"/>
        <v/>
      </c>
      <c r="AN59" s="79" t="str">
        <f t="shared" si="45"/>
        <v/>
      </c>
      <c r="AO59" s="79" t="str">
        <f t="shared" si="45"/>
        <v/>
      </c>
      <c r="AP59" s="79" t="str">
        <f t="shared" si="45"/>
        <v/>
      </c>
      <c r="AQ59" s="79" t="str">
        <f t="shared" si="45"/>
        <v/>
      </c>
      <c r="AR59" s="79" t="str">
        <f t="shared" si="45"/>
        <v/>
      </c>
      <c r="AS59" s="79" t="str">
        <f t="shared" si="45"/>
        <v/>
      </c>
      <c r="AT59" s="79" t="str">
        <f t="shared" si="45"/>
        <v/>
      </c>
      <c r="AU59" s="79" t="str">
        <f t="shared" si="45"/>
        <v/>
      </c>
      <c r="AV59" s="79" t="str">
        <f t="shared" si="45"/>
        <v/>
      </c>
      <c r="AW59" s="79" t="str">
        <f t="shared" si="45"/>
        <v/>
      </c>
      <c r="AX59" s="79" t="str">
        <f t="shared" si="45"/>
        <v/>
      </c>
      <c r="AY59" s="79" t="str">
        <f t="shared" si="45"/>
        <v/>
      </c>
      <c r="AZ59" s="79" t="str">
        <f t="shared" si="45"/>
        <v/>
      </c>
      <c r="BA59" s="79" t="str">
        <f t="shared" si="45"/>
        <v/>
      </c>
      <c r="BB59" s="79" t="str">
        <f t="shared" si="45"/>
        <v/>
      </c>
      <c r="BC59" s="79" t="str">
        <f t="shared" si="45"/>
        <v/>
      </c>
      <c r="BD59" s="79" t="str">
        <f t="shared" si="45"/>
        <v/>
      </c>
      <c r="BE59" s="79" t="str">
        <f t="shared" si="45"/>
        <v/>
      </c>
      <c r="BF59" s="79" t="str">
        <f t="shared" si="45"/>
        <v/>
      </c>
      <c r="BG59" s="79" t="str">
        <f t="shared" si="45"/>
        <v/>
      </c>
      <c r="BH59" s="79" t="str">
        <f t="shared" si="45"/>
        <v/>
      </c>
      <c r="BI59" s="79" t="str">
        <f t="shared" si="45"/>
        <v/>
      </c>
      <c r="BJ59" s="79" t="str">
        <f t="shared" si="45"/>
        <v/>
      </c>
      <c r="BK59" s="79" t="str">
        <f t="shared" si="45"/>
        <v/>
      </c>
      <c r="BL59" s="79" t="str">
        <f t="shared" si="45"/>
        <v/>
      </c>
      <c r="BM59" s="79" t="str">
        <f t="shared" si="45"/>
        <v/>
      </c>
      <c r="BN59" s="79" t="str">
        <f t="shared" si="45"/>
        <v/>
      </c>
      <c r="BO59" s="79" t="str">
        <f t="shared" si="45"/>
        <v/>
      </c>
      <c r="BP59" s="79" t="str">
        <f t="shared" si="45"/>
        <v/>
      </c>
      <c r="BQ59" s="79" t="str">
        <f t="shared" si="45"/>
        <v/>
      </c>
      <c r="BR59" s="79" t="str">
        <f t="shared" si="45"/>
        <v/>
      </c>
      <c r="BS59" s="79" t="str">
        <f t="shared" si="45"/>
        <v/>
      </c>
      <c r="BT59" s="79" t="str">
        <f t="shared" si="45"/>
        <v/>
      </c>
      <c r="BU59" s="79" t="str">
        <f t="shared" si="45"/>
        <v/>
      </c>
      <c r="BV59" s="79" t="str">
        <f t="shared" si="45"/>
        <v/>
      </c>
      <c r="BW59" s="79" t="str">
        <f t="shared" si="45"/>
        <v/>
      </c>
      <c r="BX59" s="79" t="str">
        <f t="shared" si="45"/>
        <v/>
      </c>
      <c r="BY59" s="79" t="str">
        <f t="shared" si="45"/>
        <v/>
      </c>
      <c r="BZ59" s="79" t="str">
        <f t="shared" si="45"/>
        <v/>
      </c>
      <c r="CA59" s="79" t="str">
        <f t="shared" si="45"/>
        <v/>
      </c>
      <c r="CB59" s="79" t="str">
        <f t="shared" si="45"/>
        <v/>
      </c>
      <c r="CC59" s="79" t="str">
        <f t="shared" si="45"/>
        <v/>
      </c>
      <c r="CD59" s="79" t="str">
        <f t="shared" si="45"/>
        <v/>
      </c>
      <c r="CE59" s="79" t="str">
        <f t="shared" si="45"/>
        <v/>
      </c>
      <c r="CF59" s="79" t="str">
        <f t="shared" si="45"/>
        <v/>
      </c>
      <c r="CG59" s="79" t="str">
        <f t="shared" si="45"/>
        <v/>
      </c>
      <c r="CH59" s="79" t="str">
        <f t="shared" si="45"/>
        <v/>
      </c>
      <c r="CI59" s="79" t="str">
        <f t="shared" si="45"/>
        <v/>
      </c>
      <c r="CJ59" s="79" t="str">
        <f t="shared" si="45"/>
        <v/>
      </c>
      <c r="CK59" s="79" t="str">
        <f t="shared" si="45"/>
        <v/>
      </c>
      <c r="CL59" s="79" t="str">
        <f t="shared" si="45"/>
        <v/>
      </c>
      <c r="CM59" s="79" t="str">
        <f t="shared" si="45"/>
        <v/>
      </c>
      <c r="CN59" s="79" t="str">
        <f t="shared" si="45"/>
        <v/>
      </c>
      <c r="CO59" s="79" t="str">
        <f t="shared" si="45"/>
        <v/>
      </c>
      <c r="CP59" s="79" t="str">
        <f t="shared" si="45"/>
        <v/>
      </c>
      <c r="CQ59" s="79" t="str">
        <f t="shared" si="45"/>
        <v/>
      </c>
      <c r="CR59" s="79" t="str">
        <f t="shared" si="45"/>
        <v/>
      </c>
      <c r="CS59" s="79" t="str">
        <f t="shared" si="45"/>
        <v/>
      </c>
      <c r="CT59" s="79" t="str">
        <f t="shared" si="45"/>
        <v/>
      </c>
      <c r="CU59" s="79" t="str">
        <f t="shared" si="45"/>
        <v/>
      </c>
      <c r="CV59" s="79" t="str">
        <f t="shared" si="45"/>
        <v/>
      </c>
      <c r="CW59" s="79" t="str">
        <f t="shared" si="45"/>
        <v/>
      </c>
      <c r="CX59" s="79" t="str">
        <f t="shared" si="45"/>
        <v/>
      </c>
      <c r="CY59" s="79" t="str">
        <f t="shared" si="45"/>
        <v/>
      </c>
      <c r="CZ59" s="79" t="str">
        <f t="shared" si="45"/>
        <v/>
      </c>
      <c r="DA59" s="79" t="str">
        <f t="shared" si="45"/>
        <v/>
      </c>
      <c r="DB59" s="79" t="str">
        <f t="shared" si="45"/>
        <v/>
      </c>
      <c r="DC59" s="79" t="str">
        <f t="shared" si="45"/>
        <v/>
      </c>
      <c r="DD59" s="79" t="str">
        <f t="shared" si="45"/>
        <v/>
      </c>
      <c r="DE59" s="79" t="str">
        <f t="shared" si="45"/>
        <v/>
      </c>
      <c r="DF59" s="79" t="str">
        <f t="shared" si="45"/>
        <v/>
      </c>
      <c r="DG59" s="79" t="str">
        <f t="shared" si="45"/>
        <v/>
      </c>
      <c r="DH59" s="79" t="str">
        <f t="shared" si="45"/>
        <v/>
      </c>
      <c r="DI59" s="79" t="str">
        <f t="shared" si="45"/>
        <v/>
      </c>
      <c r="DJ59" s="79" t="str">
        <f t="shared" si="45"/>
        <v/>
      </c>
      <c r="DK59" s="79" t="str">
        <f t="shared" si="45"/>
        <v/>
      </c>
      <c r="DL59" s="79" t="str">
        <f t="shared" si="45"/>
        <v/>
      </c>
      <c r="DM59" s="79" t="str">
        <f t="shared" si="45"/>
        <v/>
      </c>
      <c r="DN59" s="79" t="str">
        <f t="shared" si="45"/>
        <v/>
      </c>
      <c r="DO59" s="79" t="str">
        <f t="shared" si="45"/>
        <v/>
      </c>
      <c r="DP59" s="79" t="str">
        <f t="shared" si="45"/>
        <v/>
      </c>
      <c r="DQ59" s="79" t="str">
        <f t="shared" si="45"/>
        <v/>
      </c>
      <c r="DR59" s="79" t="str">
        <f t="shared" si="45"/>
        <v/>
      </c>
      <c r="DS59" s="79" t="str">
        <f t="shared" si="45"/>
        <v/>
      </c>
      <c r="DT59" s="79" t="str">
        <f t="shared" si="45"/>
        <v/>
      </c>
      <c r="DU59" s="79" t="str">
        <f t="shared" si="45"/>
        <v/>
      </c>
      <c r="DV59" s="79" t="str">
        <f t="shared" si="45"/>
        <v/>
      </c>
      <c r="DW59" s="79" t="str">
        <f t="shared" si="45"/>
        <v/>
      </c>
      <c r="DX59" s="79" t="str">
        <f t="shared" si="45"/>
        <v/>
      </c>
      <c r="DY59" s="79" t="str">
        <f t="shared" si="45"/>
        <v/>
      </c>
      <c r="DZ59" s="79" t="str">
        <f t="shared" si="45"/>
        <v/>
      </c>
      <c r="EA59" s="79" t="str">
        <f t="shared" si="45"/>
        <v/>
      </c>
      <c r="EB59" s="79" t="str">
        <f t="shared" si="45"/>
        <v/>
      </c>
      <c r="EC59" s="79" t="str">
        <f t="shared" si="45"/>
        <v/>
      </c>
      <c r="ED59" s="79" t="str">
        <f t="shared" si="45"/>
        <v/>
      </c>
      <c r="EE59" s="79" t="str">
        <f t="shared" si="45"/>
        <v/>
      </c>
      <c r="EF59" s="79" t="str">
        <f t="shared" si="45"/>
        <v/>
      </c>
      <c r="EG59" s="79" t="str">
        <f t="shared" si="45"/>
        <v/>
      </c>
      <c r="EH59" s="79" t="str">
        <f t="shared" si="45"/>
        <v/>
      </c>
      <c r="EI59" s="79" t="str">
        <f t="shared" si="45"/>
        <v/>
      </c>
      <c r="EJ59" s="79" t="str">
        <f t="shared" si="45"/>
        <v/>
      </c>
      <c r="EK59" s="79" t="str">
        <f t="shared" si="45"/>
        <v/>
      </c>
      <c r="EL59" s="79" t="str">
        <f t="shared" si="45"/>
        <v/>
      </c>
      <c r="EM59" s="79" t="str">
        <f t="shared" si="45"/>
        <v/>
      </c>
      <c r="EN59" s="79" t="str">
        <f t="shared" si="45"/>
        <v/>
      </c>
      <c r="EO59" s="79" t="str">
        <f t="shared" si="45"/>
        <v/>
      </c>
      <c r="EP59" s="79" t="str">
        <f t="shared" si="45"/>
        <v/>
      </c>
      <c r="EQ59" s="79" t="str">
        <f t="shared" si="45"/>
        <v/>
      </c>
      <c r="ER59" s="79" t="str">
        <f t="shared" si="45"/>
        <v/>
      </c>
      <c r="ES59" s="79" t="str">
        <f t="shared" si="45"/>
        <v/>
      </c>
      <c r="ET59" s="79" t="str">
        <f t="shared" si="45"/>
        <v/>
      </c>
      <c r="EU59" s="79" t="str">
        <f t="shared" si="45"/>
        <v/>
      </c>
      <c r="EV59" s="79" t="str">
        <f t="shared" si="45"/>
        <v/>
      </c>
      <c r="EW59" s="79" t="str">
        <f t="shared" si="45"/>
        <v/>
      </c>
      <c r="EX59" s="79" t="str">
        <f t="shared" si="45"/>
        <v/>
      </c>
      <c r="EY59" s="79" t="str">
        <f t="shared" si="45"/>
        <v/>
      </c>
      <c r="EZ59" s="79" t="str">
        <f t="shared" si="45"/>
        <v/>
      </c>
      <c r="FA59" s="79" t="str">
        <f t="shared" si="45"/>
        <v/>
      </c>
      <c r="FB59" s="79" t="str">
        <f t="shared" si="45"/>
        <v/>
      </c>
      <c r="FC59" s="79" t="str">
        <f t="shared" si="45"/>
        <v/>
      </c>
      <c r="FD59" s="79" t="str">
        <f t="shared" si="45"/>
        <v/>
      </c>
      <c r="FE59" s="79" t="str">
        <f t="shared" si="45"/>
        <v/>
      </c>
      <c r="FF59" s="79" t="str">
        <f t="shared" si="45"/>
        <v/>
      </c>
      <c r="FG59" s="79" t="str">
        <f t="shared" si="45"/>
        <v/>
      </c>
      <c r="FH59" s="79" t="str">
        <f t="shared" si="45"/>
        <v/>
      </c>
      <c r="FI59" s="79" t="str">
        <f t="shared" si="45"/>
        <v/>
      </c>
      <c r="FJ59" s="79" t="str">
        <f t="shared" si="45"/>
        <v/>
      </c>
      <c r="FK59" s="79" t="str">
        <f t="shared" si="45"/>
        <v/>
      </c>
      <c r="FL59" s="79" t="str">
        <f t="shared" si="45"/>
        <v/>
      </c>
      <c r="FM59" s="79" t="str">
        <f t="shared" si="45"/>
        <v/>
      </c>
      <c r="FN59" s="79" t="str">
        <f t="shared" si="45"/>
        <v/>
      </c>
      <c r="FO59" s="79" t="str">
        <f t="shared" si="45"/>
        <v/>
      </c>
      <c r="FP59" s="79" t="str">
        <f t="shared" si="45"/>
        <v/>
      </c>
      <c r="FQ59" s="79" t="str">
        <f t="shared" si="45"/>
        <v/>
      </c>
      <c r="FR59" s="79" t="str">
        <f t="shared" si="45"/>
        <v/>
      </c>
      <c r="FS59" s="79" t="str">
        <f t="shared" si="45"/>
        <v/>
      </c>
      <c r="FT59" s="79" t="str">
        <f t="shared" si="45"/>
        <v/>
      </c>
      <c r="FU59" s="79" t="str">
        <f t="shared" si="45"/>
        <v/>
      </c>
      <c r="FV59" s="79" t="str">
        <f t="shared" si="45"/>
        <v/>
      </c>
      <c r="FW59" s="79" t="str">
        <f t="shared" si="45"/>
        <v/>
      </c>
      <c r="FX59" s="79" t="str">
        <f t="shared" si="45"/>
        <v/>
      </c>
      <c r="FY59" s="79" t="str">
        <f t="shared" si="45"/>
        <v/>
      </c>
      <c r="FZ59" s="79" t="str">
        <f t="shared" si="45"/>
        <v/>
      </c>
      <c r="GA59" s="79" t="str">
        <f t="shared" si="45"/>
        <v/>
      </c>
      <c r="GB59" s="79" t="str">
        <f t="shared" si="45"/>
        <v/>
      </c>
      <c r="GC59" s="79" t="str">
        <f t="shared" si="45"/>
        <v/>
      </c>
      <c r="GD59" s="79" t="str">
        <f t="shared" si="45"/>
        <v/>
      </c>
      <c r="GE59" s="79" t="str">
        <f t="shared" si="45"/>
        <v/>
      </c>
      <c r="GF59" s="79" t="str">
        <f t="shared" si="45"/>
        <v/>
      </c>
      <c r="GG59" s="79" t="str">
        <f t="shared" si="45"/>
        <v/>
      </c>
      <c r="GH59" s="79" t="str">
        <f t="shared" si="45"/>
        <v/>
      </c>
      <c r="GI59" s="79" t="str">
        <f t="shared" si="45"/>
        <v/>
      </c>
      <c r="GJ59" s="79" t="str">
        <f t="shared" si="45"/>
        <v/>
      </c>
      <c r="GK59" s="79" t="str">
        <f t="shared" si="45"/>
        <v/>
      </c>
      <c r="GL59" s="79" t="str">
        <f t="shared" si="45"/>
        <v/>
      </c>
      <c r="GM59" s="79" t="str">
        <f t="shared" si="45"/>
        <v/>
      </c>
      <c r="GN59" s="79" t="str">
        <f t="shared" si="45"/>
        <v/>
      </c>
      <c r="GO59" s="79" t="str">
        <f t="shared" si="45"/>
        <v/>
      </c>
      <c r="GP59" s="79" t="str">
        <f t="shared" si="45"/>
        <v/>
      </c>
      <c r="GQ59" s="79" t="str">
        <f t="shared" si="45"/>
        <v/>
      </c>
      <c r="GR59" s="79" t="str">
        <f t="shared" si="45"/>
        <v/>
      </c>
      <c r="GS59" s="79" t="str">
        <f t="shared" si="45"/>
        <v/>
      </c>
      <c r="GT59" s="79" t="str">
        <f t="shared" si="45"/>
        <v/>
      </c>
      <c r="GU59" s="79" t="str">
        <f t="shared" si="45"/>
        <v/>
      </c>
      <c r="GV59" s="79" t="str">
        <f t="shared" si="45"/>
        <v/>
      </c>
      <c r="GW59" s="79" t="str">
        <f t="shared" si="45"/>
        <v/>
      </c>
      <c r="GX59" s="79" t="str">
        <f t="shared" si="45"/>
        <v/>
      </c>
      <c r="GY59" s="79" t="str">
        <f t="shared" si="45"/>
        <v/>
      </c>
      <c r="GZ59" s="79" t="str">
        <f t="shared" si="45"/>
        <v/>
      </c>
      <c r="HA59" s="79" t="str">
        <f t="shared" si="45"/>
        <v/>
      </c>
      <c r="HB59" s="79" t="str">
        <f t="shared" si="45"/>
        <v/>
      </c>
      <c r="HC59" s="79" t="str">
        <f t="shared" si="45"/>
        <v/>
      </c>
      <c r="HD59" s="79" t="str">
        <f t="shared" si="45"/>
        <v/>
      </c>
      <c r="HE59" s="79" t="str">
        <f t="shared" si="45"/>
        <v/>
      </c>
      <c r="HF59" s="79" t="str">
        <f t="shared" si="45"/>
        <v/>
      </c>
      <c r="HG59" s="79" t="str">
        <f t="shared" si="45"/>
        <v/>
      </c>
      <c r="HH59" s="79" t="str">
        <f t="shared" si="45"/>
        <v/>
      </c>
      <c r="HI59" s="79" t="str">
        <f t="shared" si="45"/>
        <v/>
      </c>
      <c r="HJ59" s="79" t="str">
        <f t="shared" si="45"/>
        <v/>
      </c>
      <c r="HK59" s="79" t="str">
        <f t="shared" si="45"/>
        <v/>
      </c>
      <c r="HL59" s="79" t="str">
        <f t="shared" si="45"/>
        <v/>
      </c>
      <c r="HM59" s="79" t="str">
        <f t="shared" si="45"/>
        <v/>
      </c>
      <c r="HN59" s="79" t="str">
        <f t="shared" si="45"/>
        <v/>
      </c>
      <c r="HO59" s="79" t="str">
        <f t="shared" si="45"/>
        <v/>
      </c>
      <c r="HP59" s="79" t="str">
        <f t="shared" si="45"/>
        <v/>
      </c>
      <c r="HQ59" s="79" t="str">
        <f t="shared" si="45"/>
        <v/>
      </c>
      <c r="HR59" s="79" t="str">
        <f t="shared" si="45"/>
        <v/>
      </c>
      <c r="HS59" s="79" t="str">
        <f t="shared" si="45"/>
        <v/>
      </c>
      <c r="HT59" s="79" t="str">
        <f t="shared" si="45"/>
        <v/>
      </c>
      <c r="HU59" s="79" t="str">
        <f t="shared" si="45"/>
        <v/>
      </c>
      <c r="HV59" s="79" t="str">
        <f t="shared" si="45"/>
        <v/>
      </c>
      <c r="HW59" s="79" t="str">
        <f t="shared" si="45"/>
        <v/>
      </c>
      <c r="HX59" s="79" t="str">
        <f t="shared" si="45"/>
        <v/>
      </c>
      <c r="HY59" s="79" t="str">
        <f t="shared" si="45"/>
        <v/>
      </c>
      <c r="HZ59" s="79" t="str">
        <f t="shared" si="45"/>
        <v/>
      </c>
      <c r="IA59" s="79" t="str">
        <f t="shared" si="45"/>
        <v/>
      </c>
      <c r="IB59" s="79" t="str">
        <f t="shared" si="45"/>
        <v/>
      </c>
      <c r="IC59" s="79" t="str">
        <f t="shared" si="45"/>
        <v/>
      </c>
      <c r="ID59" s="79" t="str">
        <f t="shared" si="45"/>
        <v/>
      </c>
      <c r="IE59" s="79" t="str">
        <f t="shared" si="45"/>
        <v/>
      </c>
      <c r="IF59" s="79" t="str">
        <f t="shared" si="45"/>
        <v/>
      </c>
      <c r="IG59" s="79" t="str">
        <f t="shared" si="45"/>
        <v/>
      </c>
      <c r="IH59" s="79" t="str">
        <f t="shared" si="45"/>
        <v/>
      </c>
      <c r="II59" s="79" t="str">
        <f t="shared" si="45"/>
        <v/>
      </c>
      <c r="IJ59" s="79" t="str">
        <f t="shared" si="45"/>
        <v/>
      </c>
      <c r="IK59" s="79" t="str">
        <f t="shared" si="45"/>
        <v/>
      </c>
      <c r="IL59" s="79" t="str">
        <f t="shared" si="45"/>
        <v/>
      </c>
      <c r="IM59" s="79" t="str">
        <f t="shared" si="45"/>
        <v/>
      </c>
      <c r="IN59" s="79" t="str">
        <f t="shared" si="45"/>
        <v/>
      </c>
      <c r="IO59" s="79" t="str">
        <f t="shared" si="45"/>
        <v/>
      </c>
      <c r="IP59" s="79" t="str">
        <f t="shared" si="45"/>
        <v/>
      </c>
      <c r="IQ59" s="79" t="str">
        <f t="shared" si="45"/>
        <v/>
      </c>
      <c r="IR59" s="79" t="str">
        <f t="shared" si="45"/>
        <v/>
      </c>
      <c r="IS59" s="79" t="str">
        <f t="shared" si="45"/>
        <v/>
      </c>
      <c r="IT59" s="79" t="str">
        <f t="shared" si="45"/>
        <v/>
      </c>
      <c r="IU59" s="79" t="str">
        <f t="shared" si="45"/>
        <v/>
      </c>
      <c r="IV59" s="79" t="str">
        <f t="shared" si="45"/>
        <v/>
      </c>
      <c r="IW59" s="79" t="str">
        <f t="shared" si="45"/>
        <v/>
      </c>
      <c r="IX59" s="79" t="str">
        <f t="shared" si="45"/>
        <v/>
      </c>
      <c r="IY59" s="79" t="str">
        <f t="shared" si="45"/>
        <v/>
      </c>
      <c r="IZ59" s="79" t="str">
        <f t="shared" si="45"/>
        <v/>
      </c>
      <c r="JA59" s="79" t="str">
        <f t="shared" si="45"/>
        <v/>
      </c>
      <c r="JB59" s="79" t="str">
        <f t="shared" si="45"/>
        <v/>
      </c>
      <c r="JC59" s="79" t="str">
        <f t="shared" si="45"/>
        <v/>
      </c>
      <c r="JD59" s="79" t="str">
        <f t="shared" si="45"/>
        <v/>
      </c>
      <c r="JE59" s="79" t="str">
        <f t="shared" si="45"/>
        <v/>
      </c>
      <c r="JF59" s="79" t="str">
        <f t="shared" si="45"/>
        <v/>
      </c>
      <c r="JG59" s="79" t="str">
        <f t="shared" si="45"/>
        <v/>
      </c>
      <c r="JH59" s="79" t="str">
        <f t="shared" si="45"/>
        <v/>
      </c>
      <c r="JI59" s="79" t="str">
        <f t="shared" si="45"/>
        <v/>
      </c>
      <c r="JJ59" s="79" t="str">
        <f t="shared" si="45"/>
        <v/>
      </c>
      <c r="JK59" s="79" t="str">
        <f t="shared" si="45"/>
        <v/>
      </c>
      <c r="JL59" s="79" t="str">
        <f t="shared" si="45"/>
        <v/>
      </c>
      <c r="JM59" s="79" t="str">
        <f t="shared" si="45"/>
        <v/>
      </c>
      <c r="JN59" s="79" t="str">
        <f t="shared" si="45"/>
        <v/>
      </c>
      <c r="JO59" s="79" t="str">
        <f t="shared" si="45"/>
        <v/>
      </c>
      <c r="JP59" s="79" t="str">
        <f t="shared" si="45"/>
        <v/>
      </c>
      <c r="JQ59" s="79" t="str">
        <f t="shared" si="45"/>
        <v/>
      </c>
      <c r="JR59" s="79" t="str">
        <f t="shared" si="45"/>
        <v/>
      </c>
      <c r="JS59" s="79" t="str">
        <f t="shared" si="45"/>
        <v/>
      </c>
      <c r="JT59" s="79" t="str">
        <f t="shared" si="45"/>
        <v/>
      </c>
      <c r="JU59" s="79" t="str">
        <f t="shared" si="45"/>
        <v/>
      </c>
      <c r="JV59" s="79" t="str">
        <f t="shared" si="45"/>
        <v/>
      </c>
      <c r="JW59" s="79" t="str">
        <f t="shared" si="45"/>
        <v/>
      </c>
      <c r="JX59" s="79" t="str">
        <f t="shared" si="45"/>
        <v/>
      </c>
      <c r="JY59" s="79" t="str">
        <f t="shared" si="45"/>
        <v/>
      </c>
      <c r="JZ59" s="79" t="str">
        <f t="shared" si="45"/>
        <v/>
      </c>
      <c r="KA59" s="79" t="str">
        <f t="shared" si="45"/>
        <v/>
      </c>
      <c r="KB59" s="79" t="str">
        <f t="shared" si="45"/>
        <v/>
      </c>
      <c r="KC59" s="79" t="str">
        <f t="shared" si="45"/>
        <v/>
      </c>
      <c r="KD59" s="79" t="str">
        <f t="shared" si="45"/>
        <v/>
      </c>
      <c r="KE59" s="79" t="str">
        <f t="shared" si="45"/>
        <v/>
      </c>
      <c r="KF59" s="79" t="str">
        <f t="shared" si="45"/>
        <v/>
      </c>
      <c r="KG59" s="79" t="str">
        <f t="shared" si="45"/>
        <v/>
      </c>
      <c r="KH59" s="79" t="str">
        <f t="shared" si="45"/>
        <v/>
      </c>
      <c r="KI59" s="79" t="str">
        <f t="shared" si="45"/>
        <v/>
      </c>
      <c r="KJ59" s="79" t="str">
        <f t="shared" si="45"/>
        <v/>
      </c>
      <c r="KK59" s="79" t="str">
        <f t="shared" si="45"/>
        <v/>
      </c>
      <c r="KL59" s="79" t="str">
        <f t="shared" si="45"/>
        <v/>
      </c>
      <c r="KM59" s="79" t="str">
        <f t="shared" si="45"/>
        <v/>
      </c>
      <c r="KN59" s="79" t="str">
        <f t="shared" si="45"/>
        <v/>
      </c>
      <c r="KO59" s="79" t="str">
        <f t="shared" si="45"/>
        <v/>
      </c>
      <c r="KP59" s="79" t="str">
        <f t="shared" si="45"/>
        <v/>
      </c>
      <c r="KQ59" s="79" t="str">
        <f t="shared" si="45"/>
        <v/>
      </c>
      <c r="KR59" s="79" t="str">
        <f t="shared" si="45"/>
        <v/>
      </c>
      <c r="KS59" s="79" t="str">
        <f t="shared" si="45"/>
        <v/>
      </c>
      <c r="KT59" s="79" t="str">
        <f t="shared" si="45"/>
        <v/>
      </c>
      <c r="KU59" s="79" t="str">
        <f t="shared" si="45"/>
        <v/>
      </c>
      <c r="KV59" s="79" t="str">
        <f t="shared" si="45"/>
        <v/>
      </c>
      <c r="KW59" s="79" t="str">
        <f t="shared" si="45"/>
        <v/>
      </c>
      <c r="KX59" s="79" t="str">
        <f t="shared" si="45"/>
        <v/>
      </c>
      <c r="KY59" s="79" t="str">
        <f t="shared" si="45"/>
        <v/>
      </c>
      <c r="KZ59" s="79" t="str">
        <f t="shared" si="45"/>
        <v/>
      </c>
      <c r="LA59" s="79" t="str">
        <f t="shared" si="45"/>
        <v/>
      </c>
      <c r="LB59" s="79" t="str">
        <f t="shared" si="45"/>
        <v/>
      </c>
      <c r="LC59" s="79" t="str">
        <f t="shared" si="45"/>
        <v/>
      </c>
      <c r="LD59" s="79" t="str">
        <f t="shared" si="45"/>
        <v/>
      </c>
      <c r="LE59" s="79" t="str">
        <f t="shared" si="45"/>
        <v/>
      </c>
      <c r="LF59" s="79" t="str">
        <f t="shared" si="45"/>
        <v/>
      </c>
      <c r="LG59" s="79" t="str">
        <f t="shared" si="45"/>
        <v/>
      </c>
      <c r="LH59" s="79" t="str">
        <f t="shared" si="45"/>
        <v/>
      </c>
      <c r="LI59" s="79" t="str">
        <f t="shared" si="45"/>
        <v/>
      </c>
      <c r="LJ59" s="79" t="str">
        <f t="shared" si="45"/>
        <v/>
      </c>
      <c r="LK59" s="79" t="str">
        <f t="shared" si="45"/>
        <v/>
      </c>
      <c r="LL59" s="79" t="str">
        <f t="shared" si="45"/>
        <v/>
      </c>
      <c r="LM59" s="79" t="str">
        <f t="shared" si="45"/>
        <v/>
      </c>
      <c r="LN59" s="79" t="str">
        <f t="shared" si="45"/>
        <v/>
      </c>
      <c r="LO59" s="79" t="str">
        <f t="shared" si="45"/>
        <v/>
      </c>
      <c r="LP59" s="79" t="str">
        <f t="shared" si="45"/>
        <v/>
      </c>
      <c r="LQ59" s="79" t="str">
        <f t="shared" si="45"/>
        <v/>
      </c>
      <c r="LR59" s="79" t="str">
        <f t="shared" si="45"/>
        <v/>
      </c>
      <c r="LS59" s="79" t="str">
        <f t="shared" si="45"/>
        <v/>
      </c>
      <c r="LT59" s="79" t="str">
        <f t="shared" si="45"/>
        <v/>
      </c>
      <c r="LU59" s="79" t="str">
        <f t="shared" si="45"/>
        <v/>
      </c>
      <c r="LV59" s="79" t="str">
        <f t="shared" si="45"/>
        <v/>
      </c>
      <c r="LW59" s="79" t="str">
        <f t="shared" si="45"/>
        <v/>
      </c>
      <c r="LX59" s="79" t="str">
        <f t="shared" si="45"/>
        <v/>
      </c>
      <c r="LY59" s="79" t="str">
        <f t="shared" si="45"/>
        <v/>
      </c>
      <c r="LZ59" s="79" t="str">
        <f t="shared" si="45"/>
        <v/>
      </c>
      <c r="MA59" s="79" t="str">
        <f t="shared" si="45"/>
        <v/>
      </c>
      <c r="MB59" s="79" t="str">
        <f t="shared" si="45"/>
        <v/>
      </c>
      <c r="MC59" s="79" t="str">
        <f t="shared" si="45"/>
        <v/>
      </c>
      <c r="MD59" s="79" t="str">
        <f t="shared" si="45"/>
        <v/>
      </c>
      <c r="ME59" s="79" t="str">
        <f t="shared" si="45"/>
        <v/>
      </c>
      <c r="MF59" s="79" t="str">
        <f t="shared" si="45"/>
        <v/>
      </c>
      <c r="MG59" s="79" t="str">
        <f t="shared" si="45"/>
        <v/>
      </c>
      <c r="MH59" s="79" t="str">
        <f t="shared" si="45"/>
        <v/>
      </c>
      <c r="MI59" s="79" t="str">
        <f t="shared" si="45"/>
        <v/>
      </c>
      <c r="MJ59" s="79" t="str">
        <f t="shared" si="45"/>
        <v/>
      </c>
      <c r="MK59" s="79" t="str">
        <f t="shared" si="45"/>
        <v/>
      </c>
      <c r="ML59" s="79" t="str">
        <f t="shared" si="45"/>
        <v/>
      </c>
      <c r="MM59" s="79" t="str">
        <f t="shared" si="45"/>
        <v/>
      </c>
      <c r="MN59" s="79" t="str">
        <f t="shared" si="45"/>
        <v/>
      </c>
      <c r="MO59" s="79" t="str">
        <f t="shared" si="45"/>
        <v/>
      </c>
      <c r="MP59" s="79" t="str">
        <f t="shared" si="45"/>
        <v/>
      </c>
      <c r="MQ59" s="79" t="str">
        <f t="shared" si="45"/>
        <v/>
      </c>
      <c r="MR59" s="79" t="str">
        <f t="shared" si="45"/>
        <v/>
      </c>
      <c r="MS59" s="79" t="str">
        <f t="shared" si="45"/>
        <v/>
      </c>
      <c r="MT59" s="79" t="str">
        <f t="shared" si="45"/>
        <v/>
      </c>
      <c r="MU59" s="79" t="str">
        <f t="shared" si="45"/>
        <v/>
      </c>
      <c r="MV59" s="79" t="str">
        <f t="shared" si="45"/>
        <v/>
      </c>
      <c r="MW59" s="79" t="str">
        <f t="shared" si="45"/>
        <v/>
      </c>
      <c r="MX59" s="79" t="str">
        <f t="shared" si="45"/>
        <v/>
      </c>
      <c r="MY59" s="79" t="str">
        <f t="shared" si="45"/>
        <v/>
      </c>
      <c r="MZ59" s="79" t="str">
        <f t="shared" si="45"/>
        <v/>
      </c>
      <c r="NA59" s="79" t="str">
        <f t="shared" si="45"/>
        <v/>
      </c>
      <c r="NB59" s="79" t="str">
        <f t="shared" si="45"/>
        <v/>
      </c>
      <c r="NC59" s="79" t="str">
        <f t="shared" si="45"/>
        <v/>
      </c>
      <c r="ND59" s="79" t="str">
        <f t="shared" si="45"/>
        <v/>
      </c>
      <c r="NE59" s="79" t="str">
        <f t="shared" si="45"/>
        <v/>
      </c>
      <c r="NF59" s="79" t="str">
        <f t="shared" si="45"/>
        <v/>
      </c>
      <c r="NG59" s="79" t="str">
        <f t="shared" si="45"/>
        <v/>
      </c>
      <c r="NH59" s="79" t="str">
        <f t="shared" si="45"/>
        <v/>
      </c>
      <c r="NI59" s="79" t="str">
        <f t="shared" si="45"/>
        <v/>
      </c>
      <c r="NJ59" s="79" t="str">
        <f t="shared" si="45"/>
        <v/>
      </c>
      <c r="NK59" s="79" t="str">
        <f t="shared" si="45"/>
        <v/>
      </c>
      <c r="NL59" s="79" t="str">
        <f t="shared" si="45"/>
        <v/>
      </c>
      <c r="NM59" s="79" t="str">
        <f t="shared" si="45"/>
        <v/>
      </c>
      <c r="NN59" s="79" t="str">
        <f t="shared" si="45"/>
        <v/>
      </c>
      <c r="NO59" s="79" t="str">
        <f t="shared" si="45"/>
        <v/>
      </c>
      <c r="NP59" s="79" t="str">
        <f t="shared" si="45"/>
        <v/>
      </c>
      <c r="NQ59" s="79" t="str">
        <f t="shared" si="45"/>
        <v/>
      </c>
      <c r="NR59" s="79" t="str">
        <f t="shared" si="45"/>
        <v/>
      </c>
      <c r="NS59" s="79" t="str">
        <f t="shared" si="45"/>
        <v/>
      </c>
      <c r="NT59" s="79" t="str">
        <f t="shared" si="45"/>
        <v/>
      </c>
      <c r="NU59" s="79" t="str">
        <f t="shared" si="45"/>
        <v/>
      </c>
      <c r="NV59" s="79" t="str">
        <f t="shared" si="45"/>
        <v/>
      </c>
      <c r="NW59" s="79" t="str">
        <f t="shared" si="45"/>
        <v/>
      </c>
      <c r="NX59" s="79" t="str">
        <f t="shared" si="45"/>
        <v/>
      </c>
      <c r="NY59" s="79" t="str">
        <f t="shared" si="45"/>
        <v/>
      </c>
      <c r="NZ59" s="79" t="str">
        <f t="shared" si="45"/>
        <v/>
      </c>
      <c r="OA59" s="79" t="str">
        <f t="shared" si="45"/>
        <v/>
      </c>
      <c r="OB59" s="79" t="str">
        <f t="shared" si="45"/>
        <v/>
      </c>
      <c r="OC59" s="79" t="str">
        <f t="shared" si="45"/>
        <v/>
      </c>
      <c r="OD59" s="79" t="str">
        <f t="shared" si="45"/>
        <v/>
      </c>
      <c r="OE59" s="79" t="str">
        <f t="shared" si="45"/>
        <v/>
      </c>
      <c r="OF59" s="79" t="str">
        <f t="shared" si="45"/>
        <v/>
      </c>
      <c r="OG59" s="79" t="str">
        <f t="shared" si="45"/>
        <v/>
      </c>
      <c r="OH59" s="79" t="str">
        <f t="shared" si="45"/>
        <v/>
      </c>
      <c r="OI59" s="79" t="str">
        <f t="shared" si="45"/>
        <v/>
      </c>
      <c r="OJ59" s="79" t="str">
        <f t="shared" si="45"/>
        <v/>
      </c>
      <c r="OK59" s="79" t="str">
        <f t="shared" si="45"/>
        <v/>
      </c>
      <c r="OL59" s="79" t="str">
        <f t="shared" si="45"/>
        <v/>
      </c>
      <c r="OM59" s="79" t="str">
        <f t="shared" si="45"/>
        <v/>
      </c>
      <c r="ON59" s="79" t="str">
        <f t="shared" si="45"/>
        <v/>
      </c>
      <c r="OO59" s="79" t="str">
        <f t="shared" si="45"/>
        <v/>
      </c>
      <c r="OP59" s="79" t="str">
        <f t="shared" si="45"/>
        <v/>
      </c>
      <c r="OQ59" s="79" t="str">
        <f t="shared" si="45"/>
        <v/>
      </c>
      <c r="OR59" s="79" t="str">
        <f t="shared" si="45"/>
        <v/>
      </c>
      <c r="OS59" s="79" t="str">
        <f t="shared" si="45"/>
        <v/>
      </c>
      <c r="OT59" s="79" t="str">
        <f t="shared" si="45"/>
        <v/>
      </c>
      <c r="OU59" s="79" t="str">
        <f t="shared" si="45"/>
        <v/>
      </c>
      <c r="OV59" s="79" t="str">
        <f t="shared" si="45"/>
        <v/>
      </c>
      <c r="OW59" s="79" t="str">
        <f t="shared" si="45"/>
        <v/>
      </c>
      <c r="OX59" s="79" t="str">
        <f t="shared" si="45"/>
        <v/>
      </c>
      <c r="OY59" s="79" t="str">
        <f t="shared" si="45"/>
        <v/>
      </c>
      <c r="OZ59" s="79" t="str">
        <f t="shared" si="45"/>
        <v/>
      </c>
      <c r="PA59" s="79" t="str">
        <f t="shared" si="45"/>
        <v/>
      </c>
      <c r="PB59" s="79" t="str">
        <f t="shared" si="45"/>
        <v/>
      </c>
      <c r="PC59" s="79" t="str">
        <f t="shared" si="45"/>
        <v/>
      </c>
      <c r="PD59" s="79" t="str">
        <f t="shared" si="45"/>
        <v/>
      </c>
      <c r="PE59" s="79" t="str">
        <f t="shared" si="45"/>
        <v/>
      </c>
      <c r="PF59" s="79" t="str">
        <f t="shared" si="45"/>
        <v/>
      </c>
      <c r="PG59" s="79" t="str">
        <f t="shared" si="45"/>
        <v/>
      </c>
      <c r="PH59" s="79" t="str">
        <f t="shared" si="45"/>
        <v/>
      </c>
      <c r="PI59" s="79" t="str">
        <f t="shared" si="45"/>
        <v/>
      </c>
      <c r="PJ59" s="79" t="str">
        <f t="shared" si="45"/>
        <v/>
      </c>
      <c r="PK59" s="79" t="str">
        <f t="shared" si="45"/>
        <v/>
      </c>
      <c r="PL59" s="79" t="str">
        <f t="shared" si="45"/>
        <v/>
      </c>
      <c r="PM59" s="79" t="str">
        <f t="shared" si="45"/>
        <v/>
      </c>
      <c r="PN59" s="79" t="str">
        <f t="shared" si="45"/>
        <v/>
      </c>
      <c r="PO59" s="79" t="str">
        <f t="shared" si="45"/>
        <v/>
      </c>
      <c r="PP59" s="79" t="str">
        <f t="shared" si="45"/>
        <v/>
      </c>
      <c r="PQ59" s="79" t="str">
        <f t="shared" si="45"/>
        <v/>
      </c>
      <c r="PR59" s="79" t="str">
        <f t="shared" si="45"/>
        <v/>
      </c>
      <c r="PS59" s="79" t="str">
        <f t="shared" si="45"/>
        <v/>
      </c>
      <c r="PT59" s="79" t="str">
        <f t="shared" si="45"/>
        <v/>
      </c>
      <c r="PU59" s="79" t="str">
        <f t="shared" si="45"/>
        <v/>
      </c>
      <c r="PV59" s="79" t="str">
        <f t="shared" si="45"/>
        <v/>
      </c>
      <c r="PW59" s="79" t="str">
        <f t="shared" si="45"/>
        <v/>
      </c>
      <c r="PX59" s="79" t="str">
        <f t="shared" si="45"/>
        <v/>
      </c>
      <c r="PY59" s="79" t="str">
        <f t="shared" si="45"/>
        <v/>
      </c>
      <c r="PZ59" s="79" t="str">
        <f t="shared" si="45"/>
        <v/>
      </c>
      <c r="QA59" s="79" t="str">
        <f t="shared" si="45"/>
        <v/>
      </c>
      <c r="QB59" s="79" t="str">
        <f t="shared" si="45"/>
        <v/>
      </c>
      <c r="QC59" s="79" t="str">
        <f t="shared" si="45"/>
        <v/>
      </c>
      <c r="QD59" s="79" t="str">
        <f t="shared" si="45"/>
        <v/>
      </c>
      <c r="QE59" s="79" t="str">
        <f t="shared" si="45"/>
        <v/>
      </c>
      <c r="QF59" s="79" t="str">
        <f t="shared" si="45"/>
        <v/>
      </c>
      <c r="QG59" s="79" t="str">
        <f t="shared" si="45"/>
        <v/>
      </c>
      <c r="QH59" s="79" t="str">
        <f t="shared" si="45"/>
        <v/>
      </c>
      <c r="QI59" s="79" t="str">
        <f t="shared" si="45"/>
        <v/>
      </c>
      <c r="QJ59" s="79" t="str">
        <f t="shared" si="45"/>
        <v/>
      </c>
      <c r="QK59" s="79" t="str">
        <f t="shared" si="45"/>
        <v/>
      </c>
      <c r="QL59" s="79" t="str">
        <f t="shared" si="45"/>
        <v/>
      </c>
      <c r="QM59" s="79" t="str">
        <f t="shared" si="45"/>
        <v/>
      </c>
      <c r="QN59" s="79" t="str">
        <f t="shared" si="45"/>
        <v/>
      </c>
      <c r="QO59" s="79" t="str">
        <f t="shared" si="45"/>
        <v/>
      </c>
      <c r="QP59" s="79" t="str">
        <f t="shared" si="45"/>
        <v/>
      </c>
      <c r="QQ59" s="79" t="str">
        <f t="shared" si="45"/>
        <v/>
      </c>
      <c r="QR59" s="79" t="str">
        <f t="shared" si="45"/>
        <v/>
      </c>
      <c r="QS59" s="79" t="str">
        <f t="shared" si="45"/>
        <v/>
      </c>
      <c r="QT59" s="79" t="str">
        <f t="shared" si="45"/>
        <v/>
      </c>
      <c r="QU59" s="79" t="str">
        <f t="shared" si="45"/>
        <v/>
      </c>
      <c r="QV59" s="79" t="str">
        <f t="shared" si="45"/>
        <v/>
      </c>
      <c r="QW59" s="79" t="str">
        <f t="shared" si="45"/>
        <v/>
      </c>
      <c r="QX59" s="79" t="str">
        <f t="shared" si="45"/>
        <v/>
      </c>
      <c r="QY59" s="79" t="str">
        <f t="shared" si="45"/>
        <v/>
      </c>
      <c r="QZ59" s="79" t="str">
        <f t="shared" si="45"/>
        <v/>
      </c>
      <c r="RA59" s="79" t="str">
        <f t="shared" si="45"/>
        <v/>
      </c>
      <c r="RB59" s="79" t="str">
        <f t="shared" si="45"/>
        <v/>
      </c>
      <c r="RC59" s="79" t="str">
        <f t="shared" si="45"/>
        <v/>
      </c>
      <c r="RD59" s="79" t="str">
        <f t="shared" si="45"/>
        <v/>
      </c>
      <c r="RE59" s="79" t="str">
        <f t="shared" si="45"/>
        <v/>
      </c>
      <c r="RF59" s="79" t="str">
        <f t="shared" si="45"/>
        <v/>
      </c>
      <c r="RG59" s="79" t="str">
        <f t="shared" si="45"/>
        <v/>
      </c>
      <c r="RH59" s="79" t="str">
        <f t="shared" si="45"/>
        <v/>
      </c>
      <c r="RI59" s="79" t="str">
        <f t="shared" si="45"/>
        <v/>
      </c>
      <c r="RJ59" s="79" t="str">
        <f t="shared" si="45"/>
        <v/>
      </c>
      <c r="RK59" s="79" t="str">
        <f t="shared" si="45"/>
        <v/>
      </c>
      <c r="RL59" s="79" t="str">
        <f t="shared" si="45"/>
        <v/>
      </c>
      <c r="RM59" s="79" t="str">
        <f t="shared" si="45"/>
        <v/>
      </c>
      <c r="RN59" s="79" t="str">
        <f t="shared" si="45"/>
        <v/>
      </c>
      <c r="RO59" s="79" t="str">
        <f t="shared" si="45"/>
        <v/>
      </c>
      <c r="RP59" s="79" t="str">
        <f t="shared" si="45"/>
        <v/>
      </c>
      <c r="RQ59" s="79" t="str">
        <f t="shared" si="45"/>
        <v/>
      </c>
      <c r="RR59" s="79" t="str">
        <f t="shared" si="45"/>
        <v/>
      </c>
      <c r="RS59" s="79" t="str">
        <f t="shared" si="45"/>
        <v/>
      </c>
      <c r="RT59" s="79" t="str">
        <f t="shared" si="45"/>
        <v/>
      </c>
      <c r="RU59" s="79" t="str">
        <f t="shared" si="45"/>
        <v/>
      </c>
      <c r="RV59" s="79" t="str">
        <f t="shared" si="45"/>
        <v/>
      </c>
      <c r="RW59" s="79" t="str">
        <f t="shared" si="45"/>
        <v/>
      </c>
      <c r="RX59" s="79" t="str">
        <f t="shared" si="45"/>
        <v/>
      </c>
      <c r="RY59" s="79" t="str">
        <f t="shared" si="45"/>
        <v/>
      </c>
      <c r="RZ59" s="79" t="str">
        <f t="shared" si="45"/>
        <v/>
      </c>
      <c r="SA59" s="79" t="str">
        <f t="shared" si="45"/>
        <v/>
      </c>
      <c r="SB59" s="79" t="str">
        <f t="shared" si="45"/>
        <v/>
      </c>
      <c r="SC59" s="79" t="str">
        <f t="shared" si="45"/>
        <v/>
      </c>
      <c r="SD59" s="79" t="str">
        <f t="shared" si="45"/>
        <v/>
      </c>
      <c r="SE59" s="79" t="str">
        <f t="shared" si="45"/>
        <v/>
      </c>
      <c r="SF59" s="79" t="str">
        <f t="shared" si="45"/>
        <v/>
      </c>
      <c r="SG59" s="79" t="str">
        <f t="shared" si="45"/>
        <v/>
      </c>
      <c r="SH59" s="79" t="str">
        <f t="shared" si="45"/>
        <v/>
      </c>
      <c r="SI59" s="79" t="str">
        <f t="shared" si="45"/>
        <v/>
      </c>
      <c r="SJ59" s="79" t="str">
        <f t="shared" si="45"/>
        <v/>
      </c>
      <c r="SK59" s="79" t="str">
        <f t="shared" si="45"/>
        <v/>
      </c>
      <c r="SL59" s="79" t="str">
        <f t="shared" si="45"/>
        <v/>
      </c>
      <c r="SM59" s="79" t="str">
        <f t="shared" si="45"/>
        <v/>
      </c>
      <c r="SN59" s="79" t="str">
        <f t="shared" si="45"/>
        <v/>
      </c>
      <c r="SO59" s="79" t="str">
        <f t="shared" si="45"/>
        <v/>
      </c>
      <c r="SP59" s="79" t="str">
        <f t="shared" si="45"/>
        <v/>
      </c>
      <c r="SQ59" s="79" t="str">
        <f t="shared" si="45"/>
        <v/>
      </c>
      <c r="SR59" s="79" t="str">
        <f t="shared" si="45"/>
        <v/>
      </c>
      <c r="SS59" s="79" t="str">
        <f t="shared" si="45"/>
        <v/>
      </c>
      <c r="ST59" s="79" t="str">
        <f t="shared" si="45"/>
        <v/>
      </c>
      <c r="SU59" s="79" t="str">
        <f t="shared" si="45"/>
        <v/>
      </c>
      <c r="SV59" s="79" t="str">
        <f t="shared" si="45"/>
        <v/>
      </c>
      <c r="SW59" s="80" t="str">
        <f t="shared" si="45"/>
        <v/>
      </c>
    </row>
    <row r="60" ht="14.25" customHeight="1" outlineLevel="1">
      <c r="C60" s="8"/>
      <c r="D60" s="102" t="s">
        <v>61</v>
      </c>
      <c r="E60" s="82" t="s">
        <v>15</v>
      </c>
      <c r="F60" s="83">
        <v>45823.0</v>
      </c>
      <c r="G60" s="103">
        <v>2.0</v>
      </c>
      <c r="H60" s="85">
        <f t="shared" si="43"/>
        <v>45824</v>
      </c>
      <c r="I60" s="100">
        <v>0.0</v>
      </c>
      <c r="J60" s="90" t="s">
        <v>50</v>
      </c>
      <c r="K60" s="88"/>
      <c r="L60" s="78" t="str">
        <f t="shared" ref="L60:SW60" si="46">IF($I60&gt;0%,IF(AND(L$16&gt;=$F60,L$16&lt;$F60+($G60*$I60)),"➤",""),"")</f>
        <v/>
      </c>
      <c r="M60" s="79" t="str">
        <f t="shared" si="46"/>
        <v/>
      </c>
      <c r="N60" s="79" t="str">
        <f t="shared" si="46"/>
        <v/>
      </c>
      <c r="O60" s="79" t="str">
        <f t="shared" si="46"/>
        <v/>
      </c>
      <c r="P60" s="79" t="str">
        <f t="shared" si="46"/>
        <v/>
      </c>
      <c r="Q60" s="79" t="str">
        <f t="shared" si="46"/>
        <v/>
      </c>
      <c r="R60" s="79" t="str">
        <f t="shared" si="46"/>
        <v/>
      </c>
      <c r="S60" s="79" t="str">
        <f t="shared" si="46"/>
        <v/>
      </c>
      <c r="T60" s="79" t="str">
        <f t="shared" si="46"/>
        <v/>
      </c>
      <c r="U60" s="79" t="str">
        <f t="shared" si="46"/>
        <v/>
      </c>
      <c r="V60" s="79" t="str">
        <f t="shared" si="46"/>
        <v/>
      </c>
      <c r="W60" s="79" t="str">
        <f t="shared" si="46"/>
        <v/>
      </c>
      <c r="X60" s="79" t="str">
        <f t="shared" si="46"/>
        <v/>
      </c>
      <c r="Y60" s="79" t="str">
        <f t="shared" si="46"/>
        <v/>
      </c>
      <c r="Z60" s="79" t="str">
        <f t="shared" si="46"/>
        <v/>
      </c>
      <c r="AA60" s="79" t="str">
        <f t="shared" si="46"/>
        <v/>
      </c>
      <c r="AB60" s="79" t="str">
        <f t="shared" si="46"/>
        <v/>
      </c>
      <c r="AC60" s="79" t="str">
        <f t="shared" si="46"/>
        <v/>
      </c>
      <c r="AD60" s="79" t="str">
        <f t="shared" si="46"/>
        <v/>
      </c>
      <c r="AE60" s="79" t="str">
        <f t="shared" si="46"/>
        <v/>
      </c>
      <c r="AF60" s="79" t="str">
        <f t="shared" si="46"/>
        <v/>
      </c>
      <c r="AG60" s="79" t="str">
        <f t="shared" si="46"/>
        <v/>
      </c>
      <c r="AH60" s="79" t="str">
        <f t="shared" si="46"/>
        <v/>
      </c>
      <c r="AI60" s="79" t="str">
        <f t="shared" si="46"/>
        <v/>
      </c>
      <c r="AJ60" s="79" t="str">
        <f t="shared" si="46"/>
        <v/>
      </c>
      <c r="AK60" s="79" t="str">
        <f t="shared" si="46"/>
        <v/>
      </c>
      <c r="AL60" s="79" t="str">
        <f t="shared" si="46"/>
        <v/>
      </c>
      <c r="AM60" s="79" t="str">
        <f t="shared" si="46"/>
        <v/>
      </c>
      <c r="AN60" s="79" t="str">
        <f t="shared" si="46"/>
        <v/>
      </c>
      <c r="AO60" s="79" t="str">
        <f t="shared" si="46"/>
        <v/>
      </c>
      <c r="AP60" s="79" t="str">
        <f t="shared" si="46"/>
        <v/>
      </c>
      <c r="AQ60" s="79" t="str">
        <f t="shared" si="46"/>
        <v/>
      </c>
      <c r="AR60" s="79" t="str">
        <f t="shared" si="46"/>
        <v/>
      </c>
      <c r="AS60" s="79" t="str">
        <f t="shared" si="46"/>
        <v/>
      </c>
      <c r="AT60" s="79" t="str">
        <f t="shared" si="46"/>
        <v/>
      </c>
      <c r="AU60" s="79" t="str">
        <f t="shared" si="46"/>
        <v/>
      </c>
      <c r="AV60" s="79" t="str">
        <f t="shared" si="46"/>
        <v/>
      </c>
      <c r="AW60" s="79" t="str">
        <f t="shared" si="46"/>
        <v/>
      </c>
      <c r="AX60" s="79" t="str">
        <f t="shared" si="46"/>
        <v/>
      </c>
      <c r="AY60" s="79" t="str">
        <f t="shared" si="46"/>
        <v/>
      </c>
      <c r="AZ60" s="79" t="str">
        <f t="shared" si="46"/>
        <v/>
      </c>
      <c r="BA60" s="79" t="str">
        <f t="shared" si="46"/>
        <v/>
      </c>
      <c r="BB60" s="79" t="str">
        <f t="shared" si="46"/>
        <v/>
      </c>
      <c r="BC60" s="79" t="str">
        <f t="shared" si="46"/>
        <v/>
      </c>
      <c r="BD60" s="79" t="str">
        <f t="shared" si="46"/>
        <v/>
      </c>
      <c r="BE60" s="79" t="str">
        <f t="shared" si="46"/>
        <v/>
      </c>
      <c r="BF60" s="79" t="str">
        <f t="shared" si="46"/>
        <v/>
      </c>
      <c r="BG60" s="79" t="str">
        <f t="shared" si="46"/>
        <v/>
      </c>
      <c r="BH60" s="79" t="str">
        <f t="shared" si="46"/>
        <v/>
      </c>
      <c r="BI60" s="79" t="str">
        <f t="shared" si="46"/>
        <v/>
      </c>
      <c r="BJ60" s="79" t="str">
        <f t="shared" si="46"/>
        <v/>
      </c>
      <c r="BK60" s="79" t="str">
        <f t="shared" si="46"/>
        <v/>
      </c>
      <c r="BL60" s="79" t="str">
        <f t="shared" si="46"/>
        <v/>
      </c>
      <c r="BM60" s="79" t="str">
        <f t="shared" si="46"/>
        <v/>
      </c>
      <c r="BN60" s="79" t="str">
        <f t="shared" si="46"/>
        <v/>
      </c>
      <c r="BO60" s="79" t="str">
        <f t="shared" si="46"/>
        <v/>
      </c>
      <c r="BP60" s="79" t="str">
        <f t="shared" si="46"/>
        <v/>
      </c>
      <c r="BQ60" s="79" t="str">
        <f t="shared" si="46"/>
        <v/>
      </c>
      <c r="BR60" s="79" t="str">
        <f t="shared" si="46"/>
        <v/>
      </c>
      <c r="BS60" s="79" t="str">
        <f t="shared" si="46"/>
        <v/>
      </c>
      <c r="BT60" s="79" t="str">
        <f t="shared" si="46"/>
        <v/>
      </c>
      <c r="BU60" s="79" t="str">
        <f t="shared" si="46"/>
        <v/>
      </c>
      <c r="BV60" s="79" t="str">
        <f t="shared" si="46"/>
        <v/>
      </c>
      <c r="BW60" s="79" t="str">
        <f t="shared" si="46"/>
        <v/>
      </c>
      <c r="BX60" s="79" t="str">
        <f t="shared" si="46"/>
        <v/>
      </c>
      <c r="BY60" s="79" t="str">
        <f t="shared" si="46"/>
        <v/>
      </c>
      <c r="BZ60" s="79" t="str">
        <f t="shared" si="46"/>
        <v/>
      </c>
      <c r="CA60" s="79" t="str">
        <f t="shared" si="46"/>
        <v/>
      </c>
      <c r="CB60" s="79" t="str">
        <f t="shared" si="46"/>
        <v/>
      </c>
      <c r="CC60" s="79" t="str">
        <f t="shared" si="46"/>
        <v/>
      </c>
      <c r="CD60" s="79" t="str">
        <f t="shared" si="46"/>
        <v/>
      </c>
      <c r="CE60" s="79" t="str">
        <f t="shared" si="46"/>
        <v/>
      </c>
      <c r="CF60" s="79" t="str">
        <f t="shared" si="46"/>
        <v/>
      </c>
      <c r="CG60" s="79" t="str">
        <f t="shared" si="46"/>
        <v/>
      </c>
      <c r="CH60" s="79" t="str">
        <f t="shared" si="46"/>
        <v/>
      </c>
      <c r="CI60" s="79" t="str">
        <f t="shared" si="46"/>
        <v/>
      </c>
      <c r="CJ60" s="79" t="str">
        <f t="shared" si="46"/>
        <v/>
      </c>
      <c r="CK60" s="79" t="str">
        <f t="shared" si="46"/>
        <v/>
      </c>
      <c r="CL60" s="79" t="str">
        <f t="shared" si="46"/>
        <v/>
      </c>
      <c r="CM60" s="79" t="str">
        <f t="shared" si="46"/>
        <v/>
      </c>
      <c r="CN60" s="79" t="str">
        <f t="shared" si="46"/>
        <v/>
      </c>
      <c r="CO60" s="79" t="str">
        <f t="shared" si="46"/>
        <v/>
      </c>
      <c r="CP60" s="79" t="str">
        <f t="shared" si="46"/>
        <v/>
      </c>
      <c r="CQ60" s="79" t="str">
        <f t="shared" si="46"/>
        <v/>
      </c>
      <c r="CR60" s="79" t="str">
        <f t="shared" si="46"/>
        <v/>
      </c>
      <c r="CS60" s="79" t="str">
        <f t="shared" si="46"/>
        <v/>
      </c>
      <c r="CT60" s="79" t="str">
        <f t="shared" si="46"/>
        <v/>
      </c>
      <c r="CU60" s="79" t="str">
        <f t="shared" si="46"/>
        <v/>
      </c>
      <c r="CV60" s="79" t="str">
        <f t="shared" si="46"/>
        <v/>
      </c>
      <c r="CW60" s="79" t="str">
        <f t="shared" si="46"/>
        <v/>
      </c>
      <c r="CX60" s="79" t="str">
        <f t="shared" si="46"/>
        <v/>
      </c>
      <c r="CY60" s="79" t="str">
        <f t="shared" si="46"/>
        <v/>
      </c>
      <c r="CZ60" s="79" t="str">
        <f t="shared" si="46"/>
        <v/>
      </c>
      <c r="DA60" s="79" t="str">
        <f t="shared" si="46"/>
        <v/>
      </c>
      <c r="DB60" s="79" t="str">
        <f t="shared" si="46"/>
        <v/>
      </c>
      <c r="DC60" s="79" t="str">
        <f t="shared" si="46"/>
        <v/>
      </c>
      <c r="DD60" s="79" t="str">
        <f t="shared" si="46"/>
        <v/>
      </c>
      <c r="DE60" s="79" t="str">
        <f t="shared" si="46"/>
        <v/>
      </c>
      <c r="DF60" s="79" t="str">
        <f t="shared" si="46"/>
        <v/>
      </c>
      <c r="DG60" s="79" t="str">
        <f t="shared" si="46"/>
        <v/>
      </c>
      <c r="DH60" s="79" t="str">
        <f t="shared" si="46"/>
        <v/>
      </c>
      <c r="DI60" s="79" t="str">
        <f t="shared" si="46"/>
        <v/>
      </c>
      <c r="DJ60" s="79" t="str">
        <f t="shared" si="46"/>
        <v/>
      </c>
      <c r="DK60" s="79" t="str">
        <f t="shared" si="46"/>
        <v/>
      </c>
      <c r="DL60" s="79" t="str">
        <f t="shared" si="46"/>
        <v/>
      </c>
      <c r="DM60" s="79" t="str">
        <f t="shared" si="46"/>
        <v/>
      </c>
      <c r="DN60" s="79" t="str">
        <f t="shared" si="46"/>
        <v/>
      </c>
      <c r="DO60" s="79" t="str">
        <f t="shared" si="46"/>
        <v/>
      </c>
      <c r="DP60" s="79" t="str">
        <f t="shared" si="46"/>
        <v/>
      </c>
      <c r="DQ60" s="79" t="str">
        <f t="shared" si="46"/>
        <v/>
      </c>
      <c r="DR60" s="79" t="str">
        <f t="shared" si="46"/>
        <v/>
      </c>
      <c r="DS60" s="79" t="str">
        <f t="shared" si="46"/>
        <v/>
      </c>
      <c r="DT60" s="79" t="str">
        <f t="shared" si="46"/>
        <v/>
      </c>
      <c r="DU60" s="79" t="str">
        <f t="shared" si="46"/>
        <v/>
      </c>
      <c r="DV60" s="79" t="str">
        <f t="shared" si="46"/>
        <v/>
      </c>
      <c r="DW60" s="79" t="str">
        <f t="shared" si="46"/>
        <v/>
      </c>
      <c r="DX60" s="79" t="str">
        <f t="shared" si="46"/>
        <v/>
      </c>
      <c r="DY60" s="79" t="str">
        <f t="shared" si="46"/>
        <v/>
      </c>
      <c r="DZ60" s="79" t="str">
        <f t="shared" si="46"/>
        <v/>
      </c>
      <c r="EA60" s="79" t="str">
        <f t="shared" si="46"/>
        <v/>
      </c>
      <c r="EB60" s="79" t="str">
        <f t="shared" si="46"/>
        <v/>
      </c>
      <c r="EC60" s="79" t="str">
        <f t="shared" si="46"/>
        <v/>
      </c>
      <c r="ED60" s="79" t="str">
        <f t="shared" si="46"/>
        <v/>
      </c>
      <c r="EE60" s="79" t="str">
        <f t="shared" si="46"/>
        <v/>
      </c>
      <c r="EF60" s="79" t="str">
        <f t="shared" si="46"/>
        <v/>
      </c>
      <c r="EG60" s="79" t="str">
        <f t="shared" si="46"/>
        <v/>
      </c>
      <c r="EH60" s="79" t="str">
        <f t="shared" si="46"/>
        <v/>
      </c>
      <c r="EI60" s="79" t="str">
        <f t="shared" si="46"/>
        <v/>
      </c>
      <c r="EJ60" s="79" t="str">
        <f t="shared" si="46"/>
        <v/>
      </c>
      <c r="EK60" s="79" t="str">
        <f t="shared" si="46"/>
        <v/>
      </c>
      <c r="EL60" s="79" t="str">
        <f t="shared" si="46"/>
        <v/>
      </c>
      <c r="EM60" s="79" t="str">
        <f t="shared" si="46"/>
        <v/>
      </c>
      <c r="EN60" s="79" t="str">
        <f t="shared" si="46"/>
        <v/>
      </c>
      <c r="EO60" s="79" t="str">
        <f t="shared" si="46"/>
        <v/>
      </c>
      <c r="EP60" s="79" t="str">
        <f t="shared" si="46"/>
        <v/>
      </c>
      <c r="EQ60" s="79" t="str">
        <f t="shared" si="46"/>
        <v/>
      </c>
      <c r="ER60" s="79" t="str">
        <f t="shared" si="46"/>
        <v/>
      </c>
      <c r="ES60" s="79" t="str">
        <f t="shared" si="46"/>
        <v/>
      </c>
      <c r="ET60" s="79" t="str">
        <f t="shared" si="46"/>
        <v/>
      </c>
      <c r="EU60" s="79" t="str">
        <f t="shared" si="46"/>
        <v/>
      </c>
      <c r="EV60" s="79" t="str">
        <f t="shared" si="46"/>
        <v/>
      </c>
      <c r="EW60" s="79" t="str">
        <f t="shared" si="46"/>
        <v/>
      </c>
      <c r="EX60" s="79" t="str">
        <f t="shared" si="46"/>
        <v/>
      </c>
      <c r="EY60" s="79" t="str">
        <f t="shared" si="46"/>
        <v/>
      </c>
      <c r="EZ60" s="79" t="str">
        <f t="shared" si="46"/>
        <v/>
      </c>
      <c r="FA60" s="79" t="str">
        <f t="shared" si="46"/>
        <v/>
      </c>
      <c r="FB60" s="79" t="str">
        <f t="shared" si="46"/>
        <v/>
      </c>
      <c r="FC60" s="79" t="str">
        <f t="shared" si="46"/>
        <v/>
      </c>
      <c r="FD60" s="79" t="str">
        <f t="shared" si="46"/>
        <v/>
      </c>
      <c r="FE60" s="79" t="str">
        <f t="shared" si="46"/>
        <v/>
      </c>
      <c r="FF60" s="79" t="str">
        <f t="shared" si="46"/>
        <v/>
      </c>
      <c r="FG60" s="79" t="str">
        <f t="shared" si="46"/>
        <v/>
      </c>
      <c r="FH60" s="79" t="str">
        <f t="shared" si="46"/>
        <v/>
      </c>
      <c r="FI60" s="79" t="str">
        <f t="shared" si="46"/>
        <v/>
      </c>
      <c r="FJ60" s="79" t="str">
        <f t="shared" si="46"/>
        <v/>
      </c>
      <c r="FK60" s="79" t="str">
        <f t="shared" si="46"/>
        <v/>
      </c>
      <c r="FL60" s="79" t="str">
        <f t="shared" si="46"/>
        <v/>
      </c>
      <c r="FM60" s="79" t="str">
        <f t="shared" si="46"/>
        <v/>
      </c>
      <c r="FN60" s="79" t="str">
        <f t="shared" si="46"/>
        <v/>
      </c>
      <c r="FO60" s="79" t="str">
        <f t="shared" si="46"/>
        <v/>
      </c>
      <c r="FP60" s="79" t="str">
        <f t="shared" si="46"/>
        <v/>
      </c>
      <c r="FQ60" s="79" t="str">
        <f t="shared" si="46"/>
        <v/>
      </c>
      <c r="FR60" s="79" t="str">
        <f t="shared" si="46"/>
        <v/>
      </c>
      <c r="FS60" s="79" t="str">
        <f t="shared" si="46"/>
        <v/>
      </c>
      <c r="FT60" s="79" t="str">
        <f t="shared" si="46"/>
        <v/>
      </c>
      <c r="FU60" s="79" t="str">
        <f t="shared" si="46"/>
        <v/>
      </c>
      <c r="FV60" s="79" t="str">
        <f t="shared" si="46"/>
        <v/>
      </c>
      <c r="FW60" s="79" t="str">
        <f t="shared" si="46"/>
        <v/>
      </c>
      <c r="FX60" s="79" t="str">
        <f t="shared" si="46"/>
        <v/>
      </c>
      <c r="FY60" s="79" t="str">
        <f t="shared" si="46"/>
        <v/>
      </c>
      <c r="FZ60" s="79" t="str">
        <f t="shared" si="46"/>
        <v/>
      </c>
      <c r="GA60" s="79" t="str">
        <f t="shared" si="46"/>
        <v/>
      </c>
      <c r="GB60" s="79" t="str">
        <f t="shared" si="46"/>
        <v/>
      </c>
      <c r="GC60" s="79" t="str">
        <f t="shared" si="46"/>
        <v/>
      </c>
      <c r="GD60" s="79" t="str">
        <f t="shared" si="46"/>
        <v/>
      </c>
      <c r="GE60" s="79" t="str">
        <f t="shared" si="46"/>
        <v/>
      </c>
      <c r="GF60" s="79" t="str">
        <f t="shared" si="46"/>
        <v/>
      </c>
      <c r="GG60" s="79" t="str">
        <f t="shared" si="46"/>
        <v/>
      </c>
      <c r="GH60" s="79" t="str">
        <f t="shared" si="46"/>
        <v/>
      </c>
      <c r="GI60" s="79" t="str">
        <f t="shared" si="46"/>
        <v/>
      </c>
      <c r="GJ60" s="79" t="str">
        <f t="shared" si="46"/>
        <v/>
      </c>
      <c r="GK60" s="79" t="str">
        <f t="shared" si="46"/>
        <v/>
      </c>
      <c r="GL60" s="79" t="str">
        <f t="shared" si="46"/>
        <v/>
      </c>
      <c r="GM60" s="79" t="str">
        <f t="shared" si="46"/>
        <v/>
      </c>
      <c r="GN60" s="79" t="str">
        <f t="shared" si="46"/>
        <v/>
      </c>
      <c r="GO60" s="79" t="str">
        <f t="shared" si="46"/>
        <v/>
      </c>
      <c r="GP60" s="79" t="str">
        <f t="shared" si="46"/>
        <v/>
      </c>
      <c r="GQ60" s="79" t="str">
        <f t="shared" si="46"/>
        <v/>
      </c>
      <c r="GR60" s="79" t="str">
        <f t="shared" si="46"/>
        <v/>
      </c>
      <c r="GS60" s="79" t="str">
        <f t="shared" si="46"/>
        <v/>
      </c>
      <c r="GT60" s="79" t="str">
        <f t="shared" si="46"/>
        <v/>
      </c>
      <c r="GU60" s="79" t="str">
        <f t="shared" si="46"/>
        <v/>
      </c>
      <c r="GV60" s="79" t="str">
        <f t="shared" si="46"/>
        <v/>
      </c>
      <c r="GW60" s="79" t="str">
        <f t="shared" si="46"/>
        <v/>
      </c>
      <c r="GX60" s="79" t="str">
        <f t="shared" si="46"/>
        <v/>
      </c>
      <c r="GY60" s="79" t="str">
        <f t="shared" si="46"/>
        <v/>
      </c>
      <c r="GZ60" s="79" t="str">
        <f t="shared" si="46"/>
        <v/>
      </c>
      <c r="HA60" s="79" t="str">
        <f t="shared" si="46"/>
        <v/>
      </c>
      <c r="HB60" s="79" t="str">
        <f t="shared" si="46"/>
        <v/>
      </c>
      <c r="HC60" s="79" t="str">
        <f t="shared" si="46"/>
        <v/>
      </c>
      <c r="HD60" s="79" t="str">
        <f t="shared" si="46"/>
        <v/>
      </c>
      <c r="HE60" s="79" t="str">
        <f t="shared" si="46"/>
        <v/>
      </c>
      <c r="HF60" s="79" t="str">
        <f t="shared" si="46"/>
        <v/>
      </c>
      <c r="HG60" s="79" t="str">
        <f t="shared" si="46"/>
        <v/>
      </c>
      <c r="HH60" s="79" t="str">
        <f t="shared" si="46"/>
        <v/>
      </c>
      <c r="HI60" s="79" t="str">
        <f t="shared" si="46"/>
        <v/>
      </c>
      <c r="HJ60" s="79" t="str">
        <f t="shared" si="46"/>
        <v/>
      </c>
      <c r="HK60" s="79" t="str">
        <f t="shared" si="46"/>
        <v/>
      </c>
      <c r="HL60" s="79" t="str">
        <f t="shared" si="46"/>
        <v/>
      </c>
      <c r="HM60" s="79" t="str">
        <f t="shared" si="46"/>
        <v/>
      </c>
      <c r="HN60" s="79" t="str">
        <f t="shared" si="46"/>
        <v/>
      </c>
      <c r="HO60" s="79" t="str">
        <f t="shared" si="46"/>
        <v/>
      </c>
      <c r="HP60" s="79" t="str">
        <f t="shared" si="46"/>
        <v/>
      </c>
      <c r="HQ60" s="79" t="str">
        <f t="shared" si="46"/>
        <v/>
      </c>
      <c r="HR60" s="79" t="str">
        <f t="shared" si="46"/>
        <v/>
      </c>
      <c r="HS60" s="79" t="str">
        <f t="shared" si="46"/>
        <v/>
      </c>
      <c r="HT60" s="79" t="str">
        <f t="shared" si="46"/>
        <v/>
      </c>
      <c r="HU60" s="79" t="str">
        <f t="shared" si="46"/>
        <v/>
      </c>
      <c r="HV60" s="79" t="str">
        <f t="shared" si="46"/>
        <v/>
      </c>
      <c r="HW60" s="79" t="str">
        <f t="shared" si="46"/>
        <v/>
      </c>
      <c r="HX60" s="79" t="str">
        <f t="shared" si="46"/>
        <v/>
      </c>
      <c r="HY60" s="79" t="str">
        <f t="shared" si="46"/>
        <v/>
      </c>
      <c r="HZ60" s="79" t="str">
        <f t="shared" si="46"/>
        <v/>
      </c>
      <c r="IA60" s="79" t="str">
        <f t="shared" si="46"/>
        <v/>
      </c>
      <c r="IB60" s="79" t="str">
        <f t="shared" si="46"/>
        <v/>
      </c>
      <c r="IC60" s="79" t="str">
        <f t="shared" si="46"/>
        <v/>
      </c>
      <c r="ID60" s="79" t="str">
        <f t="shared" si="46"/>
        <v/>
      </c>
      <c r="IE60" s="79" t="str">
        <f t="shared" si="46"/>
        <v/>
      </c>
      <c r="IF60" s="79" t="str">
        <f t="shared" si="46"/>
        <v/>
      </c>
      <c r="IG60" s="79" t="str">
        <f t="shared" si="46"/>
        <v/>
      </c>
      <c r="IH60" s="79" t="str">
        <f t="shared" si="46"/>
        <v/>
      </c>
      <c r="II60" s="79" t="str">
        <f t="shared" si="46"/>
        <v/>
      </c>
      <c r="IJ60" s="79" t="str">
        <f t="shared" si="46"/>
        <v/>
      </c>
      <c r="IK60" s="79" t="str">
        <f t="shared" si="46"/>
        <v/>
      </c>
      <c r="IL60" s="79" t="str">
        <f t="shared" si="46"/>
        <v/>
      </c>
      <c r="IM60" s="79" t="str">
        <f t="shared" si="46"/>
        <v/>
      </c>
      <c r="IN60" s="79" t="str">
        <f t="shared" si="46"/>
        <v/>
      </c>
      <c r="IO60" s="79" t="str">
        <f t="shared" si="46"/>
        <v/>
      </c>
      <c r="IP60" s="79" t="str">
        <f t="shared" si="46"/>
        <v/>
      </c>
      <c r="IQ60" s="79" t="str">
        <f t="shared" si="46"/>
        <v/>
      </c>
      <c r="IR60" s="79" t="str">
        <f t="shared" si="46"/>
        <v/>
      </c>
      <c r="IS60" s="79" t="str">
        <f t="shared" si="46"/>
        <v/>
      </c>
      <c r="IT60" s="79" t="str">
        <f t="shared" si="46"/>
        <v/>
      </c>
      <c r="IU60" s="79" t="str">
        <f t="shared" si="46"/>
        <v/>
      </c>
      <c r="IV60" s="79" t="str">
        <f t="shared" si="46"/>
        <v/>
      </c>
      <c r="IW60" s="79" t="str">
        <f t="shared" si="46"/>
        <v/>
      </c>
      <c r="IX60" s="79" t="str">
        <f t="shared" si="46"/>
        <v/>
      </c>
      <c r="IY60" s="79" t="str">
        <f t="shared" si="46"/>
        <v/>
      </c>
      <c r="IZ60" s="79" t="str">
        <f t="shared" si="46"/>
        <v/>
      </c>
      <c r="JA60" s="79" t="str">
        <f t="shared" si="46"/>
        <v/>
      </c>
      <c r="JB60" s="79" t="str">
        <f t="shared" si="46"/>
        <v/>
      </c>
      <c r="JC60" s="79" t="str">
        <f t="shared" si="46"/>
        <v/>
      </c>
      <c r="JD60" s="79" t="str">
        <f t="shared" si="46"/>
        <v/>
      </c>
      <c r="JE60" s="79" t="str">
        <f t="shared" si="46"/>
        <v/>
      </c>
      <c r="JF60" s="79" t="str">
        <f t="shared" si="46"/>
        <v/>
      </c>
      <c r="JG60" s="79" t="str">
        <f t="shared" si="46"/>
        <v/>
      </c>
      <c r="JH60" s="79" t="str">
        <f t="shared" si="46"/>
        <v/>
      </c>
      <c r="JI60" s="79" t="str">
        <f t="shared" si="46"/>
        <v/>
      </c>
      <c r="JJ60" s="79" t="str">
        <f t="shared" si="46"/>
        <v/>
      </c>
      <c r="JK60" s="79" t="str">
        <f t="shared" si="46"/>
        <v/>
      </c>
      <c r="JL60" s="79" t="str">
        <f t="shared" si="46"/>
        <v/>
      </c>
      <c r="JM60" s="79" t="str">
        <f t="shared" si="46"/>
        <v/>
      </c>
      <c r="JN60" s="79" t="str">
        <f t="shared" si="46"/>
        <v/>
      </c>
      <c r="JO60" s="79" t="str">
        <f t="shared" si="46"/>
        <v/>
      </c>
      <c r="JP60" s="79" t="str">
        <f t="shared" si="46"/>
        <v/>
      </c>
      <c r="JQ60" s="79" t="str">
        <f t="shared" si="46"/>
        <v/>
      </c>
      <c r="JR60" s="79" t="str">
        <f t="shared" si="46"/>
        <v/>
      </c>
      <c r="JS60" s="79" t="str">
        <f t="shared" si="46"/>
        <v/>
      </c>
      <c r="JT60" s="79" t="str">
        <f t="shared" si="46"/>
        <v/>
      </c>
      <c r="JU60" s="79" t="str">
        <f t="shared" si="46"/>
        <v/>
      </c>
      <c r="JV60" s="79" t="str">
        <f t="shared" si="46"/>
        <v/>
      </c>
      <c r="JW60" s="79" t="str">
        <f t="shared" si="46"/>
        <v/>
      </c>
      <c r="JX60" s="79" t="str">
        <f t="shared" si="46"/>
        <v/>
      </c>
      <c r="JY60" s="79" t="str">
        <f t="shared" si="46"/>
        <v/>
      </c>
      <c r="JZ60" s="79" t="str">
        <f t="shared" si="46"/>
        <v/>
      </c>
      <c r="KA60" s="79" t="str">
        <f t="shared" si="46"/>
        <v/>
      </c>
      <c r="KB60" s="79" t="str">
        <f t="shared" si="46"/>
        <v/>
      </c>
      <c r="KC60" s="79" t="str">
        <f t="shared" si="46"/>
        <v/>
      </c>
      <c r="KD60" s="79" t="str">
        <f t="shared" si="46"/>
        <v/>
      </c>
      <c r="KE60" s="79" t="str">
        <f t="shared" si="46"/>
        <v/>
      </c>
      <c r="KF60" s="79" t="str">
        <f t="shared" si="46"/>
        <v/>
      </c>
      <c r="KG60" s="79" t="str">
        <f t="shared" si="46"/>
        <v/>
      </c>
      <c r="KH60" s="79" t="str">
        <f t="shared" si="46"/>
        <v/>
      </c>
      <c r="KI60" s="79" t="str">
        <f t="shared" si="46"/>
        <v/>
      </c>
      <c r="KJ60" s="79" t="str">
        <f t="shared" si="46"/>
        <v/>
      </c>
      <c r="KK60" s="79" t="str">
        <f t="shared" si="46"/>
        <v/>
      </c>
      <c r="KL60" s="79" t="str">
        <f t="shared" si="46"/>
        <v/>
      </c>
      <c r="KM60" s="79" t="str">
        <f t="shared" si="46"/>
        <v/>
      </c>
      <c r="KN60" s="79" t="str">
        <f t="shared" si="46"/>
        <v/>
      </c>
      <c r="KO60" s="79" t="str">
        <f t="shared" si="46"/>
        <v/>
      </c>
      <c r="KP60" s="79" t="str">
        <f t="shared" si="46"/>
        <v/>
      </c>
      <c r="KQ60" s="79" t="str">
        <f t="shared" si="46"/>
        <v/>
      </c>
      <c r="KR60" s="79" t="str">
        <f t="shared" si="46"/>
        <v/>
      </c>
      <c r="KS60" s="79" t="str">
        <f t="shared" si="46"/>
        <v/>
      </c>
      <c r="KT60" s="79" t="str">
        <f t="shared" si="46"/>
        <v/>
      </c>
      <c r="KU60" s="79" t="str">
        <f t="shared" si="46"/>
        <v/>
      </c>
      <c r="KV60" s="79" t="str">
        <f t="shared" si="46"/>
        <v/>
      </c>
      <c r="KW60" s="79" t="str">
        <f t="shared" si="46"/>
        <v/>
      </c>
      <c r="KX60" s="79" t="str">
        <f t="shared" si="46"/>
        <v/>
      </c>
      <c r="KY60" s="79" t="str">
        <f t="shared" si="46"/>
        <v/>
      </c>
      <c r="KZ60" s="79" t="str">
        <f t="shared" si="46"/>
        <v/>
      </c>
      <c r="LA60" s="79" t="str">
        <f t="shared" si="46"/>
        <v/>
      </c>
      <c r="LB60" s="79" t="str">
        <f t="shared" si="46"/>
        <v/>
      </c>
      <c r="LC60" s="79" t="str">
        <f t="shared" si="46"/>
        <v/>
      </c>
      <c r="LD60" s="79" t="str">
        <f t="shared" si="46"/>
        <v/>
      </c>
      <c r="LE60" s="79" t="str">
        <f t="shared" si="46"/>
        <v/>
      </c>
      <c r="LF60" s="79" t="str">
        <f t="shared" si="46"/>
        <v/>
      </c>
      <c r="LG60" s="79" t="str">
        <f t="shared" si="46"/>
        <v/>
      </c>
      <c r="LH60" s="79" t="str">
        <f t="shared" si="46"/>
        <v/>
      </c>
      <c r="LI60" s="79" t="str">
        <f t="shared" si="46"/>
        <v/>
      </c>
      <c r="LJ60" s="79" t="str">
        <f t="shared" si="46"/>
        <v/>
      </c>
      <c r="LK60" s="79" t="str">
        <f t="shared" si="46"/>
        <v/>
      </c>
      <c r="LL60" s="79" t="str">
        <f t="shared" si="46"/>
        <v/>
      </c>
      <c r="LM60" s="79" t="str">
        <f t="shared" si="46"/>
        <v/>
      </c>
      <c r="LN60" s="79" t="str">
        <f t="shared" si="46"/>
        <v/>
      </c>
      <c r="LO60" s="79" t="str">
        <f t="shared" si="46"/>
        <v/>
      </c>
      <c r="LP60" s="79" t="str">
        <f t="shared" si="46"/>
        <v/>
      </c>
      <c r="LQ60" s="79" t="str">
        <f t="shared" si="46"/>
        <v/>
      </c>
      <c r="LR60" s="79" t="str">
        <f t="shared" si="46"/>
        <v/>
      </c>
      <c r="LS60" s="79" t="str">
        <f t="shared" si="46"/>
        <v/>
      </c>
      <c r="LT60" s="79" t="str">
        <f t="shared" si="46"/>
        <v/>
      </c>
      <c r="LU60" s="79" t="str">
        <f t="shared" si="46"/>
        <v/>
      </c>
      <c r="LV60" s="79" t="str">
        <f t="shared" si="46"/>
        <v/>
      </c>
      <c r="LW60" s="79" t="str">
        <f t="shared" si="46"/>
        <v/>
      </c>
      <c r="LX60" s="79" t="str">
        <f t="shared" si="46"/>
        <v/>
      </c>
      <c r="LY60" s="79" t="str">
        <f t="shared" si="46"/>
        <v/>
      </c>
      <c r="LZ60" s="79" t="str">
        <f t="shared" si="46"/>
        <v/>
      </c>
      <c r="MA60" s="79" t="str">
        <f t="shared" si="46"/>
        <v/>
      </c>
      <c r="MB60" s="79" t="str">
        <f t="shared" si="46"/>
        <v/>
      </c>
      <c r="MC60" s="79" t="str">
        <f t="shared" si="46"/>
        <v/>
      </c>
      <c r="MD60" s="79" t="str">
        <f t="shared" si="46"/>
        <v/>
      </c>
      <c r="ME60" s="79" t="str">
        <f t="shared" si="46"/>
        <v/>
      </c>
      <c r="MF60" s="79" t="str">
        <f t="shared" si="46"/>
        <v/>
      </c>
      <c r="MG60" s="79" t="str">
        <f t="shared" si="46"/>
        <v/>
      </c>
      <c r="MH60" s="79" t="str">
        <f t="shared" si="46"/>
        <v/>
      </c>
      <c r="MI60" s="79" t="str">
        <f t="shared" si="46"/>
        <v/>
      </c>
      <c r="MJ60" s="79" t="str">
        <f t="shared" si="46"/>
        <v/>
      </c>
      <c r="MK60" s="79" t="str">
        <f t="shared" si="46"/>
        <v/>
      </c>
      <c r="ML60" s="79" t="str">
        <f t="shared" si="46"/>
        <v/>
      </c>
      <c r="MM60" s="79" t="str">
        <f t="shared" si="46"/>
        <v/>
      </c>
      <c r="MN60" s="79" t="str">
        <f t="shared" si="46"/>
        <v/>
      </c>
      <c r="MO60" s="79" t="str">
        <f t="shared" si="46"/>
        <v/>
      </c>
      <c r="MP60" s="79" t="str">
        <f t="shared" si="46"/>
        <v/>
      </c>
      <c r="MQ60" s="79" t="str">
        <f t="shared" si="46"/>
        <v/>
      </c>
      <c r="MR60" s="79" t="str">
        <f t="shared" si="46"/>
        <v/>
      </c>
      <c r="MS60" s="79" t="str">
        <f t="shared" si="46"/>
        <v/>
      </c>
      <c r="MT60" s="79" t="str">
        <f t="shared" si="46"/>
        <v/>
      </c>
      <c r="MU60" s="79" t="str">
        <f t="shared" si="46"/>
        <v/>
      </c>
      <c r="MV60" s="79" t="str">
        <f t="shared" si="46"/>
        <v/>
      </c>
      <c r="MW60" s="79" t="str">
        <f t="shared" si="46"/>
        <v/>
      </c>
      <c r="MX60" s="79" t="str">
        <f t="shared" si="46"/>
        <v/>
      </c>
      <c r="MY60" s="79" t="str">
        <f t="shared" si="46"/>
        <v/>
      </c>
      <c r="MZ60" s="79" t="str">
        <f t="shared" si="46"/>
        <v/>
      </c>
      <c r="NA60" s="79" t="str">
        <f t="shared" si="46"/>
        <v/>
      </c>
      <c r="NB60" s="79" t="str">
        <f t="shared" si="46"/>
        <v/>
      </c>
      <c r="NC60" s="79" t="str">
        <f t="shared" si="46"/>
        <v/>
      </c>
      <c r="ND60" s="79" t="str">
        <f t="shared" si="46"/>
        <v/>
      </c>
      <c r="NE60" s="79" t="str">
        <f t="shared" si="46"/>
        <v/>
      </c>
      <c r="NF60" s="79" t="str">
        <f t="shared" si="46"/>
        <v/>
      </c>
      <c r="NG60" s="79" t="str">
        <f t="shared" si="46"/>
        <v/>
      </c>
      <c r="NH60" s="79" t="str">
        <f t="shared" si="46"/>
        <v/>
      </c>
      <c r="NI60" s="79" t="str">
        <f t="shared" si="46"/>
        <v/>
      </c>
      <c r="NJ60" s="79" t="str">
        <f t="shared" si="46"/>
        <v/>
      </c>
      <c r="NK60" s="79" t="str">
        <f t="shared" si="46"/>
        <v/>
      </c>
      <c r="NL60" s="79" t="str">
        <f t="shared" si="46"/>
        <v/>
      </c>
      <c r="NM60" s="79" t="str">
        <f t="shared" si="46"/>
        <v/>
      </c>
      <c r="NN60" s="79" t="str">
        <f t="shared" si="46"/>
        <v/>
      </c>
      <c r="NO60" s="79" t="str">
        <f t="shared" si="46"/>
        <v/>
      </c>
      <c r="NP60" s="79" t="str">
        <f t="shared" si="46"/>
        <v/>
      </c>
      <c r="NQ60" s="79" t="str">
        <f t="shared" si="46"/>
        <v/>
      </c>
      <c r="NR60" s="79" t="str">
        <f t="shared" si="46"/>
        <v/>
      </c>
      <c r="NS60" s="79" t="str">
        <f t="shared" si="46"/>
        <v/>
      </c>
      <c r="NT60" s="79" t="str">
        <f t="shared" si="46"/>
        <v/>
      </c>
      <c r="NU60" s="79" t="str">
        <f t="shared" si="46"/>
        <v/>
      </c>
      <c r="NV60" s="79" t="str">
        <f t="shared" si="46"/>
        <v/>
      </c>
      <c r="NW60" s="79" t="str">
        <f t="shared" si="46"/>
        <v/>
      </c>
      <c r="NX60" s="79" t="str">
        <f t="shared" si="46"/>
        <v/>
      </c>
      <c r="NY60" s="79" t="str">
        <f t="shared" si="46"/>
        <v/>
      </c>
      <c r="NZ60" s="79" t="str">
        <f t="shared" si="46"/>
        <v/>
      </c>
      <c r="OA60" s="79" t="str">
        <f t="shared" si="46"/>
        <v/>
      </c>
      <c r="OB60" s="79" t="str">
        <f t="shared" si="46"/>
        <v/>
      </c>
      <c r="OC60" s="79" t="str">
        <f t="shared" si="46"/>
        <v/>
      </c>
      <c r="OD60" s="79" t="str">
        <f t="shared" si="46"/>
        <v/>
      </c>
      <c r="OE60" s="79" t="str">
        <f t="shared" si="46"/>
        <v/>
      </c>
      <c r="OF60" s="79" t="str">
        <f t="shared" si="46"/>
        <v/>
      </c>
      <c r="OG60" s="79" t="str">
        <f t="shared" si="46"/>
        <v/>
      </c>
      <c r="OH60" s="79" t="str">
        <f t="shared" si="46"/>
        <v/>
      </c>
      <c r="OI60" s="79" t="str">
        <f t="shared" si="46"/>
        <v/>
      </c>
      <c r="OJ60" s="79" t="str">
        <f t="shared" si="46"/>
        <v/>
      </c>
      <c r="OK60" s="79" t="str">
        <f t="shared" si="46"/>
        <v/>
      </c>
      <c r="OL60" s="79" t="str">
        <f t="shared" si="46"/>
        <v/>
      </c>
      <c r="OM60" s="79" t="str">
        <f t="shared" si="46"/>
        <v/>
      </c>
      <c r="ON60" s="79" t="str">
        <f t="shared" si="46"/>
        <v/>
      </c>
      <c r="OO60" s="79" t="str">
        <f t="shared" si="46"/>
        <v/>
      </c>
      <c r="OP60" s="79" t="str">
        <f t="shared" si="46"/>
        <v/>
      </c>
      <c r="OQ60" s="79" t="str">
        <f t="shared" si="46"/>
        <v/>
      </c>
      <c r="OR60" s="79" t="str">
        <f t="shared" si="46"/>
        <v/>
      </c>
      <c r="OS60" s="79" t="str">
        <f t="shared" si="46"/>
        <v/>
      </c>
      <c r="OT60" s="79" t="str">
        <f t="shared" si="46"/>
        <v/>
      </c>
      <c r="OU60" s="79" t="str">
        <f t="shared" si="46"/>
        <v/>
      </c>
      <c r="OV60" s="79" t="str">
        <f t="shared" si="46"/>
        <v/>
      </c>
      <c r="OW60" s="79" t="str">
        <f t="shared" si="46"/>
        <v/>
      </c>
      <c r="OX60" s="79" t="str">
        <f t="shared" si="46"/>
        <v/>
      </c>
      <c r="OY60" s="79" t="str">
        <f t="shared" si="46"/>
        <v/>
      </c>
      <c r="OZ60" s="79" t="str">
        <f t="shared" si="46"/>
        <v/>
      </c>
      <c r="PA60" s="79" t="str">
        <f t="shared" si="46"/>
        <v/>
      </c>
      <c r="PB60" s="79" t="str">
        <f t="shared" si="46"/>
        <v/>
      </c>
      <c r="PC60" s="79" t="str">
        <f t="shared" si="46"/>
        <v/>
      </c>
      <c r="PD60" s="79" t="str">
        <f t="shared" si="46"/>
        <v/>
      </c>
      <c r="PE60" s="79" t="str">
        <f t="shared" si="46"/>
        <v/>
      </c>
      <c r="PF60" s="79" t="str">
        <f t="shared" si="46"/>
        <v/>
      </c>
      <c r="PG60" s="79" t="str">
        <f t="shared" si="46"/>
        <v/>
      </c>
      <c r="PH60" s="79" t="str">
        <f t="shared" si="46"/>
        <v/>
      </c>
      <c r="PI60" s="79" t="str">
        <f t="shared" si="46"/>
        <v/>
      </c>
      <c r="PJ60" s="79" t="str">
        <f t="shared" si="46"/>
        <v/>
      </c>
      <c r="PK60" s="79" t="str">
        <f t="shared" si="46"/>
        <v/>
      </c>
      <c r="PL60" s="79" t="str">
        <f t="shared" si="46"/>
        <v/>
      </c>
      <c r="PM60" s="79" t="str">
        <f t="shared" si="46"/>
        <v/>
      </c>
      <c r="PN60" s="79" t="str">
        <f t="shared" si="46"/>
        <v/>
      </c>
      <c r="PO60" s="79" t="str">
        <f t="shared" si="46"/>
        <v/>
      </c>
      <c r="PP60" s="79" t="str">
        <f t="shared" si="46"/>
        <v/>
      </c>
      <c r="PQ60" s="79" t="str">
        <f t="shared" si="46"/>
        <v/>
      </c>
      <c r="PR60" s="79" t="str">
        <f t="shared" si="46"/>
        <v/>
      </c>
      <c r="PS60" s="79" t="str">
        <f t="shared" si="46"/>
        <v/>
      </c>
      <c r="PT60" s="79" t="str">
        <f t="shared" si="46"/>
        <v/>
      </c>
      <c r="PU60" s="79" t="str">
        <f t="shared" si="46"/>
        <v/>
      </c>
      <c r="PV60" s="79" t="str">
        <f t="shared" si="46"/>
        <v/>
      </c>
      <c r="PW60" s="79" t="str">
        <f t="shared" si="46"/>
        <v/>
      </c>
      <c r="PX60" s="79" t="str">
        <f t="shared" si="46"/>
        <v/>
      </c>
      <c r="PY60" s="79" t="str">
        <f t="shared" si="46"/>
        <v/>
      </c>
      <c r="PZ60" s="79" t="str">
        <f t="shared" si="46"/>
        <v/>
      </c>
      <c r="QA60" s="79" t="str">
        <f t="shared" si="46"/>
        <v/>
      </c>
      <c r="QB60" s="79" t="str">
        <f t="shared" si="46"/>
        <v/>
      </c>
      <c r="QC60" s="79" t="str">
        <f t="shared" si="46"/>
        <v/>
      </c>
      <c r="QD60" s="79" t="str">
        <f t="shared" si="46"/>
        <v/>
      </c>
      <c r="QE60" s="79" t="str">
        <f t="shared" si="46"/>
        <v/>
      </c>
      <c r="QF60" s="79" t="str">
        <f t="shared" si="46"/>
        <v/>
      </c>
      <c r="QG60" s="79" t="str">
        <f t="shared" si="46"/>
        <v/>
      </c>
      <c r="QH60" s="79" t="str">
        <f t="shared" si="46"/>
        <v/>
      </c>
      <c r="QI60" s="79" t="str">
        <f t="shared" si="46"/>
        <v/>
      </c>
      <c r="QJ60" s="79" t="str">
        <f t="shared" si="46"/>
        <v/>
      </c>
      <c r="QK60" s="79" t="str">
        <f t="shared" si="46"/>
        <v/>
      </c>
      <c r="QL60" s="79" t="str">
        <f t="shared" si="46"/>
        <v/>
      </c>
      <c r="QM60" s="79" t="str">
        <f t="shared" si="46"/>
        <v/>
      </c>
      <c r="QN60" s="79" t="str">
        <f t="shared" si="46"/>
        <v/>
      </c>
      <c r="QO60" s="79" t="str">
        <f t="shared" si="46"/>
        <v/>
      </c>
      <c r="QP60" s="79" t="str">
        <f t="shared" si="46"/>
        <v/>
      </c>
      <c r="QQ60" s="79" t="str">
        <f t="shared" si="46"/>
        <v/>
      </c>
      <c r="QR60" s="79" t="str">
        <f t="shared" si="46"/>
        <v/>
      </c>
      <c r="QS60" s="79" t="str">
        <f t="shared" si="46"/>
        <v/>
      </c>
      <c r="QT60" s="79" t="str">
        <f t="shared" si="46"/>
        <v/>
      </c>
      <c r="QU60" s="79" t="str">
        <f t="shared" si="46"/>
        <v/>
      </c>
      <c r="QV60" s="79" t="str">
        <f t="shared" si="46"/>
        <v/>
      </c>
      <c r="QW60" s="79" t="str">
        <f t="shared" si="46"/>
        <v/>
      </c>
      <c r="QX60" s="79" t="str">
        <f t="shared" si="46"/>
        <v/>
      </c>
      <c r="QY60" s="79" t="str">
        <f t="shared" si="46"/>
        <v/>
      </c>
      <c r="QZ60" s="79" t="str">
        <f t="shared" si="46"/>
        <v/>
      </c>
      <c r="RA60" s="79" t="str">
        <f t="shared" si="46"/>
        <v/>
      </c>
      <c r="RB60" s="79" t="str">
        <f t="shared" si="46"/>
        <v/>
      </c>
      <c r="RC60" s="79" t="str">
        <f t="shared" si="46"/>
        <v/>
      </c>
      <c r="RD60" s="79" t="str">
        <f t="shared" si="46"/>
        <v/>
      </c>
      <c r="RE60" s="79" t="str">
        <f t="shared" si="46"/>
        <v/>
      </c>
      <c r="RF60" s="79" t="str">
        <f t="shared" si="46"/>
        <v/>
      </c>
      <c r="RG60" s="79" t="str">
        <f t="shared" si="46"/>
        <v/>
      </c>
      <c r="RH60" s="79" t="str">
        <f t="shared" si="46"/>
        <v/>
      </c>
      <c r="RI60" s="79" t="str">
        <f t="shared" si="46"/>
        <v/>
      </c>
      <c r="RJ60" s="79" t="str">
        <f t="shared" si="46"/>
        <v/>
      </c>
      <c r="RK60" s="79" t="str">
        <f t="shared" si="46"/>
        <v/>
      </c>
      <c r="RL60" s="79" t="str">
        <f t="shared" si="46"/>
        <v/>
      </c>
      <c r="RM60" s="79" t="str">
        <f t="shared" si="46"/>
        <v/>
      </c>
      <c r="RN60" s="79" t="str">
        <f t="shared" si="46"/>
        <v/>
      </c>
      <c r="RO60" s="79" t="str">
        <f t="shared" si="46"/>
        <v/>
      </c>
      <c r="RP60" s="79" t="str">
        <f t="shared" si="46"/>
        <v/>
      </c>
      <c r="RQ60" s="79" t="str">
        <f t="shared" si="46"/>
        <v/>
      </c>
      <c r="RR60" s="79" t="str">
        <f t="shared" si="46"/>
        <v/>
      </c>
      <c r="RS60" s="79" t="str">
        <f t="shared" si="46"/>
        <v/>
      </c>
      <c r="RT60" s="79" t="str">
        <f t="shared" si="46"/>
        <v/>
      </c>
      <c r="RU60" s="79" t="str">
        <f t="shared" si="46"/>
        <v/>
      </c>
      <c r="RV60" s="79" t="str">
        <f t="shared" si="46"/>
        <v/>
      </c>
      <c r="RW60" s="79" t="str">
        <f t="shared" si="46"/>
        <v/>
      </c>
      <c r="RX60" s="79" t="str">
        <f t="shared" si="46"/>
        <v/>
      </c>
      <c r="RY60" s="79" t="str">
        <f t="shared" si="46"/>
        <v/>
      </c>
      <c r="RZ60" s="79" t="str">
        <f t="shared" si="46"/>
        <v/>
      </c>
      <c r="SA60" s="79" t="str">
        <f t="shared" si="46"/>
        <v/>
      </c>
      <c r="SB60" s="79" t="str">
        <f t="shared" si="46"/>
        <v/>
      </c>
      <c r="SC60" s="79" t="str">
        <f t="shared" si="46"/>
        <v/>
      </c>
      <c r="SD60" s="79" t="str">
        <f t="shared" si="46"/>
        <v/>
      </c>
      <c r="SE60" s="79" t="str">
        <f t="shared" si="46"/>
        <v/>
      </c>
      <c r="SF60" s="79" t="str">
        <f t="shared" si="46"/>
        <v/>
      </c>
      <c r="SG60" s="79" t="str">
        <f t="shared" si="46"/>
        <v/>
      </c>
      <c r="SH60" s="79" t="str">
        <f t="shared" si="46"/>
        <v/>
      </c>
      <c r="SI60" s="79" t="str">
        <f t="shared" si="46"/>
        <v/>
      </c>
      <c r="SJ60" s="79" t="str">
        <f t="shared" si="46"/>
        <v/>
      </c>
      <c r="SK60" s="79" t="str">
        <f t="shared" si="46"/>
        <v/>
      </c>
      <c r="SL60" s="79" t="str">
        <f t="shared" si="46"/>
        <v/>
      </c>
      <c r="SM60" s="79" t="str">
        <f t="shared" si="46"/>
        <v/>
      </c>
      <c r="SN60" s="79" t="str">
        <f t="shared" si="46"/>
        <v/>
      </c>
      <c r="SO60" s="79" t="str">
        <f t="shared" si="46"/>
        <v/>
      </c>
      <c r="SP60" s="79" t="str">
        <f t="shared" si="46"/>
        <v/>
      </c>
      <c r="SQ60" s="79" t="str">
        <f t="shared" si="46"/>
        <v/>
      </c>
      <c r="SR60" s="79" t="str">
        <f t="shared" si="46"/>
        <v/>
      </c>
      <c r="SS60" s="79" t="str">
        <f t="shared" si="46"/>
        <v/>
      </c>
      <c r="ST60" s="79" t="str">
        <f t="shared" si="46"/>
        <v/>
      </c>
      <c r="SU60" s="79" t="str">
        <f t="shared" si="46"/>
        <v/>
      </c>
      <c r="SV60" s="79" t="str">
        <f t="shared" si="46"/>
        <v/>
      </c>
      <c r="SW60" s="80" t="str">
        <f t="shared" si="46"/>
        <v/>
      </c>
    </row>
    <row r="61" ht="14.25" customHeight="1" outlineLevel="1">
      <c r="C61" s="8"/>
      <c r="D61" s="102" t="s">
        <v>62</v>
      </c>
      <c r="E61" s="82" t="s">
        <v>20</v>
      </c>
      <c r="F61" s="83">
        <v>45825.0</v>
      </c>
      <c r="G61" s="103">
        <v>2.0</v>
      </c>
      <c r="H61" s="85">
        <f t="shared" si="43"/>
        <v>45826</v>
      </c>
      <c r="I61" s="100">
        <v>0.0</v>
      </c>
      <c r="J61" s="90" t="s">
        <v>50</v>
      </c>
      <c r="K61" s="88"/>
      <c r="L61" s="78" t="str">
        <f t="shared" ref="L61:SW61" si="47">IF($I61&gt;0%,IF(AND(L$16&gt;=$F61,L$16&lt;$F61+($G61*$I61)),"➤",""),"")</f>
        <v/>
      </c>
      <c r="M61" s="79" t="str">
        <f t="shared" si="47"/>
        <v/>
      </c>
      <c r="N61" s="79" t="str">
        <f t="shared" si="47"/>
        <v/>
      </c>
      <c r="O61" s="79" t="str">
        <f t="shared" si="47"/>
        <v/>
      </c>
      <c r="P61" s="79" t="str">
        <f t="shared" si="47"/>
        <v/>
      </c>
      <c r="Q61" s="79" t="str">
        <f t="shared" si="47"/>
        <v/>
      </c>
      <c r="R61" s="79" t="str">
        <f t="shared" si="47"/>
        <v/>
      </c>
      <c r="S61" s="79" t="str">
        <f t="shared" si="47"/>
        <v/>
      </c>
      <c r="T61" s="79" t="str">
        <f t="shared" si="47"/>
        <v/>
      </c>
      <c r="U61" s="79" t="str">
        <f t="shared" si="47"/>
        <v/>
      </c>
      <c r="V61" s="79" t="str">
        <f t="shared" si="47"/>
        <v/>
      </c>
      <c r="W61" s="79" t="str">
        <f t="shared" si="47"/>
        <v/>
      </c>
      <c r="X61" s="79" t="str">
        <f t="shared" si="47"/>
        <v/>
      </c>
      <c r="Y61" s="79" t="str">
        <f t="shared" si="47"/>
        <v/>
      </c>
      <c r="Z61" s="79" t="str">
        <f t="shared" si="47"/>
        <v/>
      </c>
      <c r="AA61" s="79" t="str">
        <f t="shared" si="47"/>
        <v/>
      </c>
      <c r="AB61" s="79" t="str">
        <f t="shared" si="47"/>
        <v/>
      </c>
      <c r="AC61" s="79" t="str">
        <f t="shared" si="47"/>
        <v/>
      </c>
      <c r="AD61" s="79" t="str">
        <f t="shared" si="47"/>
        <v/>
      </c>
      <c r="AE61" s="79" t="str">
        <f t="shared" si="47"/>
        <v/>
      </c>
      <c r="AF61" s="79" t="str">
        <f t="shared" si="47"/>
        <v/>
      </c>
      <c r="AG61" s="79" t="str">
        <f t="shared" si="47"/>
        <v/>
      </c>
      <c r="AH61" s="79" t="str">
        <f t="shared" si="47"/>
        <v/>
      </c>
      <c r="AI61" s="79" t="str">
        <f t="shared" si="47"/>
        <v/>
      </c>
      <c r="AJ61" s="79" t="str">
        <f t="shared" si="47"/>
        <v/>
      </c>
      <c r="AK61" s="79" t="str">
        <f t="shared" si="47"/>
        <v/>
      </c>
      <c r="AL61" s="79" t="str">
        <f t="shared" si="47"/>
        <v/>
      </c>
      <c r="AM61" s="79" t="str">
        <f t="shared" si="47"/>
        <v/>
      </c>
      <c r="AN61" s="79" t="str">
        <f t="shared" si="47"/>
        <v/>
      </c>
      <c r="AO61" s="79" t="str">
        <f t="shared" si="47"/>
        <v/>
      </c>
      <c r="AP61" s="79" t="str">
        <f t="shared" si="47"/>
        <v/>
      </c>
      <c r="AQ61" s="79" t="str">
        <f t="shared" si="47"/>
        <v/>
      </c>
      <c r="AR61" s="79" t="str">
        <f t="shared" si="47"/>
        <v/>
      </c>
      <c r="AS61" s="79" t="str">
        <f t="shared" si="47"/>
        <v/>
      </c>
      <c r="AT61" s="79" t="str">
        <f t="shared" si="47"/>
        <v/>
      </c>
      <c r="AU61" s="79" t="str">
        <f t="shared" si="47"/>
        <v/>
      </c>
      <c r="AV61" s="79" t="str">
        <f t="shared" si="47"/>
        <v/>
      </c>
      <c r="AW61" s="79" t="str">
        <f t="shared" si="47"/>
        <v/>
      </c>
      <c r="AX61" s="79" t="str">
        <f t="shared" si="47"/>
        <v/>
      </c>
      <c r="AY61" s="79" t="str">
        <f t="shared" si="47"/>
        <v/>
      </c>
      <c r="AZ61" s="79" t="str">
        <f t="shared" si="47"/>
        <v/>
      </c>
      <c r="BA61" s="79" t="str">
        <f t="shared" si="47"/>
        <v/>
      </c>
      <c r="BB61" s="79" t="str">
        <f t="shared" si="47"/>
        <v/>
      </c>
      <c r="BC61" s="79" t="str">
        <f t="shared" si="47"/>
        <v/>
      </c>
      <c r="BD61" s="79" t="str">
        <f t="shared" si="47"/>
        <v/>
      </c>
      <c r="BE61" s="79" t="str">
        <f t="shared" si="47"/>
        <v/>
      </c>
      <c r="BF61" s="79" t="str">
        <f t="shared" si="47"/>
        <v/>
      </c>
      <c r="BG61" s="79" t="str">
        <f t="shared" si="47"/>
        <v/>
      </c>
      <c r="BH61" s="79" t="str">
        <f t="shared" si="47"/>
        <v/>
      </c>
      <c r="BI61" s="79" t="str">
        <f t="shared" si="47"/>
        <v/>
      </c>
      <c r="BJ61" s="79" t="str">
        <f t="shared" si="47"/>
        <v/>
      </c>
      <c r="BK61" s="79" t="str">
        <f t="shared" si="47"/>
        <v/>
      </c>
      <c r="BL61" s="79" t="str">
        <f t="shared" si="47"/>
        <v/>
      </c>
      <c r="BM61" s="79" t="str">
        <f t="shared" si="47"/>
        <v/>
      </c>
      <c r="BN61" s="79" t="str">
        <f t="shared" si="47"/>
        <v/>
      </c>
      <c r="BO61" s="79" t="str">
        <f t="shared" si="47"/>
        <v/>
      </c>
      <c r="BP61" s="79" t="str">
        <f t="shared" si="47"/>
        <v/>
      </c>
      <c r="BQ61" s="79" t="str">
        <f t="shared" si="47"/>
        <v/>
      </c>
      <c r="BR61" s="79" t="str">
        <f t="shared" si="47"/>
        <v/>
      </c>
      <c r="BS61" s="79" t="str">
        <f t="shared" si="47"/>
        <v/>
      </c>
      <c r="BT61" s="79" t="str">
        <f t="shared" si="47"/>
        <v/>
      </c>
      <c r="BU61" s="79" t="str">
        <f t="shared" si="47"/>
        <v/>
      </c>
      <c r="BV61" s="79" t="str">
        <f t="shared" si="47"/>
        <v/>
      </c>
      <c r="BW61" s="79" t="str">
        <f t="shared" si="47"/>
        <v/>
      </c>
      <c r="BX61" s="79" t="str">
        <f t="shared" si="47"/>
        <v/>
      </c>
      <c r="BY61" s="79" t="str">
        <f t="shared" si="47"/>
        <v/>
      </c>
      <c r="BZ61" s="79" t="str">
        <f t="shared" si="47"/>
        <v/>
      </c>
      <c r="CA61" s="79" t="str">
        <f t="shared" si="47"/>
        <v/>
      </c>
      <c r="CB61" s="79" t="str">
        <f t="shared" si="47"/>
        <v/>
      </c>
      <c r="CC61" s="79" t="str">
        <f t="shared" si="47"/>
        <v/>
      </c>
      <c r="CD61" s="79" t="str">
        <f t="shared" si="47"/>
        <v/>
      </c>
      <c r="CE61" s="79" t="str">
        <f t="shared" si="47"/>
        <v/>
      </c>
      <c r="CF61" s="79" t="str">
        <f t="shared" si="47"/>
        <v/>
      </c>
      <c r="CG61" s="79" t="str">
        <f t="shared" si="47"/>
        <v/>
      </c>
      <c r="CH61" s="79" t="str">
        <f t="shared" si="47"/>
        <v/>
      </c>
      <c r="CI61" s="79" t="str">
        <f t="shared" si="47"/>
        <v/>
      </c>
      <c r="CJ61" s="79" t="str">
        <f t="shared" si="47"/>
        <v/>
      </c>
      <c r="CK61" s="79" t="str">
        <f t="shared" si="47"/>
        <v/>
      </c>
      <c r="CL61" s="79" t="str">
        <f t="shared" si="47"/>
        <v/>
      </c>
      <c r="CM61" s="79" t="str">
        <f t="shared" si="47"/>
        <v/>
      </c>
      <c r="CN61" s="79" t="str">
        <f t="shared" si="47"/>
        <v/>
      </c>
      <c r="CO61" s="79" t="str">
        <f t="shared" si="47"/>
        <v/>
      </c>
      <c r="CP61" s="79" t="str">
        <f t="shared" si="47"/>
        <v/>
      </c>
      <c r="CQ61" s="79" t="str">
        <f t="shared" si="47"/>
        <v/>
      </c>
      <c r="CR61" s="79" t="str">
        <f t="shared" si="47"/>
        <v/>
      </c>
      <c r="CS61" s="79" t="str">
        <f t="shared" si="47"/>
        <v/>
      </c>
      <c r="CT61" s="79" t="str">
        <f t="shared" si="47"/>
        <v/>
      </c>
      <c r="CU61" s="79" t="str">
        <f t="shared" si="47"/>
        <v/>
      </c>
      <c r="CV61" s="79" t="str">
        <f t="shared" si="47"/>
        <v/>
      </c>
      <c r="CW61" s="79" t="str">
        <f t="shared" si="47"/>
        <v/>
      </c>
      <c r="CX61" s="79" t="str">
        <f t="shared" si="47"/>
        <v/>
      </c>
      <c r="CY61" s="79" t="str">
        <f t="shared" si="47"/>
        <v/>
      </c>
      <c r="CZ61" s="79" t="str">
        <f t="shared" si="47"/>
        <v/>
      </c>
      <c r="DA61" s="79" t="str">
        <f t="shared" si="47"/>
        <v/>
      </c>
      <c r="DB61" s="79" t="str">
        <f t="shared" si="47"/>
        <v/>
      </c>
      <c r="DC61" s="79" t="str">
        <f t="shared" si="47"/>
        <v/>
      </c>
      <c r="DD61" s="79" t="str">
        <f t="shared" si="47"/>
        <v/>
      </c>
      <c r="DE61" s="79" t="str">
        <f t="shared" si="47"/>
        <v/>
      </c>
      <c r="DF61" s="79" t="str">
        <f t="shared" si="47"/>
        <v/>
      </c>
      <c r="DG61" s="79" t="str">
        <f t="shared" si="47"/>
        <v/>
      </c>
      <c r="DH61" s="79" t="str">
        <f t="shared" si="47"/>
        <v/>
      </c>
      <c r="DI61" s="79" t="str">
        <f t="shared" si="47"/>
        <v/>
      </c>
      <c r="DJ61" s="79" t="str">
        <f t="shared" si="47"/>
        <v/>
      </c>
      <c r="DK61" s="79" t="str">
        <f t="shared" si="47"/>
        <v/>
      </c>
      <c r="DL61" s="79" t="str">
        <f t="shared" si="47"/>
        <v/>
      </c>
      <c r="DM61" s="79" t="str">
        <f t="shared" si="47"/>
        <v/>
      </c>
      <c r="DN61" s="79" t="str">
        <f t="shared" si="47"/>
        <v/>
      </c>
      <c r="DO61" s="79" t="str">
        <f t="shared" si="47"/>
        <v/>
      </c>
      <c r="DP61" s="79" t="str">
        <f t="shared" si="47"/>
        <v/>
      </c>
      <c r="DQ61" s="79" t="str">
        <f t="shared" si="47"/>
        <v/>
      </c>
      <c r="DR61" s="79" t="str">
        <f t="shared" si="47"/>
        <v/>
      </c>
      <c r="DS61" s="79" t="str">
        <f t="shared" si="47"/>
        <v/>
      </c>
      <c r="DT61" s="79" t="str">
        <f t="shared" si="47"/>
        <v/>
      </c>
      <c r="DU61" s="79" t="str">
        <f t="shared" si="47"/>
        <v/>
      </c>
      <c r="DV61" s="79" t="str">
        <f t="shared" si="47"/>
        <v/>
      </c>
      <c r="DW61" s="79" t="str">
        <f t="shared" si="47"/>
        <v/>
      </c>
      <c r="DX61" s="79" t="str">
        <f t="shared" si="47"/>
        <v/>
      </c>
      <c r="DY61" s="79" t="str">
        <f t="shared" si="47"/>
        <v/>
      </c>
      <c r="DZ61" s="79" t="str">
        <f t="shared" si="47"/>
        <v/>
      </c>
      <c r="EA61" s="79" t="str">
        <f t="shared" si="47"/>
        <v/>
      </c>
      <c r="EB61" s="79" t="str">
        <f t="shared" si="47"/>
        <v/>
      </c>
      <c r="EC61" s="79" t="str">
        <f t="shared" si="47"/>
        <v/>
      </c>
      <c r="ED61" s="79" t="str">
        <f t="shared" si="47"/>
        <v/>
      </c>
      <c r="EE61" s="79" t="str">
        <f t="shared" si="47"/>
        <v/>
      </c>
      <c r="EF61" s="79" t="str">
        <f t="shared" si="47"/>
        <v/>
      </c>
      <c r="EG61" s="79" t="str">
        <f t="shared" si="47"/>
        <v/>
      </c>
      <c r="EH61" s="79" t="str">
        <f t="shared" si="47"/>
        <v/>
      </c>
      <c r="EI61" s="79" t="str">
        <f t="shared" si="47"/>
        <v/>
      </c>
      <c r="EJ61" s="79" t="str">
        <f t="shared" si="47"/>
        <v/>
      </c>
      <c r="EK61" s="79" t="str">
        <f t="shared" si="47"/>
        <v/>
      </c>
      <c r="EL61" s="79" t="str">
        <f t="shared" si="47"/>
        <v/>
      </c>
      <c r="EM61" s="79" t="str">
        <f t="shared" si="47"/>
        <v/>
      </c>
      <c r="EN61" s="79" t="str">
        <f t="shared" si="47"/>
        <v/>
      </c>
      <c r="EO61" s="79" t="str">
        <f t="shared" si="47"/>
        <v/>
      </c>
      <c r="EP61" s="79" t="str">
        <f t="shared" si="47"/>
        <v/>
      </c>
      <c r="EQ61" s="79" t="str">
        <f t="shared" si="47"/>
        <v/>
      </c>
      <c r="ER61" s="79" t="str">
        <f t="shared" si="47"/>
        <v/>
      </c>
      <c r="ES61" s="79" t="str">
        <f t="shared" si="47"/>
        <v/>
      </c>
      <c r="ET61" s="79" t="str">
        <f t="shared" si="47"/>
        <v/>
      </c>
      <c r="EU61" s="79" t="str">
        <f t="shared" si="47"/>
        <v/>
      </c>
      <c r="EV61" s="79" t="str">
        <f t="shared" si="47"/>
        <v/>
      </c>
      <c r="EW61" s="79" t="str">
        <f t="shared" si="47"/>
        <v/>
      </c>
      <c r="EX61" s="79" t="str">
        <f t="shared" si="47"/>
        <v/>
      </c>
      <c r="EY61" s="79" t="str">
        <f t="shared" si="47"/>
        <v/>
      </c>
      <c r="EZ61" s="79" t="str">
        <f t="shared" si="47"/>
        <v/>
      </c>
      <c r="FA61" s="79" t="str">
        <f t="shared" si="47"/>
        <v/>
      </c>
      <c r="FB61" s="79" t="str">
        <f t="shared" si="47"/>
        <v/>
      </c>
      <c r="FC61" s="79" t="str">
        <f t="shared" si="47"/>
        <v/>
      </c>
      <c r="FD61" s="79" t="str">
        <f t="shared" si="47"/>
        <v/>
      </c>
      <c r="FE61" s="79" t="str">
        <f t="shared" si="47"/>
        <v/>
      </c>
      <c r="FF61" s="79" t="str">
        <f t="shared" si="47"/>
        <v/>
      </c>
      <c r="FG61" s="79" t="str">
        <f t="shared" si="47"/>
        <v/>
      </c>
      <c r="FH61" s="79" t="str">
        <f t="shared" si="47"/>
        <v/>
      </c>
      <c r="FI61" s="79" t="str">
        <f t="shared" si="47"/>
        <v/>
      </c>
      <c r="FJ61" s="79" t="str">
        <f t="shared" si="47"/>
        <v/>
      </c>
      <c r="FK61" s="79" t="str">
        <f t="shared" si="47"/>
        <v/>
      </c>
      <c r="FL61" s="79" t="str">
        <f t="shared" si="47"/>
        <v/>
      </c>
      <c r="FM61" s="79" t="str">
        <f t="shared" si="47"/>
        <v/>
      </c>
      <c r="FN61" s="79" t="str">
        <f t="shared" si="47"/>
        <v/>
      </c>
      <c r="FO61" s="79" t="str">
        <f t="shared" si="47"/>
        <v/>
      </c>
      <c r="FP61" s="79" t="str">
        <f t="shared" si="47"/>
        <v/>
      </c>
      <c r="FQ61" s="79" t="str">
        <f t="shared" si="47"/>
        <v/>
      </c>
      <c r="FR61" s="79" t="str">
        <f t="shared" si="47"/>
        <v/>
      </c>
      <c r="FS61" s="79" t="str">
        <f t="shared" si="47"/>
        <v/>
      </c>
      <c r="FT61" s="79" t="str">
        <f t="shared" si="47"/>
        <v/>
      </c>
      <c r="FU61" s="79" t="str">
        <f t="shared" si="47"/>
        <v/>
      </c>
      <c r="FV61" s="79" t="str">
        <f t="shared" si="47"/>
        <v/>
      </c>
      <c r="FW61" s="79" t="str">
        <f t="shared" si="47"/>
        <v/>
      </c>
      <c r="FX61" s="79" t="str">
        <f t="shared" si="47"/>
        <v/>
      </c>
      <c r="FY61" s="79" t="str">
        <f t="shared" si="47"/>
        <v/>
      </c>
      <c r="FZ61" s="79" t="str">
        <f t="shared" si="47"/>
        <v/>
      </c>
      <c r="GA61" s="79" t="str">
        <f t="shared" si="47"/>
        <v/>
      </c>
      <c r="GB61" s="79" t="str">
        <f t="shared" si="47"/>
        <v/>
      </c>
      <c r="GC61" s="79" t="str">
        <f t="shared" si="47"/>
        <v/>
      </c>
      <c r="GD61" s="79" t="str">
        <f t="shared" si="47"/>
        <v/>
      </c>
      <c r="GE61" s="79" t="str">
        <f t="shared" si="47"/>
        <v/>
      </c>
      <c r="GF61" s="79" t="str">
        <f t="shared" si="47"/>
        <v/>
      </c>
      <c r="GG61" s="79" t="str">
        <f t="shared" si="47"/>
        <v/>
      </c>
      <c r="GH61" s="79" t="str">
        <f t="shared" si="47"/>
        <v/>
      </c>
      <c r="GI61" s="79" t="str">
        <f t="shared" si="47"/>
        <v/>
      </c>
      <c r="GJ61" s="79" t="str">
        <f t="shared" si="47"/>
        <v/>
      </c>
      <c r="GK61" s="79" t="str">
        <f t="shared" si="47"/>
        <v/>
      </c>
      <c r="GL61" s="79" t="str">
        <f t="shared" si="47"/>
        <v/>
      </c>
      <c r="GM61" s="79" t="str">
        <f t="shared" si="47"/>
        <v/>
      </c>
      <c r="GN61" s="79" t="str">
        <f t="shared" si="47"/>
        <v/>
      </c>
      <c r="GO61" s="79" t="str">
        <f t="shared" si="47"/>
        <v/>
      </c>
      <c r="GP61" s="79" t="str">
        <f t="shared" si="47"/>
        <v/>
      </c>
      <c r="GQ61" s="79" t="str">
        <f t="shared" si="47"/>
        <v/>
      </c>
      <c r="GR61" s="79" t="str">
        <f t="shared" si="47"/>
        <v/>
      </c>
      <c r="GS61" s="79" t="str">
        <f t="shared" si="47"/>
        <v/>
      </c>
      <c r="GT61" s="79" t="str">
        <f t="shared" si="47"/>
        <v/>
      </c>
      <c r="GU61" s="79" t="str">
        <f t="shared" si="47"/>
        <v/>
      </c>
      <c r="GV61" s="79" t="str">
        <f t="shared" si="47"/>
        <v/>
      </c>
      <c r="GW61" s="79" t="str">
        <f t="shared" si="47"/>
        <v/>
      </c>
      <c r="GX61" s="79" t="str">
        <f t="shared" si="47"/>
        <v/>
      </c>
      <c r="GY61" s="79" t="str">
        <f t="shared" si="47"/>
        <v/>
      </c>
      <c r="GZ61" s="79" t="str">
        <f t="shared" si="47"/>
        <v/>
      </c>
      <c r="HA61" s="79" t="str">
        <f t="shared" si="47"/>
        <v/>
      </c>
      <c r="HB61" s="79" t="str">
        <f t="shared" si="47"/>
        <v/>
      </c>
      <c r="HC61" s="79" t="str">
        <f t="shared" si="47"/>
        <v/>
      </c>
      <c r="HD61" s="79" t="str">
        <f t="shared" si="47"/>
        <v/>
      </c>
      <c r="HE61" s="79" t="str">
        <f t="shared" si="47"/>
        <v/>
      </c>
      <c r="HF61" s="79" t="str">
        <f t="shared" si="47"/>
        <v/>
      </c>
      <c r="HG61" s="79" t="str">
        <f t="shared" si="47"/>
        <v/>
      </c>
      <c r="HH61" s="79" t="str">
        <f t="shared" si="47"/>
        <v/>
      </c>
      <c r="HI61" s="79" t="str">
        <f t="shared" si="47"/>
        <v/>
      </c>
      <c r="HJ61" s="79" t="str">
        <f t="shared" si="47"/>
        <v/>
      </c>
      <c r="HK61" s="79" t="str">
        <f t="shared" si="47"/>
        <v/>
      </c>
      <c r="HL61" s="79" t="str">
        <f t="shared" si="47"/>
        <v/>
      </c>
      <c r="HM61" s="79" t="str">
        <f t="shared" si="47"/>
        <v/>
      </c>
      <c r="HN61" s="79" t="str">
        <f t="shared" si="47"/>
        <v/>
      </c>
      <c r="HO61" s="79" t="str">
        <f t="shared" si="47"/>
        <v/>
      </c>
      <c r="HP61" s="79" t="str">
        <f t="shared" si="47"/>
        <v/>
      </c>
      <c r="HQ61" s="79" t="str">
        <f t="shared" si="47"/>
        <v/>
      </c>
      <c r="HR61" s="79" t="str">
        <f t="shared" si="47"/>
        <v/>
      </c>
      <c r="HS61" s="79" t="str">
        <f t="shared" si="47"/>
        <v/>
      </c>
      <c r="HT61" s="79" t="str">
        <f t="shared" si="47"/>
        <v/>
      </c>
      <c r="HU61" s="79" t="str">
        <f t="shared" si="47"/>
        <v/>
      </c>
      <c r="HV61" s="79" t="str">
        <f t="shared" si="47"/>
        <v/>
      </c>
      <c r="HW61" s="79" t="str">
        <f t="shared" si="47"/>
        <v/>
      </c>
      <c r="HX61" s="79" t="str">
        <f t="shared" si="47"/>
        <v/>
      </c>
      <c r="HY61" s="79" t="str">
        <f t="shared" si="47"/>
        <v/>
      </c>
      <c r="HZ61" s="79" t="str">
        <f t="shared" si="47"/>
        <v/>
      </c>
      <c r="IA61" s="79" t="str">
        <f t="shared" si="47"/>
        <v/>
      </c>
      <c r="IB61" s="79" t="str">
        <f t="shared" si="47"/>
        <v/>
      </c>
      <c r="IC61" s="79" t="str">
        <f t="shared" si="47"/>
        <v/>
      </c>
      <c r="ID61" s="79" t="str">
        <f t="shared" si="47"/>
        <v/>
      </c>
      <c r="IE61" s="79" t="str">
        <f t="shared" si="47"/>
        <v/>
      </c>
      <c r="IF61" s="79" t="str">
        <f t="shared" si="47"/>
        <v/>
      </c>
      <c r="IG61" s="79" t="str">
        <f t="shared" si="47"/>
        <v/>
      </c>
      <c r="IH61" s="79" t="str">
        <f t="shared" si="47"/>
        <v/>
      </c>
      <c r="II61" s="79" t="str">
        <f t="shared" si="47"/>
        <v/>
      </c>
      <c r="IJ61" s="79" t="str">
        <f t="shared" si="47"/>
        <v/>
      </c>
      <c r="IK61" s="79" t="str">
        <f t="shared" si="47"/>
        <v/>
      </c>
      <c r="IL61" s="79" t="str">
        <f t="shared" si="47"/>
        <v/>
      </c>
      <c r="IM61" s="79" t="str">
        <f t="shared" si="47"/>
        <v/>
      </c>
      <c r="IN61" s="79" t="str">
        <f t="shared" si="47"/>
        <v/>
      </c>
      <c r="IO61" s="79" t="str">
        <f t="shared" si="47"/>
        <v/>
      </c>
      <c r="IP61" s="79" t="str">
        <f t="shared" si="47"/>
        <v/>
      </c>
      <c r="IQ61" s="79" t="str">
        <f t="shared" si="47"/>
        <v/>
      </c>
      <c r="IR61" s="79" t="str">
        <f t="shared" si="47"/>
        <v/>
      </c>
      <c r="IS61" s="79" t="str">
        <f t="shared" si="47"/>
        <v/>
      </c>
      <c r="IT61" s="79" t="str">
        <f t="shared" si="47"/>
        <v/>
      </c>
      <c r="IU61" s="79" t="str">
        <f t="shared" si="47"/>
        <v/>
      </c>
      <c r="IV61" s="79" t="str">
        <f t="shared" si="47"/>
        <v/>
      </c>
      <c r="IW61" s="79" t="str">
        <f t="shared" si="47"/>
        <v/>
      </c>
      <c r="IX61" s="79" t="str">
        <f t="shared" si="47"/>
        <v/>
      </c>
      <c r="IY61" s="79" t="str">
        <f t="shared" si="47"/>
        <v/>
      </c>
      <c r="IZ61" s="79" t="str">
        <f t="shared" si="47"/>
        <v/>
      </c>
      <c r="JA61" s="79" t="str">
        <f t="shared" si="47"/>
        <v/>
      </c>
      <c r="JB61" s="79" t="str">
        <f t="shared" si="47"/>
        <v/>
      </c>
      <c r="JC61" s="79" t="str">
        <f t="shared" si="47"/>
        <v/>
      </c>
      <c r="JD61" s="79" t="str">
        <f t="shared" si="47"/>
        <v/>
      </c>
      <c r="JE61" s="79" t="str">
        <f t="shared" si="47"/>
        <v/>
      </c>
      <c r="JF61" s="79" t="str">
        <f t="shared" si="47"/>
        <v/>
      </c>
      <c r="JG61" s="79" t="str">
        <f t="shared" si="47"/>
        <v/>
      </c>
      <c r="JH61" s="79" t="str">
        <f t="shared" si="47"/>
        <v/>
      </c>
      <c r="JI61" s="79" t="str">
        <f t="shared" si="47"/>
        <v/>
      </c>
      <c r="JJ61" s="79" t="str">
        <f t="shared" si="47"/>
        <v/>
      </c>
      <c r="JK61" s="79" t="str">
        <f t="shared" si="47"/>
        <v/>
      </c>
      <c r="JL61" s="79" t="str">
        <f t="shared" si="47"/>
        <v/>
      </c>
      <c r="JM61" s="79" t="str">
        <f t="shared" si="47"/>
        <v/>
      </c>
      <c r="JN61" s="79" t="str">
        <f t="shared" si="47"/>
        <v/>
      </c>
      <c r="JO61" s="79" t="str">
        <f t="shared" si="47"/>
        <v/>
      </c>
      <c r="JP61" s="79" t="str">
        <f t="shared" si="47"/>
        <v/>
      </c>
      <c r="JQ61" s="79" t="str">
        <f t="shared" si="47"/>
        <v/>
      </c>
      <c r="JR61" s="79" t="str">
        <f t="shared" si="47"/>
        <v/>
      </c>
      <c r="JS61" s="79" t="str">
        <f t="shared" si="47"/>
        <v/>
      </c>
      <c r="JT61" s="79" t="str">
        <f t="shared" si="47"/>
        <v/>
      </c>
      <c r="JU61" s="79" t="str">
        <f t="shared" si="47"/>
        <v/>
      </c>
      <c r="JV61" s="79" t="str">
        <f t="shared" si="47"/>
        <v/>
      </c>
      <c r="JW61" s="79" t="str">
        <f t="shared" si="47"/>
        <v/>
      </c>
      <c r="JX61" s="79" t="str">
        <f t="shared" si="47"/>
        <v/>
      </c>
      <c r="JY61" s="79" t="str">
        <f t="shared" si="47"/>
        <v/>
      </c>
      <c r="JZ61" s="79" t="str">
        <f t="shared" si="47"/>
        <v/>
      </c>
      <c r="KA61" s="79" t="str">
        <f t="shared" si="47"/>
        <v/>
      </c>
      <c r="KB61" s="79" t="str">
        <f t="shared" si="47"/>
        <v/>
      </c>
      <c r="KC61" s="79" t="str">
        <f t="shared" si="47"/>
        <v/>
      </c>
      <c r="KD61" s="79" t="str">
        <f t="shared" si="47"/>
        <v/>
      </c>
      <c r="KE61" s="79" t="str">
        <f t="shared" si="47"/>
        <v/>
      </c>
      <c r="KF61" s="79" t="str">
        <f t="shared" si="47"/>
        <v/>
      </c>
      <c r="KG61" s="79" t="str">
        <f t="shared" si="47"/>
        <v/>
      </c>
      <c r="KH61" s="79" t="str">
        <f t="shared" si="47"/>
        <v/>
      </c>
      <c r="KI61" s="79" t="str">
        <f t="shared" si="47"/>
        <v/>
      </c>
      <c r="KJ61" s="79" t="str">
        <f t="shared" si="47"/>
        <v/>
      </c>
      <c r="KK61" s="79" t="str">
        <f t="shared" si="47"/>
        <v/>
      </c>
      <c r="KL61" s="79" t="str">
        <f t="shared" si="47"/>
        <v/>
      </c>
      <c r="KM61" s="79" t="str">
        <f t="shared" si="47"/>
        <v/>
      </c>
      <c r="KN61" s="79" t="str">
        <f t="shared" si="47"/>
        <v/>
      </c>
      <c r="KO61" s="79" t="str">
        <f t="shared" si="47"/>
        <v/>
      </c>
      <c r="KP61" s="79" t="str">
        <f t="shared" si="47"/>
        <v/>
      </c>
      <c r="KQ61" s="79" t="str">
        <f t="shared" si="47"/>
        <v/>
      </c>
      <c r="KR61" s="79" t="str">
        <f t="shared" si="47"/>
        <v/>
      </c>
      <c r="KS61" s="79" t="str">
        <f t="shared" si="47"/>
        <v/>
      </c>
      <c r="KT61" s="79" t="str">
        <f t="shared" si="47"/>
        <v/>
      </c>
      <c r="KU61" s="79" t="str">
        <f t="shared" si="47"/>
        <v/>
      </c>
      <c r="KV61" s="79" t="str">
        <f t="shared" si="47"/>
        <v/>
      </c>
      <c r="KW61" s="79" t="str">
        <f t="shared" si="47"/>
        <v/>
      </c>
      <c r="KX61" s="79" t="str">
        <f t="shared" si="47"/>
        <v/>
      </c>
      <c r="KY61" s="79" t="str">
        <f t="shared" si="47"/>
        <v/>
      </c>
      <c r="KZ61" s="79" t="str">
        <f t="shared" si="47"/>
        <v/>
      </c>
      <c r="LA61" s="79" t="str">
        <f t="shared" si="47"/>
        <v/>
      </c>
      <c r="LB61" s="79" t="str">
        <f t="shared" si="47"/>
        <v/>
      </c>
      <c r="LC61" s="79" t="str">
        <f t="shared" si="47"/>
        <v/>
      </c>
      <c r="LD61" s="79" t="str">
        <f t="shared" si="47"/>
        <v/>
      </c>
      <c r="LE61" s="79" t="str">
        <f t="shared" si="47"/>
        <v/>
      </c>
      <c r="LF61" s="79" t="str">
        <f t="shared" si="47"/>
        <v/>
      </c>
      <c r="LG61" s="79" t="str">
        <f t="shared" si="47"/>
        <v/>
      </c>
      <c r="LH61" s="79" t="str">
        <f t="shared" si="47"/>
        <v/>
      </c>
      <c r="LI61" s="79" t="str">
        <f t="shared" si="47"/>
        <v/>
      </c>
      <c r="LJ61" s="79" t="str">
        <f t="shared" si="47"/>
        <v/>
      </c>
      <c r="LK61" s="79" t="str">
        <f t="shared" si="47"/>
        <v/>
      </c>
      <c r="LL61" s="79" t="str">
        <f t="shared" si="47"/>
        <v/>
      </c>
      <c r="LM61" s="79" t="str">
        <f t="shared" si="47"/>
        <v/>
      </c>
      <c r="LN61" s="79" t="str">
        <f t="shared" si="47"/>
        <v/>
      </c>
      <c r="LO61" s="79" t="str">
        <f t="shared" si="47"/>
        <v/>
      </c>
      <c r="LP61" s="79" t="str">
        <f t="shared" si="47"/>
        <v/>
      </c>
      <c r="LQ61" s="79" t="str">
        <f t="shared" si="47"/>
        <v/>
      </c>
      <c r="LR61" s="79" t="str">
        <f t="shared" si="47"/>
        <v/>
      </c>
      <c r="LS61" s="79" t="str">
        <f t="shared" si="47"/>
        <v/>
      </c>
      <c r="LT61" s="79" t="str">
        <f t="shared" si="47"/>
        <v/>
      </c>
      <c r="LU61" s="79" t="str">
        <f t="shared" si="47"/>
        <v/>
      </c>
      <c r="LV61" s="79" t="str">
        <f t="shared" si="47"/>
        <v/>
      </c>
      <c r="LW61" s="79" t="str">
        <f t="shared" si="47"/>
        <v/>
      </c>
      <c r="LX61" s="79" t="str">
        <f t="shared" si="47"/>
        <v/>
      </c>
      <c r="LY61" s="79" t="str">
        <f t="shared" si="47"/>
        <v/>
      </c>
      <c r="LZ61" s="79" t="str">
        <f t="shared" si="47"/>
        <v/>
      </c>
      <c r="MA61" s="79" t="str">
        <f t="shared" si="47"/>
        <v/>
      </c>
      <c r="MB61" s="79" t="str">
        <f t="shared" si="47"/>
        <v/>
      </c>
      <c r="MC61" s="79" t="str">
        <f t="shared" si="47"/>
        <v/>
      </c>
      <c r="MD61" s="79" t="str">
        <f t="shared" si="47"/>
        <v/>
      </c>
      <c r="ME61" s="79" t="str">
        <f t="shared" si="47"/>
        <v/>
      </c>
      <c r="MF61" s="79" t="str">
        <f t="shared" si="47"/>
        <v/>
      </c>
      <c r="MG61" s="79" t="str">
        <f t="shared" si="47"/>
        <v/>
      </c>
      <c r="MH61" s="79" t="str">
        <f t="shared" si="47"/>
        <v/>
      </c>
      <c r="MI61" s="79" t="str">
        <f t="shared" si="47"/>
        <v/>
      </c>
      <c r="MJ61" s="79" t="str">
        <f t="shared" si="47"/>
        <v/>
      </c>
      <c r="MK61" s="79" t="str">
        <f t="shared" si="47"/>
        <v/>
      </c>
      <c r="ML61" s="79" t="str">
        <f t="shared" si="47"/>
        <v/>
      </c>
      <c r="MM61" s="79" t="str">
        <f t="shared" si="47"/>
        <v/>
      </c>
      <c r="MN61" s="79" t="str">
        <f t="shared" si="47"/>
        <v/>
      </c>
      <c r="MO61" s="79" t="str">
        <f t="shared" si="47"/>
        <v/>
      </c>
      <c r="MP61" s="79" t="str">
        <f t="shared" si="47"/>
        <v/>
      </c>
      <c r="MQ61" s="79" t="str">
        <f t="shared" si="47"/>
        <v/>
      </c>
      <c r="MR61" s="79" t="str">
        <f t="shared" si="47"/>
        <v/>
      </c>
      <c r="MS61" s="79" t="str">
        <f t="shared" si="47"/>
        <v/>
      </c>
      <c r="MT61" s="79" t="str">
        <f t="shared" si="47"/>
        <v/>
      </c>
      <c r="MU61" s="79" t="str">
        <f t="shared" si="47"/>
        <v/>
      </c>
      <c r="MV61" s="79" t="str">
        <f t="shared" si="47"/>
        <v/>
      </c>
      <c r="MW61" s="79" t="str">
        <f t="shared" si="47"/>
        <v/>
      </c>
      <c r="MX61" s="79" t="str">
        <f t="shared" si="47"/>
        <v/>
      </c>
      <c r="MY61" s="79" t="str">
        <f t="shared" si="47"/>
        <v/>
      </c>
      <c r="MZ61" s="79" t="str">
        <f t="shared" si="47"/>
        <v/>
      </c>
      <c r="NA61" s="79" t="str">
        <f t="shared" si="47"/>
        <v/>
      </c>
      <c r="NB61" s="79" t="str">
        <f t="shared" si="47"/>
        <v/>
      </c>
      <c r="NC61" s="79" t="str">
        <f t="shared" si="47"/>
        <v/>
      </c>
      <c r="ND61" s="79" t="str">
        <f t="shared" si="47"/>
        <v/>
      </c>
      <c r="NE61" s="79" t="str">
        <f t="shared" si="47"/>
        <v/>
      </c>
      <c r="NF61" s="79" t="str">
        <f t="shared" si="47"/>
        <v/>
      </c>
      <c r="NG61" s="79" t="str">
        <f t="shared" si="47"/>
        <v/>
      </c>
      <c r="NH61" s="79" t="str">
        <f t="shared" si="47"/>
        <v/>
      </c>
      <c r="NI61" s="79" t="str">
        <f t="shared" si="47"/>
        <v/>
      </c>
      <c r="NJ61" s="79" t="str">
        <f t="shared" si="47"/>
        <v/>
      </c>
      <c r="NK61" s="79" t="str">
        <f t="shared" si="47"/>
        <v/>
      </c>
      <c r="NL61" s="79" t="str">
        <f t="shared" si="47"/>
        <v/>
      </c>
      <c r="NM61" s="79" t="str">
        <f t="shared" si="47"/>
        <v/>
      </c>
      <c r="NN61" s="79" t="str">
        <f t="shared" si="47"/>
        <v/>
      </c>
      <c r="NO61" s="79" t="str">
        <f t="shared" si="47"/>
        <v/>
      </c>
      <c r="NP61" s="79" t="str">
        <f t="shared" si="47"/>
        <v/>
      </c>
      <c r="NQ61" s="79" t="str">
        <f t="shared" si="47"/>
        <v/>
      </c>
      <c r="NR61" s="79" t="str">
        <f t="shared" si="47"/>
        <v/>
      </c>
      <c r="NS61" s="79" t="str">
        <f t="shared" si="47"/>
        <v/>
      </c>
      <c r="NT61" s="79" t="str">
        <f t="shared" si="47"/>
        <v/>
      </c>
      <c r="NU61" s="79" t="str">
        <f t="shared" si="47"/>
        <v/>
      </c>
      <c r="NV61" s="79" t="str">
        <f t="shared" si="47"/>
        <v/>
      </c>
      <c r="NW61" s="79" t="str">
        <f t="shared" si="47"/>
        <v/>
      </c>
      <c r="NX61" s="79" t="str">
        <f t="shared" si="47"/>
        <v/>
      </c>
      <c r="NY61" s="79" t="str">
        <f t="shared" si="47"/>
        <v/>
      </c>
      <c r="NZ61" s="79" t="str">
        <f t="shared" si="47"/>
        <v/>
      </c>
      <c r="OA61" s="79" t="str">
        <f t="shared" si="47"/>
        <v/>
      </c>
      <c r="OB61" s="79" t="str">
        <f t="shared" si="47"/>
        <v/>
      </c>
      <c r="OC61" s="79" t="str">
        <f t="shared" si="47"/>
        <v/>
      </c>
      <c r="OD61" s="79" t="str">
        <f t="shared" si="47"/>
        <v/>
      </c>
      <c r="OE61" s="79" t="str">
        <f t="shared" si="47"/>
        <v/>
      </c>
      <c r="OF61" s="79" t="str">
        <f t="shared" si="47"/>
        <v/>
      </c>
      <c r="OG61" s="79" t="str">
        <f t="shared" si="47"/>
        <v/>
      </c>
      <c r="OH61" s="79" t="str">
        <f t="shared" si="47"/>
        <v/>
      </c>
      <c r="OI61" s="79" t="str">
        <f t="shared" si="47"/>
        <v/>
      </c>
      <c r="OJ61" s="79" t="str">
        <f t="shared" si="47"/>
        <v/>
      </c>
      <c r="OK61" s="79" t="str">
        <f t="shared" si="47"/>
        <v/>
      </c>
      <c r="OL61" s="79" t="str">
        <f t="shared" si="47"/>
        <v/>
      </c>
      <c r="OM61" s="79" t="str">
        <f t="shared" si="47"/>
        <v/>
      </c>
      <c r="ON61" s="79" t="str">
        <f t="shared" si="47"/>
        <v/>
      </c>
      <c r="OO61" s="79" t="str">
        <f t="shared" si="47"/>
        <v/>
      </c>
      <c r="OP61" s="79" t="str">
        <f t="shared" si="47"/>
        <v/>
      </c>
      <c r="OQ61" s="79" t="str">
        <f t="shared" si="47"/>
        <v/>
      </c>
      <c r="OR61" s="79" t="str">
        <f t="shared" si="47"/>
        <v/>
      </c>
      <c r="OS61" s="79" t="str">
        <f t="shared" si="47"/>
        <v/>
      </c>
      <c r="OT61" s="79" t="str">
        <f t="shared" si="47"/>
        <v/>
      </c>
      <c r="OU61" s="79" t="str">
        <f t="shared" si="47"/>
        <v/>
      </c>
      <c r="OV61" s="79" t="str">
        <f t="shared" si="47"/>
        <v/>
      </c>
      <c r="OW61" s="79" t="str">
        <f t="shared" si="47"/>
        <v/>
      </c>
      <c r="OX61" s="79" t="str">
        <f t="shared" si="47"/>
        <v/>
      </c>
      <c r="OY61" s="79" t="str">
        <f t="shared" si="47"/>
        <v/>
      </c>
      <c r="OZ61" s="79" t="str">
        <f t="shared" si="47"/>
        <v/>
      </c>
      <c r="PA61" s="79" t="str">
        <f t="shared" si="47"/>
        <v/>
      </c>
      <c r="PB61" s="79" t="str">
        <f t="shared" si="47"/>
        <v/>
      </c>
      <c r="PC61" s="79" t="str">
        <f t="shared" si="47"/>
        <v/>
      </c>
      <c r="PD61" s="79" t="str">
        <f t="shared" si="47"/>
        <v/>
      </c>
      <c r="PE61" s="79" t="str">
        <f t="shared" si="47"/>
        <v/>
      </c>
      <c r="PF61" s="79" t="str">
        <f t="shared" si="47"/>
        <v/>
      </c>
      <c r="PG61" s="79" t="str">
        <f t="shared" si="47"/>
        <v/>
      </c>
      <c r="PH61" s="79" t="str">
        <f t="shared" si="47"/>
        <v/>
      </c>
      <c r="PI61" s="79" t="str">
        <f t="shared" si="47"/>
        <v/>
      </c>
      <c r="PJ61" s="79" t="str">
        <f t="shared" si="47"/>
        <v/>
      </c>
      <c r="PK61" s="79" t="str">
        <f t="shared" si="47"/>
        <v/>
      </c>
      <c r="PL61" s="79" t="str">
        <f t="shared" si="47"/>
        <v/>
      </c>
      <c r="PM61" s="79" t="str">
        <f t="shared" si="47"/>
        <v/>
      </c>
      <c r="PN61" s="79" t="str">
        <f t="shared" si="47"/>
        <v/>
      </c>
      <c r="PO61" s="79" t="str">
        <f t="shared" si="47"/>
        <v/>
      </c>
      <c r="PP61" s="79" t="str">
        <f t="shared" si="47"/>
        <v/>
      </c>
      <c r="PQ61" s="79" t="str">
        <f t="shared" si="47"/>
        <v/>
      </c>
      <c r="PR61" s="79" t="str">
        <f t="shared" si="47"/>
        <v/>
      </c>
      <c r="PS61" s="79" t="str">
        <f t="shared" si="47"/>
        <v/>
      </c>
      <c r="PT61" s="79" t="str">
        <f t="shared" si="47"/>
        <v/>
      </c>
      <c r="PU61" s="79" t="str">
        <f t="shared" si="47"/>
        <v/>
      </c>
      <c r="PV61" s="79" t="str">
        <f t="shared" si="47"/>
        <v/>
      </c>
      <c r="PW61" s="79" t="str">
        <f t="shared" si="47"/>
        <v/>
      </c>
      <c r="PX61" s="79" t="str">
        <f t="shared" si="47"/>
        <v/>
      </c>
      <c r="PY61" s="79" t="str">
        <f t="shared" si="47"/>
        <v/>
      </c>
      <c r="PZ61" s="79" t="str">
        <f t="shared" si="47"/>
        <v/>
      </c>
      <c r="QA61" s="79" t="str">
        <f t="shared" si="47"/>
        <v/>
      </c>
      <c r="QB61" s="79" t="str">
        <f t="shared" si="47"/>
        <v/>
      </c>
      <c r="QC61" s="79" t="str">
        <f t="shared" si="47"/>
        <v/>
      </c>
      <c r="QD61" s="79" t="str">
        <f t="shared" si="47"/>
        <v/>
      </c>
      <c r="QE61" s="79" t="str">
        <f t="shared" si="47"/>
        <v/>
      </c>
      <c r="QF61" s="79" t="str">
        <f t="shared" si="47"/>
        <v/>
      </c>
      <c r="QG61" s="79" t="str">
        <f t="shared" si="47"/>
        <v/>
      </c>
      <c r="QH61" s="79" t="str">
        <f t="shared" si="47"/>
        <v/>
      </c>
      <c r="QI61" s="79" t="str">
        <f t="shared" si="47"/>
        <v/>
      </c>
      <c r="QJ61" s="79" t="str">
        <f t="shared" si="47"/>
        <v/>
      </c>
      <c r="QK61" s="79" t="str">
        <f t="shared" si="47"/>
        <v/>
      </c>
      <c r="QL61" s="79" t="str">
        <f t="shared" si="47"/>
        <v/>
      </c>
      <c r="QM61" s="79" t="str">
        <f t="shared" si="47"/>
        <v/>
      </c>
      <c r="QN61" s="79" t="str">
        <f t="shared" si="47"/>
        <v/>
      </c>
      <c r="QO61" s="79" t="str">
        <f t="shared" si="47"/>
        <v/>
      </c>
      <c r="QP61" s="79" t="str">
        <f t="shared" si="47"/>
        <v/>
      </c>
      <c r="QQ61" s="79" t="str">
        <f t="shared" si="47"/>
        <v/>
      </c>
      <c r="QR61" s="79" t="str">
        <f t="shared" si="47"/>
        <v/>
      </c>
      <c r="QS61" s="79" t="str">
        <f t="shared" si="47"/>
        <v/>
      </c>
      <c r="QT61" s="79" t="str">
        <f t="shared" si="47"/>
        <v/>
      </c>
      <c r="QU61" s="79" t="str">
        <f t="shared" si="47"/>
        <v/>
      </c>
      <c r="QV61" s="79" t="str">
        <f t="shared" si="47"/>
        <v/>
      </c>
      <c r="QW61" s="79" t="str">
        <f t="shared" si="47"/>
        <v/>
      </c>
      <c r="QX61" s="79" t="str">
        <f t="shared" si="47"/>
        <v/>
      </c>
      <c r="QY61" s="79" t="str">
        <f t="shared" si="47"/>
        <v/>
      </c>
      <c r="QZ61" s="79" t="str">
        <f t="shared" si="47"/>
        <v/>
      </c>
      <c r="RA61" s="79" t="str">
        <f t="shared" si="47"/>
        <v/>
      </c>
      <c r="RB61" s="79" t="str">
        <f t="shared" si="47"/>
        <v/>
      </c>
      <c r="RC61" s="79" t="str">
        <f t="shared" si="47"/>
        <v/>
      </c>
      <c r="RD61" s="79" t="str">
        <f t="shared" si="47"/>
        <v/>
      </c>
      <c r="RE61" s="79" t="str">
        <f t="shared" si="47"/>
        <v/>
      </c>
      <c r="RF61" s="79" t="str">
        <f t="shared" si="47"/>
        <v/>
      </c>
      <c r="RG61" s="79" t="str">
        <f t="shared" si="47"/>
        <v/>
      </c>
      <c r="RH61" s="79" t="str">
        <f t="shared" si="47"/>
        <v/>
      </c>
      <c r="RI61" s="79" t="str">
        <f t="shared" si="47"/>
        <v/>
      </c>
      <c r="RJ61" s="79" t="str">
        <f t="shared" si="47"/>
        <v/>
      </c>
      <c r="RK61" s="79" t="str">
        <f t="shared" si="47"/>
        <v/>
      </c>
      <c r="RL61" s="79" t="str">
        <f t="shared" si="47"/>
        <v/>
      </c>
      <c r="RM61" s="79" t="str">
        <f t="shared" si="47"/>
        <v/>
      </c>
      <c r="RN61" s="79" t="str">
        <f t="shared" si="47"/>
        <v/>
      </c>
      <c r="RO61" s="79" t="str">
        <f t="shared" si="47"/>
        <v/>
      </c>
      <c r="RP61" s="79" t="str">
        <f t="shared" si="47"/>
        <v/>
      </c>
      <c r="RQ61" s="79" t="str">
        <f t="shared" si="47"/>
        <v/>
      </c>
      <c r="RR61" s="79" t="str">
        <f t="shared" si="47"/>
        <v/>
      </c>
      <c r="RS61" s="79" t="str">
        <f t="shared" si="47"/>
        <v/>
      </c>
      <c r="RT61" s="79" t="str">
        <f t="shared" si="47"/>
        <v/>
      </c>
      <c r="RU61" s="79" t="str">
        <f t="shared" si="47"/>
        <v/>
      </c>
      <c r="RV61" s="79" t="str">
        <f t="shared" si="47"/>
        <v/>
      </c>
      <c r="RW61" s="79" t="str">
        <f t="shared" si="47"/>
        <v/>
      </c>
      <c r="RX61" s="79" t="str">
        <f t="shared" si="47"/>
        <v/>
      </c>
      <c r="RY61" s="79" t="str">
        <f t="shared" si="47"/>
        <v/>
      </c>
      <c r="RZ61" s="79" t="str">
        <f t="shared" si="47"/>
        <v/>
      </c>
      <c r="SA61" s="79" t="str">
        <f t="shared" si="47"/>
        <v/>
      </c>
      <c r="SB61" s="79" t="str">
        <f t="shared" si="47"/>
        <v/>
      </c>
      <c r="SC61" s="79" t="str">
        <f t="shared" si="47"/>
        <v/>
      </c>
      <c r="SD61" s="79" t="str">
        <f t="shared" si="47"/>
        <v/>
      </c>
      <c r="SE61" s="79" t="str">
        <f t="shared" si="47"/>
        <v/>
      </c>
      <c r="SF61" s="79" t="str">
        <f t="shared" si="47"/>
        <v/>
      </c>
      <c r="SG61" s="79" t="str">
        <f t="shared" si="47"/>
        <v/>
      </c>
      <c r="SH61" s="79" t="str">
        <f t="shared" si="47"/>
        <v/>
      </c>
      <c r="SI61" s="79" t="str">
        <f t="shared" si="47"/>
        <v/>
      </c>
      <c r="SJ61" s="79" t="str">
        <f t="shared" si="47"/>
        <v/>
      </c>
      <c r="SK61" s="79" t="str">
        <f t="shared" si="47"/>
        <v/>
      </c>
      <c r="SL61" s="79" t="str">
        <f t="shared" si="47"/>
        <v/>
      </c>
      <c r="SM61" s="79" t="str">
        <f t="shared" si="47"/>
        <v/>
      </c>
      <c r="SN61" s="79" t="str">
        <f t="shared" si="47"/>
        <v/>
      </c>
      <c r="SO61" s="79" t="str">
        <f t="shared" si="47"/>
        <v/>
      </c>
      <c r="SP61" s="79" t="str">
        <f t="shared" si="47"/>
        <v/>
      </c>
      <c r="SQ61" s="79" t="str">
        <f t="shared" si="47"/>
        <v/>
      </c>
      <c r="SR61" s="79" t="str">
        <f t="shared" si="47"/>
        <v/>
      </c>
      <c r="SS61" s="79" t="str">
        <f t="shared" si="47"/>
        <v/>
      </c>
      <c r="ST61" s="79" t="str">
        <f t="shared" si="47"/>
        <v/>
      </c>
      <c r="SU61" s="79" t="str">
        <f t="shared" si="47"/>
        <v/>
      </c>
      <c r="SV61" s="79" t="str">
        <f t="shared" si="47"/>
        <v/>
      </c>
      <c r="SW61" s="80" t="str">
        <f t="shared" si="47"/>
        <v/>
      </c>
    </row>
    <row r="62" ht="14.25" customHeight="1" outlineLevel="1">
      <c r="C62" s="8"/>
      <c r="D62" s="102" t="s">
        <v>63</v>
      </c>
      <c r="E62" s="82" t="s">
        <v>18</v>
      </c>
      <c r="F62" s="83">
        <v>45827.0</v>
      </c>
      <c r="G62" s="103">
        <v>1.0</v>
      </c>
      <c r="H62" s="85">
        <f t="shared" si="43"/>
        <v>45827</v>
      </c>
      <c r="I62" s="100">
        <v>0.0</v>
      </c>
      <c r="J62" s="90" t="s">
        <v>50</v>
      </c>
      <c r="K62" s="88"/>
      <c r="L62" s="78" t="str">
        <f t="shared" ref="L62:SW62" si="48">IF($I62&gt;0%,IF(AND(L$16&gt;=$F62,L$16&lt;$F62+($G62*$I62)),"➤",""),"")</f>
        <v/>
      </c>
      <c r="M62" s="79" t="str">
        <f t="shared" si="48"/>
        <v/>
      </c>
      <c r="N62" s="79" t="str">
        <f t="shared" si="48"/>
        <v/>
      </c>
      <c r="O62" s="79" t="str">
        <f t="shared" si="48"/>
        <v/>
      </c>
      <c r="P62" s="79" t="str">
        <f t="shared" si="48"/>
        <v/>
      </c>
      <c r="Q62" s="79" t="str">
        <f t="shared" si="48"/>
        <v/>
      </c>
      <c r="R62" s="79" t="str">
        <f t="shared" si="48"/>
        <v/>
      </c>
      <c r="S62" s="79" t="str">
        <f t="shared" si="48"/>
        <v/>
      </c>
      <c r="T62" s="79" t="str">
        <f t="shared" si="48"/>
        <v/>
      </c>
      <c r="U62" s="79" t="str">
        <f t="shared" si="48"/>
        <v/>
      </c>
      <c r="V62" s="79" t="str">
        <f t="shared" si="48"/>
        <v/>
      </c>
      <c r="W62" s="79" t="str">
        <f t="shared" si="48"/>
        <v/>
      </c>
      <c r="X62" s="79" t="str">
        <f t="shared" si="48"/>
        <v/>
      </c>
      <c r="Y62" s="79" t="str">
        <f t="shared" si="48"/>
        <v/>
      </c>
      <c r="Z62" s="79" t="str">
        <f t="shared" si="48"/>
        <v/>
      </c>
      <c r="AA62" s="79" t="str">
        <f t="shared" si="48"/>
        <v/>
      </c>
      <c r="AB62" s="79" t="str">
        <f t="shared" si="48"/>
        <v/>
      </c>
      <c r="AC62" s="79" t="str">
        <f t="shared" si="48"/>
        <v/>
      </c>
      <c r="AD62" s="79" t="str">
        <f t="shared" si="48"/>
        <v/>
      </c>
      <c r="AE62" s="79" t="str">
        <f t="shared" si="48"/>
        <v/>
      </c>
      <c r="AF62" s="79" t="str">
        <f t="shared" si="48"/>
        <v/>
      </c>
      <c r="AG62" s="79" t="str">
        <f t="shared" si="48"/>
        <v/>
      </c>
      <c r="AH62" s="79" t="str">
        <f t="shared" si="48"/>
        <v/>
      </c>
      <c r="AI62" s="79" t="str">
        <f t="shared" si="48"/>
        <v/>
      </c>
      <c r="AJ62" s="79" t="str">
        <f t="shared" si="48"/>
        <v/>
      </c>
      <c r="AK62" s="79" t="str">
        <f t="shared" si="48"/>
        <v/>
      </c>
      <c r="AL62" s="79" t="str">
        <f t="shared" si="48"/>
        <v/>
      </c>
      <c r="AM62" s="79" t="str">
        <f t="shared" si="48"/>
        <v/>
      </c>
      <c r="AN62" s="79" t="str">
        <f t="shared" si="48"/>
        <v/>
      </c>
      <c r="AO62" s="79" t="str">
        <f t="shared" si="48"/>
        <v/>
      </c>
      <c r="AP62" s="79" t="str">
        <f t="shared" si="48"/>
        <v/>
      </c>
      <c r="AQ62" s="79" t="str">
        <f t="shared" si="48"/>
        <v/>
      </c>
      <c r="AR62" s="79" t="str">
        <f t="shared" si="48"/>
        <v/>
      </c>
      <c r="AS62" s="79" t="str">
        <f t="shared" si="48"/>
        <v/>
      </c>
      <c r="AT62" s="79" t="str">
        <f t="shared" si="48"/>
        <v/>
      </c>
      <c r="AU62" s="79" t="str">
        <f t="shared" si="48"/>
        <v/>
      </c>
      <c r="AV62" s="79" t="str">
        <f t="shared" si="48"/>
        <v/>
      </c>
      <c r="AW62" s="79" t="str">
        <f t="shared" si="48"/>
        <v/>
      </c>
      <c r="AX62" s="79" t="str">
        <f t="shared" si="48"/>
        <v/>
      </c>
      <c r="AY62" s="79" t="str">
        <f t="shared" si="48"/>
        <v/>
      </c>
      <c r="AZ62" s="79" t="str">
        <f t="shared" si="48"/>
        <v/>
      </c>
      <c r="BA62" s="79" t="str">
        <f t="shared" si="48"/>
        <v/>
      </c>
      <c r="BB62" s="79" t="str">
        <f t="shared" si="48"/>
        <v/>
      </c>
      <c r="BC62" s="79" t="str">
        <f t="shared" si="48"/>
        <v/>
      </c>
      <c r="BD62" s="79" t="str">
        <f t="shared" si="48"/>
        <v/>
      </c>
      <c r="BE62" s="79" t="str">
        <f t="shared" si="48"/>
        <v/>
      </c>
      <c r="BF62" s="79" t="str">
        <f t="shared" si="48"/>
        <v/>
      </c>
      <c r="BG62" s="79" t="str">
        <f t="shared" si="48"/>
        <v/>
      </c>
      <c r="BH62" s="79" t="str">
        <f t="shared" si="48"/>
        <v/>
      </c>
      <c r="BI62" s="79" t="str">
        <f t="shared" si="48"/>
        <v/>
      </c>
      <c r="BJ62" s="79" t="str">
        <f t="shared" si="48"/>
        <v/>
      </c>
      <c r="BK62" s="79" t="str">
        <f t="shared" si="48"/>
        <v/>
      </c>
      <c r="BL62" s="79" t="str">
        <f t="shared" si="48"/>
        <v/>
      </c>
      <c r="BM62" s="79" t="str">
        <f t="shared" si="48"/>
        <v/>
      </c>
      <c r="BN62" s="79" t="str">
        <f t="shared" si="48"/>
        <v/>
      </c>
      <c r="BO62" s="79" t="str">
        <f t="shared" si="48"/>
        <v/>
      </c>
      <c r="BP62" s="79" t="str">
        <f t="shared" si="48"/>
        <v/>
      </c>
      <c r="BQ62" s="79" t="str">
        <f t="shared" si="48"/>
        <v/>
      </c>
      <c r="BR62" s="79" t="str">
        <f t="shared" si="48"/>
        <v/>
      </c>
      <c r="BS62" s="79" t="str">
        <f t="shared" si="48"/>
        <v/>
      </c>
      <c r="BT62" s="79" t="str">
        <f t="shared" si="48"/>
        <v/>
      </c>
      <c r="BU62" s="79" t="str">
        <f t="shared" si="48"/>
        <v/>
      </c>
      <c r="BV62" s="79" t="str">
        <f t="shared" si="48"/>
        <v/>
      </c>
      <c r="BW62" s="79" t="str">
        <f t="shared" si="48"/>
        <v/>
      </c>
      <c r="BX62" s="79" t="str">
        <f t="shared" si="48"/>
        <v/>
      </c>
      <c r="BY62" s="79" t="str">
        <f t="shared" si="48"/>
        <v/>
      </c>
      <c r="BZ62" s="79" t="str">
        <f t="shared" si="48"/>
        <v/>
      </c>
      <c r="CA62" s="79" t="str">
        <f t="shared" si="48"/>
        <v/>
      </c>
      <c r="CB62" s="79" t="str">
        <f t="shared" si="48"/>
        <v/>
      </c>
      <c r="CC62" s="79" t="str">
        <f t="shared" si="48"/>
        <v/>
      </c>
      <c r="CD62" s="79" t="str">
        <f t="shared" si="48"/>
        <v/>
      </c>
      <c r="CE62" s="79" t="str">
        <f t="shared" si="48"/>
        <v/>
      </c>
      <c r="CF62" s="79" t="str">
        <f t="shared" si="48"/>
        <v/>
      </c>
      <c r="CG62" s="79" t="str">
        <f t="shared" si="48"/>
        <v/>
      </c>
      <c r="CH62" s="79" t="str">
        <f t="shared" si="48"/>
        <v/>
      </c>
      <c r="CI62" s="79" t="str">
        <f t="shared" si="48"/>
        <v/>
      </c>
      <c r="CJ62" s="79" t="str">
        <f t="shared" si="48"/>
        <v/>
      </c>
      <c r="CK62" s="79" t="str">
        <f t="shared" si="48"/>
        <v/>
      </c>
      <c r="CL62" s="79" t="str">
        <f t="shared" si="48"/>
        <v/>
      </c>
      <c r="CM62" s="79" t="str">
        <f t="shared" si="48"/>
        <v/>
      </c>
      <c r="CN62" s="79" t="str">
        <f t="shared" si="48"/>
        <v/>
      </c>
      <c r="CO62" s="79" t="str">
        <f t="shared" si="48"/>
        <v/>
      </c>
      <c r="CP62" s="79" t="str">
        <f t="shared" si="48"/>
        <v/>
      </c>
      <c r="CQ62" s="79" t="str">
        <f t="shared" si="48"/>
        <v/>
      </c>
      <c r="CR62" s="79" t="str">
        <f t="shared" si="48"/>
        <v/>
      </c>
      <c r="CS62" s="79" t="str">
        <f t="shared" si="48"/>
        <v/>
      </c>
      <c r="CT62" s="79" t="str">
        <f t="shared" si="48"/>
        <v/>
      </c>
      <c r="CU62" s="79" t="str">
        <f t="shared" si="48"/>
        <v/>
      </c>
      <c r="CV62" s="79" t="str">
        <f t="shared" si="48"/>
        <v/>
      </c>
      <c r="CW62" s="79" t="str">
        <f t="shared" si="48"/>
        <v/>
      </c>
      <c r="CX62" s="79" t="str">
        <f t="shared" si="48"/>
        <v/>
      </c>
      <c r="CY62" s="79" t="str">
        <f t="shared" si="48"/>
        <v/>
      </c>
      <c r="CZ62" s="79" t="str">
        <f t="shared" si="48"/>
        <v/>
      </c>
      <c r="DA62" s="79" t="str">
        <f t="shared" si="48"/>
        <v/>
      </c>
      <c r="DB62" s="79" t="str">
        <f t="shared" si="48"/>
        <v/>
      </c>
      <c r="DC62" s="79" t="str">
        <f t="shared" si="48"/>
        <v/>
      </c>
      <c r="DD62" s="79" t="str">
        <f t="shared" si="48"/>
        <v/>
      </c>
      <c r="DE62" s="79" t="str">
        <f t="shared" si="48"/>
        <v/>
      </c>
      <c r="DF62" s="79" t="str">
        <f t="shared" si="48"/>
        <v/>
      </c>
      <c r="DG62" s="79" t="str">
        <f t="shared" si="48"/>
        <v/>
      </c>
      <c r="DH62" s="79" t="str">
        <f t="shared" si="48"/>
        <v/>
      </c>
      <c r="DI62" s="79" t="str">
        <f t="shared" si="48"/>
        <v/>
      </c>
      <c r="DJ62" s="79" t="str">
        <f t="shared" si="48"/>
        <v/>
      </c>
      <c r="DK62" s="79" t="str">
        <f t="shared" si="48"/>
        <v/>
      </c>
      <c r="DL62" s="79" t="str">
        <f t="shared" si="48"/>
        <v/>
      </c>
      <c r="DM62" s="79" t="str">
        <f t="shared" si="48"/>
        <v/>
      </c>
      <c r="DN62" s="79" t="str">
        <f t="shared" si="48"/>
        <v/>
      </c>
      <c r="DO62" s="79" t="str">
        <f t="shared" si="48"/>
        <v/>
      </c>
      <c r="DP62" s="79" t="str">
        <f t="shared" si="48"/>
        <v/>
      </c>
      <c r="DQ62" s="79" t="str">
        <f t="shared" si="48"/>
        <v/>
      </c>
      <c r="DR62" s="79" t="str">
        <f t="shared" si="48"/>
        <v/>
      </c>
      <c r="DS62" s="79" t="str">
        <f t="shared" si="48"/>
        <v/>
      </c>
      <c r="DT62" s="79" t="str">
        <f t="shared" si="48"/>
        <v/>
      </c>
      <c r="DU62" s="79" t="str">
        <f t="shared" si="48"/>
        <v/>
      </c>
      <c r="DV62" s="79" t="str">
        <f t="shared" si="48"/>
        <v/>
      </c>
      <c r="DW62" s="79" t="str">
        <f t="shared" si="48"/>
        <v/>
      </c>
      <c r="DX62" s="79" t="str">
        <f t="shared" si="48"/>
        <v/>
      </c>
      <c r="DY62" s="79" t="str">
        <f t="shared" si="48"/>
        <v/>
      </c>
      <c r="DZ62" s="79" t="str">
        <f t="shared" si="48"/>
        <v/>
      </c>
      <c r="EA62" s="79" t="str">
        <f t="shared" si="48"/>
        <v/>
      </c>
      <c r="EB62" s="79" t="str">
        <f t="shared" si="48"/>
        <v/>
      </c>
      <c r="EC62" s="79" t="str">
        <f t="shared" si="48"/>
        <v/>
      </c>
      <c r="ED62" s="79" t="str">
        <f t="shared" si="48"/>
        <v/>
      </c>
      <c r="EE62" s="79" t="str">
        <f t="shared" si="48"/>
        <v/>
      </c>
      <c r="EF62" s="79" t="str">
        <f t="shared" si="48"/>
        <v/>
      </c>
      <c r="EG62" s="79" t="str">
        <f t="shared" si="48"/>
        <v/>
      </c>
      <c r="EH62" s="79" t="str">
        <f t="shared" si="48"/>
        <v/>
      </c>
      <c r="EI62" s="79" t="str">
        <f t="shared" si="48"/>
        <v/>
      </c>
      <c r="EJ62" s="79" t="str">
        <f t="shared" si="48"/>
        <v/>
      </c>
      <c r="EK62" s="79" t="str">
        <f t="shared" si="48"/>
        <v/>
      </c>
      <c r="EL62" s="79" t="str">
        <f t="shared" si="48"/>
        <v/>
      </c>
      <c r="EM62" s="79" t="str">
        <f t="shared" si="48"/>
        <v/>
      </c>
      <c r="EN62" s="79" t="str">
        <f t="shared" si="48"/>
        <v/>
      </c>
      <c r="EO62" s="79" t="str">
        <f t="shared" si="48"/>
        <v/>
      </c>
      <c r="EP62" s="79" t="str">
        <f t="shared" si="48"/>
        <v/>
      </c>
      <c r="EQ62" s="79" t="str">
        <f t="shared" si="48"/>
        <v/>
      </c>
      <c r="ER62" s="79" t="str">
        <f t="shared" si="48"/>
        <v/>
      </c>
      <c r="ES62" s="79" t="str">
        <f t="shared" si="48"/>
        <v/>
      </c>
      <c r="ET62" s="79" t="str">
        <f t="shared" si="48"/>
        <v/>
      </c>
      <c r="EU62" s="79" t="str">
        <f t="shared" si="48"/>
        <v/>
      </c>
      <c r="EV62" s="79" t="str">
        <f t="shared" si="48"/>
        <v/>
      </c>
      <c r="EW62" s="79" t="str">
        <f t="shared" si="48"/>
        <v/>
      </c>
      <c r="EX62" s="79" t="str">
        <f t="shared" si="48"/>
        <v/>
      </c>
      <c r="EY62" s="79" t="str">
        <f t="shared" si="48"/>
        <v/>
      </c>
      <c r="EZ62" s="79" t="str">
        <f t="shared" si="48"/>
        <v/>
      </c>
      <c r="FA62" s="79" t="str">
        <f t="shared" si="48"/>
        <v/>
      </c>
      <c r="FB62" s="79" t="str">
        <f t="shared" si="48"/>
        <v/>
      </c>
      <c r="FC62" s="79" t="str">
        <f t="shared" si="48"/>
        <v/>
      </c>
      <c r="FD62" s="79" t="str">
        <f t="shared" si="48"/>
        <v/>
      </c>
      <c r="FE62" s="79" t="str">
        <f t="shared" si="48"/>
        <v/>
      </c>
      <c r="FF62" s="79" t="str">
        <f t="shared" si="48"/>
        <v/>
      </c>
      <c r="FG62" s="79" t="str">
        <f t="shared" si="48"/>
        <v/>
      </c>
      <c r="FH62" s="79" t="str">
        <f t="shared" si="48"/>
        <v/>
      </c>
      <c r="FI62" s="79" t="str">
        <f t="shared" si="48"/>
        <v/>
      </c>
      <c r="FJ62" s="79" t="str">
        <f t="shared" si="48"/>
        <v/>
      </c>
      <c r="FK62" s="79" t="str">
        <f t="shared" si="48"/>
        <v/>
      </c>
      <c r="FL62" s="79" t="str">
        <f t="shared" si="48"/>
        <v/>
      </c>
      <c r="FM62" s="79" t="str">
        <f t="shared" si="48"/>
        <v/>
      </c>
      <c r="FN62" s="79" t="str">
        <f t="shared" si="48"/>
        <v/>
      </c>
      <c r="FO62" s="79" t="str">
        <f t="shared" si="48"/>
        <v/>
      </c>
      <c r="FP62" s="79" t="str">
        <f t="shared" si="48"/>
        <v/>
      </c>
      <c r="FQ62" s="79" t="str">
        <f t="shared" si="48"/>
        <v/>
      </c>
      <c r="FR62" s="79" t="str">
        <f t="shared" si="48"/>
        <v/>
      </c>
      <c r="FS62" s="79" t="str">
        <f t="shared" si="48"/>
        <v/>
      </c>
      <c r="FT62" s="79" t="str">
        <f t="shared" si="48"/>
        <v/>
      </c>
      <c r="FU62" s="79" t="str">
        <f t="shared" si="48"/>
        <v/>
      </c>
      <c r="FV62" s="79" t="str">
        <f t="shared" si="48"/>
        <v/>
      </c>
      <c r="FW62" s="79" t="str">
        <f t="shared" si="48"/>
        <v/>
      </c>
      <c r="FX62" s="79" t="str">
        <f t="shared" si="48"/>
        <v/>
      </c>
      <c r="FY62" s="79" t="str">
        <f t="shared" si="48"/>
        <v/>
      </c>
      <c r="FZ62" s="79" t="str">
        <f t="shared" si="48"/>
        <v/>
      </c>
      <c r="GA62" s="79" t="str">
        <f t="shared" si="48"/>
        <v/>
      </c>
      <c r="GB62" s="79" t="str">
        <f t="shared" si="48"/>
        <v/>
      </c>
      <c r="GC62" s="79" t="str">
        <f t="shared" si="48"/>
        <v/>
      </c>
      <c r="GD62" s="79" t="str">
        <f t="shared" si="48"/>
        <v/>
      </c>
      <c r="GE62" s="79" t="str">
        <f t="shared" si="48"/>
        <v/>
      </c>
      <c r="GF62" s="79" t="str">
        <f t="shared" si="48"/>
        <v/>
      </c>
      <c r="GG62" s="79" t="str">
        <f t="shared" si="48"/>
        <v/>
      </c>
      <c r="GH62" s="79" t="str">
        <f t="shared" si="48"/>
        <v/>
      </c>
      <c r="GI62" s="79" t="str">
        <f t="shared" si="48"/>
        <v/>
      </c>
      <c r="GJ62" s="79" t="str">
        <f t="shared" si="48"/>
        <v/>
      </c>
      <c r="GK62" s="79" t="str">
        <f t="shared" si="48"/>
        <v/>
      </c>
      <c r="GL62" s="79" t="str">
        <f t="shared" si="48"/>
        <v/>
      </c>
      <c r="GM62" s="79" t="str">
        <f t="shared" si="48"/>
        <v/>
      </c>
      <c r="GN62" s="79" t="str">
        <f t="shared" si="48"/>
        <v/>
      </c>
      <c r="GO62" s="79" t="str">
        <f t="shared" si="48"/>
        <v/>
      </c>
      <c r="GP62" s="79" t="str">
        <f t="shared" si="48"/>
        <v/>
      </c>
      <c r="GQ62" s="79" t="str">
        <f t="shared" si="48"/>
        <v/>
      </c>
      <c r="GR62" s="79" t="str">
        <f t="shared" si="48"/>
        <v/>
      </c>
      <c r="GS62" s="79" t="str">
        <f t="shared" si="48"/>
        <v/>
      </c>
      <c r="GT62" s="79" t="str">
        <f t="shared" si="48"/>
        <v/>
      </c>
      <c r="GU62" s="79" t="str">
        <f t="shared" si="48"/>
        <v/>
      </c>
      <c r="GV62" s="79" t="str">
        <f t="shared" si="48"/>
        <v/>
      </c>
      <c r="GW62" s="79" t="str">
        <f t="shared" si="48"/>
        <v/>
      </c>
      <c r="GX62" s="79" t="str">
        <f t="shared" si="48"/>
        <v/>
      </c>
      <c r="GY62" s="79" t="str">
        <f t="shared" si="48"/>
        <v/>
      </c>
      <c r="GZ62" s="79" t="str">
        <f t="shared" si="48"/>
        <v/>
      </c>
      <c r="HA62" s="79" t="str">
        <f t="shared" si="48"/>
        <v/>
      </c>
      <c r="HB62" s="79" t="str">
        <f t="shared" si="48"/>
        <v/>
      </c>
      <c r="HC62" s="79" t="str">
        <f t="shared" si="48"/>
        <v/>
      </c>
      <c r="HD62" s="79" t="str">
        <f t="shared" si="48"/>
        <v/>
      </c>
      <c r="HE62" s="79" t="str">
        <f t="shared" si="48"/>
        <v/>
      </c>
      <c r="HF62" s="79" t="str">
        <f t="shared" si="48"/>
        <v/>
      </c>
      <c r="HG62" s="79" t="str">
        <f t="shared" si="48"/>
        <v/>
      </c>
      <c r="HH62" s="79" t="str">
        <f t="shared" si="48"/>
        <v/>
      </c>
      <c r="HI62" s="79" t="str">
        <f t="shared" si="48"/>
        <v/>
      </c>
      <c r="HJ62" s="79" t="str">
        <f t="shared" si="48"/>
        <v/>
      </c>
      <c r="HK62" s="79" t="str">
        <f t="shared" si="48"/>
        <v/>
      </c>
      <c r="HL62" s="79" t="str">
        <f t="shared" si="48"/>
        <v/>
      </c>
      <c r="HM62" s="79" t="str">
        <f t="shared" si="48"/>
        <v/>
      </c>
      <c r="HN62" s="79" t="str">
        <f t="shared" si="48"/>
        <v/>
      </c>
      <c r="HO62" s="79" t="str">
        <f t="shared" si="48"/>
        <v/>
      </c>
      <c r="HP62" s="79" t="str">
        <f t="shared" si="48"/>
        <v/>
      </c>
      <c r="HQ62" s="79" t="str">
        <f t="shared" si="48"/>
        <v/>
      </c>
      <c r="HR62" s="79" t="str">
        <f t="shared" si="48"/>
        <v/>
      </c>
      <c r="HS62" s="79" t="str">
        <f t="shared" si="48"/>
        <v/>
      </c>
      <c r="HT62" s="79" t="str">
        <f t="shared" si="48"/>
        <v/>
      </c>
      <c r="HU62" s="79" t="str">
        <f t="shared" si="48"/>
        <v/>
      </c>
      <c r="HV62" s="79" t="str">
        <f t="shared" si="48"/>
        <v/>
      </c>
      <c r="HW62" s="79" t="str">
        <f t="shared" si="48"/>
        <v/>
      </c>
      <c r="HX62" s="79" t="str">
        <f t="shared" si="48"/>
        <v/>
      </c>
      <c r="HY62" s="79" t="str">
        <f t="shared" si="48"/>
        <v/>
      </c>
      <c r="HZ62" s="79" t="str">
        <f t="shared" si="48"/>
        <v/>
      </c>
      <c r="IA62" s="79" t="str">
        <f t="shared" si="48"/>
        <v/>
      </c>
      <c r="IB62" s="79" t="str">
        <f t="shared" si="48"/>
        <v/>
      </c>
      <c r="IC62" s="79" t="str">
        <f t="shared" si="48"/>
        <v/>
      </c>
      <c r="ID62" s="79" t="str">
        <f t="shared" si="48"/>
        <v/>
      </c>
      <c r="IE62" s="79" t="str">
        <f t="shared" si="48"/>
        <v/>
      </c>
      <c r="IF62" s="79" t="str">
        <f t="shared" si="48"/>
        <v/>
      </c>
      <c r="IG62" s="79" t="str">
        <f t="shared" si="48"/>
        <v/>
      </c>
      <c r="IH62" s="79" t="str">
        <f t="shared" si="48"/>
        <v/>
      </c>
      <c r="II62" s="79" t="str">
        <f t="shared" si="48"/>
        <v/>
      </c>
      <c r="IJ62" s="79" t="str">
        <f t="shared" si="48"/>
        <v/>
      </c>
      <c r="IK62" s="79" t="str">
        <f t="shared" si="48"/>
        <v/>
      </c>
      <c r="IL62" s="79" t="str">
        <f t="shared" si="48"/>
        <v/>
      </c>
      <c r="IM62" s="79" t="str">
        <f t="shared" si="48"/>
        <v/>
      </c>
      <c r="IN62" s="79" t="str">
        <f t="shared" si="48"/>
        <v/>
      </c>
      <c r="IO62" s="79" t="str">
        <f t="shared" si="48"/>
        <v/>
      </c>
      <c r="IP62" s="79" t="str">
        <f t="shared" si="48"/>
        <v/>
      </c>
      <c r="IQ62" s="79" t="str">
        <f t="shared" si="48"/>
        <v/>
      </c>
      <c r="IR62" s="79" t="str">
        <f t="shared" si="48"/>
        <v/>
      </c>
      <c r="IS62" s="79" t="str">
        <f t="shared" si="48"/>
        <v/>
      </c>
      <c r="IT62" s="79" t="str">
        <f t="shared" si="48"/>
        <v/>
      </c>
      <c r="IU62" s="79" t="str">
        <f t="shared" si="48"/>
        <v/>
      </c>
      <c r="IV62" s="79" t="str">
        <f t="shared" si="48"/>
        <v/>
      </c>
      <c r="IW62" s="79" t="str">
        <f t="shared" si="48"/>
        <v/>
      </c>
      <c r="IX62" s="79" t="str">
        <f t="shared" si="48"/>
        <v/>
      </c>
      <c r="IY62" s="79" t="str">
        <f t="shared" si="48"/>
        <v/>
      </c>
      <c r="IZ62" s="79" t="str">
        <f t="shared" si="48"/>
        <v/>
      </c>
      <c r="JA62" s="79" t="str">
        <f t="shared" si="48"/>
        <v/>
      </c>
      <c r="JB62" s="79" t="str">
        <f t="shared" si="48"/>
        <v/>
      </c>
      <c r="JC62" s="79" t="str">
        <f t="shared" si="48"/>
        <v/>
      </c>
      <c r="JD62" s="79" t="str">
        <f t="shared" si="48"/>
        <v/>
      </c>
      <c r="JE62" s="79" t="str">
        <f t="shared" si="48"/>
        <v/>
      </c>
      <c r="JF62" s="79" t="str">
        <f t="shared" si="48"/>
        <v/>
      </c>
      <c r="JG62" s="79" t="str">
        <f t="shared" si="48"/>
        <v/>
      </c>
      <c r="JH62" s="79" t="str">
        <f t="shared" si="48"/>
        <v/>
      </c>
      <c r="JI62" s="79" t="str">
        <f t="shared" si="48"/>
        <v/>
      </c>
      <c r="JJ62" s="79" t="str">
        <f t="shared" si="48"/>
        <v/>
      </c>
      <c r="JK62" s="79" t="str">
        <f t="shared" si="48"/>
        <v/>
      </c>
      <c r="JL62" s="79" t="str">
        <f t="shared" si="48"/>
        <v/>
      </c>
      <c r="JM62" s="79" t="str">
        <f t="shared" si="48"/>
        <v/>
      </c>
      <c r="JN62" s="79" t="str">
        <f t="shared" si="48"/>
        <v/>
      </c>
      <c r="JO62" s="79" t="str">
        <f t="shared" si="48"/>
        <v/>
      </c>
      <c r="JP62" s="79" t="str">
        <f t="shared" si="48"/>
        <v/>
      </c>
      <c r="JQ62" s="79" t="str">
        <f t="shared" si="48"/>
        <v/>
      </c>
      <c r="JR62" s="79" t="str">
        <f t="shared" si="48"/>
        <v/>
      </c>
      <c r="JS62" s="79" t="str">
        <f t="shared" si="48"/>
        <v/>
      </c>
      <c r="JT62" s="79" t="str">
        <f t="shared" si="48"/>
        <v/>
      </c>
      <c r="JU62" s="79" t="str">
        <f t="shared" si="48"/>
        <v/>
      </c>
      <c r="JV62" s="79" t="str">
        <f t="shared" si="48"/>
        <v/>
      </c>
      <c r="JW62" s="79" t="str">
        <f t="shared" si="48"/>
        <v/>
      </c>
      <c r="JX62" s="79" t="str">
        <f t="shared" si="48"/>
        <v/>
      </c>
      <c r="JY62" s="79" t="str">
        <f t="shared" si="48"/>
        <v/>
      </c>
      <c r="JZ62" s="79" t="str">
        <f t="shared" si="48"/>
        <v/>
      </c>
      <c r="KA62" s="79" t="str">
        <f t="shared" si="48"/>
        <v/>
      </c>
      <c r="KB62" s="79" t="str">
        <f t="shared" si="48"/>
        <v/>
      </c>
      <c r="KC62" s="79" t="str">
        <f t="shared" si="48"/>
        <v/>
      </c>
      <c r="KD62" s="79" t="str">
        <f t="shared" si="48"/>
        <v/>
      </c>
      <c r="KE62" s="79" t="str">
        <f t="shared" si="48"/>
        <v/>
      </c>
      <c r="KF62" s="79" t="str">
        <f t="shared" si="48"/>
        <v/>
      </c>
      <c r="KG62" s="79" t="str">
        <f t="shared" si="48"/>
        <v/>
      </c>
      <c r="KH62" s="79" t="str">
        <f t="shared" si="48"/>
        <v/>
      </c>
      <c r="KI62" s="79" t="str">
        <f t="shared" si="48"/>
        <v/>
      </c>
      <c r="KJ62" s="79" t="str">
        <f t="shared" si="48"/>
        <v/>
      </c>
      <c r="KK62" s="79" t="str">
        <f t="shared" si="48"/>
        <v/>
      </c>
      <c r="KL62" s="79" t="str">
        <f t="shared" si="48"/>
        <v/>
      </c>
      <c r="KM62" s="79" t="str">
        <f t="shared" si="48"/>
        <v/>
      </c>
      <c r="KN62" s="79" t="str">
        <f t="shared" si="48"/>
        <v/>
      </c>
      <c r="KO62" s="79" t="str">
        <f t="shared" si="48"/>
        <v/>
      </c>
      <c r="KP62" s="79" t="str">
        <f t="shared" si="48"/>
        <v/>
      </c>
      <c r="KQ62" s="79" t="str">
        <f t="shared" si="48"/>
        <v/>
      </c>
      <c r="KR62" s="79" t="str">
        <f t="shared" si="48"/>
        <v/>
      </c>
      <c r="KS62" s="79" t="str">
        <f t="shared" si="48"/>
        <v/>
      </c>
      <c r="KT62" s="79" t="str">
        <f t="shared" si="48"/>
        <v/>
      </c>
      <c r="KU62" s="79" t="str">
        <f t="shared" si="48"/>
        <v/>
      </c>
      <c r="KV62" s="79" t="str">
        <f t="shared" si="48"/>
        <v/>
      </c>
      <c r="KW62" s="79" t="str">
        <f t="shared" si="48"/>
        <v/>
      </c>
      <c r="KX62" s="79" t="str">
        <f t="shared" si="48"/>
        <v/>
      </c>
      <c r="KY62" s="79" t="str">
        <f t="shared" si="48"/>
        <v/>
      </c>
      <c r="KZ62" s="79" t="str">
        <f t="shared" si="48"/>
        <v/>
      </c>
      <c r="LA62" s="79" t="str">
        <f t="shared" si="48"/>
        <v/>
      </c>
      <c r="LB62" s="79" t="str">
        <f t="shared" si="48"/>
        <v/>
      </c>
      <c r="LC62" s="79" t="str">
        <f t="shared" si="48"/>
        <v/>
      </c>
      <c r="LD62" s="79" t="str">
        <f t="shared" si="48"/>
        <v/>
      </c>
      <c r="LE62" s="79" t="str">
        <f t="shared" si="48"/>
        <v/>
      </c>
      <c r="LF62" s="79" t="str">
        <f t="shared" si="48"/>
        <v/>
      </c>
      <c r="LG62" s="79" t="str">
        <f t="shared" si="48"/>
        <v/>
      </c>
      <c r="LH62" s="79" t="str">
        <f t="shared" si="48"/>
        <v/>
      </c>
      <c r="LI62" s="79" t="str">
        <f t="shared" si="48"/>
        <v/>
      </c>
      <c r="LJ62" s="79" t="str">
        <f t="shared" si="48"/>
        <v/>
      </c>
      <c r="LK62" s="79" t="str">
        <f t="shared" si="48"/>
        <v/>
      </c>
      <c r="LL62" s="79" t="str">
        <f t="shared" si="48"/>
        <v/>
      </c>
      <c r="LM62" s="79" t="str">
        <f t="shared" si="48"/>
        <v/>
      </c>
      <c r="LN62" s="79" t="str">
        <f t="shared" si="48"/>
        <v/>
      </c>
      <c r="LO62" s="79" t="str">
        <f t="shared" si="48"/>
        <v/>
      </c>
      <c r="LP62" s="79" t="str">
        <f t="shared" si="48"/>
        <v/>
      </c>
      <c r="LQ62" s="79" t="str">
        <f t="shared" si="48"/>
        <v/>
      </c>
      <c r="LR62" s="79" t="str">
        <f t="shared" si="48"/>
        <v/>
      </c>
      <c r="LS62" s="79" t="str">
        <f t="shared" si="48"/>
        <v/>
      </c>
      <c r="LT62" s="79" t="str">
        <f t="shared" si="48"/>
        <v/>
      </c>
      <c r="LU62" s="79" t="str">
        <f t="shared" si="48"/>
        <v/>
      </c>
      <c r="LV62" s="79" t="str">
        <f t="shared" si="48"/>
        <v/>
      </c>
      <c r="LW62" s="79" t="str">
        <f t="shared" si="48"/>
        <v/>
      </c>
      <c r="LX62" s="79" t="str">
        <f t="shared" si="48"/>
        <v/>
      </c>
      <c r="LY62" s="79" t="str">
        <f t="shared" si="48"/>
        <v/>
      </c>
      <c r="LZ62" s="79" t="str">
        <f t="shared" si="48"/>
        <v/>
      </c>
      <c r="MA62" s="79" t="str">
        <f t="shared" si="48"/>
        <v/>
      </c>
      <c r="MB62" s="79" t="str">
        <f t="shared" si="48"/>
        <v/>
      </c>
      <c r="MC62" s="79" t="str">
        <f t="shared" si="48"/>
        <v/>
      </c>
      <c r="MD62" s="79" t="str">
        <f t="shared" si="48"/>
        <v/>
      </c>
      <c r="ME62" s="79" t="str">
        <f t="shared" si="48"/>
        <v/>
      </c>
      <c r="MF62" s="79" t="str">
        <f t="shared" si="48"/>
        <v/>
      </c>
      <c r="MG62" s="79" t="str">
        <f t="shared" si="48"/>
        <v/>
      </c>
      <c r="MH62" s="79" t="str">
        <f t="shared" si="48"/>
        <v/>
      </c>
      <c r="MI62" s="79" t="str">
        <f t="shared" si="48"/>
        <v/>
      </c>
      <c r="MJ62" s="79" t="str">
        <f t="shared" si="48"/>
        <v/>
      </c>
      <c r="MK62" s="79" t="str">
        <f t="shared" si="48"/>
        <v/>
      </c>
      <c r="ML62" s="79" t="str">
        <f t="shared" si="48"/>
        <v/>
      </c>
      <c r="MM62" s="79" t="str">
        <f t="shared" si="48"/>
        <v/>
      </c>
      <c r="MN62" s="79" t="str">
        <f t="shared" si="48"/>
        <v/>
      </c>
      <c r="MO62" s="79" t="str">
        <f t="shared" si="48"/>
        <v/>
      </c>
      <c r="MP62" s="79" t="str">
        <f t="shared" si="48"/>
        <v/>
      </c>
      <c r="MQ62" s="79" t="str">
        <f t="shared" si="48"/>
        <v/>
      </c>
      <c r="MR62" s="79" t="str">
        <f t="shared" si="48"/>
        <v/>
      </c>
      <c r="MS62" s="79" t="str">
        <f t="shared" si="48"/>
        <v/>
      </c>
      <c r="MT62" s="79" t="str">
        <f t="shared" si="48"/>
        <v/>
      </c>
      <c r="MU62" s="79" t="str">
        <f t="shared" si="48"/>
        <v/>
      </c>
      <c r="MV62" s="79" t="str">
        <f t="shared" si="48"/>
        <v/>
      </c>
      <c r="MW62" s="79" t="str">
        <f t="shared" si="48"/>
        <v/>
      </c>
      <c r="MX62" s="79" t="str">
        <f t="shared" si="48"/>
        <v/>
      </c>
      <c r="MY62" s="79" t="str">
        <f t="shared" si="48"/>
        <v/>
      </c>
      <c r="MZ62" s="79" t="str">
        <f t="shared" si="48"/>
        <v/>
      </c>
      <c r="NA62" s="79" t="str">
        <f t="shared" si="48"/>
        <v/>
      </c>
      <c r="NB62" s="79" t="str">
        <f t="shared" si="48"/>
        <v/>
      </c>
      <c r="NC62" s="79" t="str">
        <f t="shared" si="48"/>
        <v/>
      </c>
      <c r="ND62" s="79" t="str">
        <f t="shared" si="48"/>
        <v/>
      </c>
      <c r="NE62" s="79" t="str">
        <f t="shared" si="48"/>
        <v/>
      </c>
      <c r="NF62" s="79" t="str">
        <f t="shared" si="48"/>
        <v/>
      </c>
      <c r="NG62" s="79" t="str">
        <f t="shared" si="48"/>
        <v/>
      </c>
      <c r="NH62" s="79" t="str">
        <f t="shared" si="48"/>
        <v/>
      </c>
      <c r="NI62" s="79" t="str">
        <f t="shared" si="48"/>
        <v/>
      </c>
      <c r="NJ62" s="79" t="str">
        <f t="shared" si="48"/>
        <v/>
      </c>
      <c r="NK62" s="79" t="str">
        <f t="shared" si="48"/>
        <v/>
      </c>
      <c r="NL62" s="79" t="str">
        <f t="shared" si="48"/>
        <v/>
      </c>
      <c r="NM62" s="79" t="str">
        <f t="shared" si="48"/>
        <v/>
      </c>
      <c r="NN62" s="79" t="str">
        <f t="shared" si="48"/>
        <v/>
      </c>
      <c r="NO62" s="79" t="str">
        <f t="shared" si="48"/>
        <v/>
      </c>
      <c r="NP62" s="79" t="str">
        <f t="shared" si="48"/>
        <v/>
      </c>
      <c r="NQ62" s="79" t="str">
        <f t="shared" si="48"/>
        <v/>
      </c>
      <c r="NR62" s="79" t="str">
        <f t="shared" si="48"/>
        <v/>
      </c>
      <c r="NS62" s="79" t="str">
        <f t="shared" si="48"/>
        <v/>
      </c>
      <c r="NT62" s="79" t="str">
        <f t="shared" si="48"/>
        <v/>
      </c>
      <c r="NU62" s="79" t="str">
        <f t="shared" si="48"/>
        <v/>
      </c>
      <c r="NV62" s="79" t="str">
        <f t="shared" si="48"/>
        <v/>
      </c>
      <c r="NW62" s="79" t="str">
        <f t="shared" si="48"/>
        <v/>
      </c>
      <c r="NX62" s="79" t="str">
        <f t="shared" si="48"/>
        <v/>
      </c>
      <c r="NY62" s="79" t="str">
        <f t="shared" si="48"/>
        <v/>
      </c>
      <c r="NZ62" s="79" t="str">
        <f t="shared" si="48"/>
        <v/>
      </c>
      <c r="OA62" s="79" t="str">
        <f t="shared" si="48"/>
        <v/>
      </c>
      <c r="OB62" s="79" t="str">
        <f t="shared" si="48"/>
        <v/>
      </c>
      <c r="OC62" s="79" t="str">
        <f t="shared" si="48"/>
        <v/>
      </c>
      <c r="OD62" s="79" t="str">
        <f t="shared" si="48"/>
        <v/>
      </c>
      <c r="OE62" s="79" t="str">
        <f t="shared" si="48"/>
        <v/>
      </c>
      <c r="OF62" s="79" t="str">
        <f t="shared" si="48"/>
        <v/>
      </c>
      <c r="OG62" s="79" t="str">
        <f t="shared" si="48"/>
        <v/>
      </c>
      <c r="OH62" s="79" t="str">
        <f t="shared" si="48"/>
        <v/>
      </c>
      <c r="OI62" s="79" t="str">
        <f t="shared" si="48"/>
        <v/>
      </c>
      <c r="OJ62" s="79" t="str">
        <f t="shared" si="48"/>
        <v/>
      </c>
      <c r="OK62" s="79" t="str">
        <f t="shared" si="48"/>
        <v/>
      </c>
      <c r="OL62" s="79" t="str">
        <f t="shared" si="48"/>
        <v/>
      </c>
      <c r="OM62" s="79" t="str">
        <f t="shared" si="48"/>
        <v/>
      </c>
      <c r="ON62" s="79" t="str">
        <f t="shared" si="48"/>
        <v/>
      </c>
      <c r="OO62" s="79" t="str">
        <f t="shared" si="48"/>
        <v/>
      </c>
      <c r="OP62" s="79" t="str">
        <f t="shared" si="48"/>
        <v/>
      </c>
      <c r="OQ62" s="79" t="str">
        <f t="shared" si="48"/>
        <v/>
      </c>
      <c r="OR62" s="79" t="str">
        <f t="shared" si="48"/>
        <v/>
      </c>
      <c r="OS62" s="79" t="str">
        <f t="shared" si="48"/>
        <v/>
      </c>
      <c r="OT62" s="79" t="str">
        <f t="shared" si="48"/>
        <v/>
      </c>
      <c r="OU62" s="79" t="str">
        <f t="shared" si="48"/>
        <v/>
      </c>
      <c r="OV62" s="79" t="str">
        <f t="shared" si="48"/>
        <v/>
      </c>
      <c r="OW62" s="79" t="str">
        <f t="shared" si="48"/>
        <v/>
      </c>
      <c r="OX62" s="79" t="str">
        <f t="shared" si="48"/>
        <v/>
      </c>
      <c r="OY62" s="79" t="str">
        <f t="shared" si="48"/>
        <v/>
      </c>
      <c r="OZ62" s="79" t="str">
        <f t="shared" si="48"/>
        <v/>
      </c>
      <c r="PA62" s="79" t="str">
        <f t="shared" si="48"/>
        <v/>
      </c>
      <c r="PB62" s="79" t="str">
        <f t="shared" si="48"/>
        <v/>
      </c>
      <c r="PC62" s="79" t="str">
        <f t="shared" si="48"/>
        <v/>
      </c>
      <c r="PD62" s="79" t="str">
        <f t="shared" si="48"/>
        <v/>
      </c>
      <c r="PE62" s="79" t="str">
        <f t="shared" si="48"/>
        <v/>
      </c>
      <c r="PF62" s="79" t="str">
        <f t="shared" si="48"/>
        <v/>
      </c>
      <c r="PG62" s="79" t="str">
        <f t="shared" si="48"/>
        <v/>
      </c>
      <c r="PH62" s="79" t="str">
        <f t="shared" si="48"/>
        <v/>
      </c>
      <c r="PI62" s="79" t="str">
        <f t="shared" si="48"/>
        <v/>
      </c>
      <c r="PJ62" s="79" t="str">
        <f t="shared" si="48"/>
        <v/>
      </c>
      <c r="PK62" s="79" t="str">
        <f t="shared" si="48"/>
        <v/>
      </c>
      <c r="PL62" s="79" t="str">
        <f t="shared" si="48"/>
        <v/>
      </c>
      <c r="PM62" s="79" t="str">
        <f t="shared" si="48"/>
        <v/>
      </c>
      <c r="PN62" s="79" t="str">
        <f t="shared" si="48"/>
        <v/>
      </c>
      <c r="PO62" s="79" t="str">
        <f t="shared" si="48"/>
        <v/>
      </c>
      <c r="PP62" s="79" t="str">
        <f t="shared" si="48"/>
        <v/>
      </c>
      <c r="PQ62" s="79" t="str">
        <f t="shared" si="48"/>
        <v/>
      </c>
      <c r="PR62" s="79" t="str">
        <f t="shared" si="48"/>
        <v/>
      </c>
      <c r="PS62" s="79" t="str">
        <f t="shared" si="48"/>
        <v/>
      </c>
      <c r="PT62" s="79" t="str">
        <f t="shared" si="48"/>
        <v/>
      </c>
      <c r="PU62" s="79" t="str">
        <f t="shared" si="48"/>
        <v/>
      </c>
      <c r="PV62" s="79" t="str">
        <f t="shared" si="48"/>
        <v/>
      </c>
      <c r="PW62" s="79" t="str">
        <f t="shared" si="48"/>
        <v/>
      </c>
      <c r="PX62" s="79" t="str">
        <f t="shared" si="48"/>
        <v/>
      </c>
      <c r="PY62" s="79" t="str">
        <f t="shared" si="48"/>
        <v/>
      </c>
      <c r="PZ62" s="79" t="str">
        <f t="shared" si="48"/>
        <v/>
      </c>
      <c r="QA62" s="79" t="str">
        <f t="shared" si="48"/>
        <v/>
      </c>
      <c r="QB62" s="79" t="str">
        <f t="shared" si="48"/>
        <v/>
      </c>
      <c r="QC62" s="79" t="str">
        <f t="shared" si="48"/>
        <v/>
      </c>
      <c r="QD62" s="79" t="str">
        <f t="shared" si="48"/>
        <v/>
      </c>
      <c r="QE62" s="79" t="str">
        <f t="shared" si="48"/>
        <v/>
      </c>
      <c r="QF62" s="79" t="str">
        <f t="shared" si="48"/>
        <v/>
      </c>
      <c r="QG62" s="79" t="str">
        <f t="shared" si="48"/>
        <v/>
      </c>
      <c r="QH62" s="79" t="str">
        <f t="shared" si="48"/>
        <v/>
      </c>
      <c r="QI62" s="79" t="str">
        <f t="shared" si="48"/>
        <v/>
      </c>
      <c r="QJ62" s="79" t="str">
        <f t="shared" si="48"/>
        <v/>
      </c>
      <c r="QK62" s="79" t="str">
        <f t="shared" si="48"/>
        <v/>
      </c>
      <c r="QL62" s="79" t="str">
        <f t="shared" si="48"/>
        <v/>
      </c>
      <c r="QM62" s="79" t="str">
        <f t="shared" si="48"/>
        <v/>
      </c>
      <c r="QN62" s="79" t="str">
        <f t="shared" si="48"/>
        <v/>
      </c>
      <c r="QO62" s="79" t="str">
        <f t="shared" si="48"/>
        <v/>
      </c>
      <c r="QP62" s="79" t="str">
        <f t="shared" si="48"/>
        <v/>
      </c>
      <c r="QQ62" s="79" t="str">
        <f t="shared" si="48"/>
        <v/>
      </c>
      <c r="QR62" s="79" t="str">
        <f t="shared" si="48"/>
        <v/>
      </c>
      <c r="QS62" s="79" t="str">
        <f t="shared" si="48"/>
        <v/>
      </c>
      <c r="QT62" s="79" t="str">
        <f t="shared" si="48"/>
        <v/>
      </c>
      <c r="QU62" s="79" t="str">
        <f t="shared" si="48"/>
        <v/>
      </c>
      <c r="QV62" s="79" t="str">
        <f t="shared" si="48"/>
        <v/>
      </c>
      <c r="QW62" s="79" t="str">
        <f t="shared" si="48"/>
        <v/>
      </c>
      <c r="QX62" s="79" t="str">
        <f t="shared" si="48"/>
        <v/>
      </c>
      <c r="QY62" s="79" t="str">
        <f t="shared" si="48"/>
        <v/>
      </c>
      <c r="QZ62" s="79" t="str">
        <f t="shared" si="48"/>
        <v/>
      </c>
      <c r="RA62" s="79" t="str">
        <f t="shared" si="48"/>
        <v/>
      </c>
      <c r="RB62" s="79" t="str">
        <f t="shared" si="48"/>
        <v/>
      </c>
      <c r="RC62" s="79" t="str">
        <f t="shared" si="48"/>
        <v/>
      </c>
      <c r="RD62" s="79" t="str">
        <f t="shared" si="48"/>
        <v/>
      </c>
      <c r="RE62" s="79" t="str">
        <f t="shared" si="48"/>
        <v/>
      </c>
      <c r="RF62" s="79" t="str">
        <f t="shared" si="48"/>
        <v/>
      </c>
      <c r="RG62" s="79" t="str">
        <f t="shared" si="48"/>
        <v/>
      </c>
      <c r="RH62" s="79" t="str">
        <f t="shared" si="48"/>
        <v/>
      </c>
      <c r="RI62" s="79" t="str">
        <f t="shared" si="48"/>
        <v/>
      </c>
      <c r="RJ62" s="79" t="str">
        <f t="shared" si="48"/>
        <v/>
      </c>
      <c r="RK62" s="79" t="str">
        <f t="shared" si="48"/>
        <v/>
      </c>
      <c r="RL62" s="79" t="str">
        <f t="shared" si="48"/>
        <v/>
      </c>
      <c r="RM62" s="79" t="str">
        <f t="shared" si="48"/>
        <v/>
      </c>
      <c r="RN62" s="79" t="str">
        <f t="shared" si="48"/>
        <v/>
      </c>
      <c r="RO62" s="79" t="str">
        <f t="shared" si="48"/>
        <v/>
      </c>
      <c r="RP62" s="79" t="str">
        <f t="shared" si="48"/>
        <v/>
      </c>
      <c r="RQ62" s="79" t="str">
        <f t="shared" si="48"/>
        <v/>
      </c>
      <c r="RR62" s="79" t="str">
        <f t="shared" si="48"/>
        <v/>
      </c>
      <c r="RS62" s="79" t="str">
        <f t="shared" si="48"/>
        <v/>
      </c>
      <c r="RT62" s="79" t="str">
        <f t="shared" si="48"/>
        <v/>
      </c>
      <c r="RU62" s="79" t="str">
        <f t="shared" si="48"/>
        <v/>
      </c>
      <c r="RV62" s="79" t="str">
        <f t="shared" si="48"/>
        <v/>
      </c>
      <c r="RW62" s="79" t="str">
        <f t="shared" si="48"/>
        <v/>
      </c>
      <c r="RX62" s="79" t="str">
        <f t="shared" si="48"/>
        <v/>
      </c>
      <c r="RY62" s="79" t="str">
        <f t="shared" si="48"/>
        <v/>
      </c>
      <c r="RZ62" s="79" t="str">
        <f t="shared" si="48"/>
        <v/>
      </c>
      <c r="SA62" s="79" t="str">
        <f t="shared" si="48"/>
        <v/>
      </c>
      <c r="SB62" s="79" t="str">
        <f t="shared" si="48"/>
        <v/>
      </c>
      <c r="SC62" s="79" t="str">
        <f t="shared" si="48"/>
        <v/>
      </c>
      <c r="SD62" s="79" t="str">
        <f t="shared" si="48"/>
        <v/>
      </c>
      <c r="SE62" s="79" t="str">
        <f t="shared" si="48"/>
        <v/>
      </c>
      <c r="SF62" s="79" t="str">
        <f t="shared" si="48"/>
        <v/>
      </c>
      <c r="SG62" s="79" t="str">
        <f t="shared" si="48"/>
        <v/>
      </c>
      <c r="SH62" s="79" t="str">
        <f t="shared" si="48"/>
        <v/>
      </c>
      <c r="SI62" s="79" t="str">
        <f t="shared" si="48"/>
        <v/>
      </c>
      <c r="SJ62" s="79" t="str">
        <f t="shared" si="48"/>
        <v/>
      </c>
      <c r="SK62" s="79" t="str">
        <f t="shared" si="48"/>
        <v/>
      </c>
      <c r="SL62" s="79" t="str">
        <f t="shared" si="48"/>
        <v/>
      </c>
      <c r="SM62" s="79" t="str">
        <f t="shared" si="48"/>
        <v/>
      </c>
      <c r="SN62" s="79" t="str">
        <f t="shared" si="48"/>
        <v/>
      </c>
      <c r="SO62" s="79" t="str">
        <f t="shared" si="48"/>
        <v/>
      </c>
      <c r="SP62" s="79" t="str">
        <f t="shared" si="48"/>
        <v/>
      </c>
      <c r="SQ62" s="79" t="str">
        <f t="shared" si="48"/>
        <v/>
      </c>
      <c r="SR62" s="79" t="str">
        <f t="shared" si="48"/>
        <v/>
      </c>
      <c r="SS62" s="79" t="str">
        <f t="shared" si="48"/>
        <v/>
      </c>
      <c r="ST62" s="79" t="str">
        <f t="shared" si="48"/>
        <v/>
      </c>
      <c r="SU62" s="79" t="str">
        <f t="shared" si="48"/>
        <v/>
      </c>
      <c r="SV62" s="79" t="str">
        <f t="shared" si="48"/>
        <v/>
      </c>
      <c r="SW62" s="80" t="str">
        <f t="shared" si="48"/>
        <v/>
      </c>
    </row>
    <row r="63" ht="14.25" customHeight="1" outlineLevel="1">
      <c r="C63" s="8"/>
      <c r="D63" s="102" t="s">
        <v>64</v>
      </c>
      <c r="E63" s="82" t="s">
        <v>15</v>
      </c>
      <c r="F63" s="83">
        <v>45828.0</v>
      </c>
      <c r="G63" s="103">
        <v>2.0</v>
      </c>
      <c r="H63" s="85">
        <f t="shared" si="43"/>
        <v>45829</v>
      </c>
      <c r="I63" s="100">
        <v>0.0</v>
      </c>
      <c r="J63" s="90" t="s">
        <v>50</v>
      </c>
      <c r="K63" s="88"/>
      <c r="L63" s="78" t="str">
        <f t="shared" ref="L63:SW63" si="49">IF($I63&gt;0%,IF(AND(L$16&gt;=$F63,L$16&lt;$F63+($G63*$I63)),"➤",""),"")</f>
        <v/>
      </c>
      <c r="M63" s="79" t="str">
        <f t="shared" si="49"/>
        <v/>
      </c>
      <c r="N63" s="79" t="str">
        <f t="shared" si="49"/>
        <v/>
      </c>
      <c r="O63" s="79" t="str">
        <f t="shared" si="49"/>
        <v/>
      </c>
      <c r="P63" s="79" t="str">
        <f t="shared" si="49"/>
        <v/>
      </c>
      <c r="Q63" s="79" t="str">
        <f t="shared" si="49"/>
        <v/>
      </c>
      <c r="R63" s="79" t="str">
        <f t="shared" si="49"/>
        <v/>
      </c>
      <c r="S63" s="79" t="str">
        <f t="shared" si="49"/>
        <v/>
      </c>
      <c r="T63" s="79" t="str">
        <f t="shared" si="49"/>
        <v/>
      </c>
      <c r="U63" s="79" t="str">
        <f t="shared" si="49"/>
        <v/>
      </c>
      <c r="V63" s="79" t="str">
        <f t="shared" si="49"/>
        <v/>
      </c>
      <c r="W63" s="79" t="str">
        <f t="shared" si="49"/>
        <v/>
      </c>
      <c r="X63" s="79" t="str">
        <f t="shared" si="49"/>
        <v/>
      </c>
      <c r="Y63" s="79" t="str">
        <f t="shared" si="49"/>
        <v/>
      </c>
      <c r="Z63" s="79" t="str">
        <f t="shared" si="49"/>
        <v/>
      </c>
      <c r="AA63" s="79" t="str">
        <f t="shared" si="49"/>
        <v/>
      </c>
      <c r="AB63" s="79" t="str">
        <f t="shared" si="49"/>
        <v/>
      </c>
      <c r="AC63" s="79" t="str">
        <f t="shared" si="49"/>
        <v/>
      </c>
      <c r="AD63" s="79" t="str">
        <f t="shared" si="49"/>
        <v/>
      </c>
      <c r="AE63" s="79" t="str">
        <f t="shared" si="49"/>
        <v/>
      </c>
      <c r="AF63" s="79" t="str">
        <f t="shared" si="49"/>
        <v/>
      </c>
      <c r="AG63" s="79" t="str">
        <f t="shared" si="49"/>
        <v/>
      </c>
      <c r="AH63" s="79" t="str">
        <f t="shared" si="49"/>
        <v/>
      </c>
      <c r="AI63" s="79" t="str">
        <f t="shared" si="49"/>
        <v/>
      </c>
      <c r="AJ63" s="79" t="str">
        <f t="shared" si="49"/>
        <v/>
      </c>
      <c r="AK63" s="79" t="str">
        <f t="shared" si="49"/>
        <v/>
      </c>
      <c r="AL63" s="79" t="str">
        <f t="shared" si="49"/>
        <v/>
      </c>
      <c r="AM63" s="79" t="str">
        <f t="shared" si="49"/>
        <v/>
      </c>
      <c r="AN63" s="79" t="str">
        <f t="shared" si="49"/>
        <v/>
      </c>
      <c r="AO63" s="79" t="str">
        <f t="shared" si="49"/>
        <v/>
      </c>
      <c r="AP63" s="79" t="str">
        <f t="shared" si="49"/>
        <v/>
      </c>
      <c r="AQ63" s="79" t="str">
        <f t="shared" si="49"/>
        <v/>
      </c>
      <c r="AR63" s="79" t="str">
        <f t="shared" si="49"/>
        <v/>
      </c>
      <c r="AS63" s="79" t="str">
        <f t="shared" si="49"/>
        <v/>
      </c>
      <c r="AT63" s="79" t="str">
        <f t="shared" si="49"/>
        <v/>
      </c>
      <c r="AU63" s="79" t="str">
        <f t="shared" si="49"/>
        <v/>
      </c>
      <c r="AV63" s="79" t="str">
        <f t="shared" si="49"/>
        <v/>
      </c>
      <c r="AW63" s="79" t="str">
        <f t="shared" si="49"/>
        <v/>
      </c>
      <c r="AX63" s="79" t="str">
        <f t="shared" si="49"/>
        <v/>
      </c>
      <c r="AY63" s="79" t="str">
        <f t="shared" si="49"/>
        <v/>
      </c>
      <c r="AZ63" s="79" t="str">
        <f t="shared" si="49"/>
        <v/>
      </c>
      <c r="BA63" s="79" t="str">
        <f t="shared" si="49"/>
        <v/>
      </c>
      <c r="BB63" s="79" t="str">
        <f t="shared" si="49"/>
        <v/>
      </c>
      <c r="BC63" s="79" t="str">
        <f t="shared" si="49"/>
        <v/>
      </c>
      <c r="BD63" s="79" t="str">
        <f t="shared" si="49"/>
        <v/>
      </c>
      <c r="BE63" s="79" t="str">
        <f t="shared" si="49"/>
        <v/>
      </c>
      <c r="BF63" s="79" t="str">
        <f t="shared" si="49"/>
        <v/>
      </c>
      <c r="BG63" s="79" t="str">
        <f t="shared" si="49"/>
        <v/>
      </c>
      <c r="BH63" s="79" t="str">
        <f t="shared" si="49"/>
        <v/>
      </c>
      <c r="BI63" s="79" t="str">
        <f t="shared" si="49"/>
        <v/>
      </c>
      <c r="BJ63" s="79" t="str">
        <f t="shared" si="49"/>
        <v/>
      </c>
      <c r="BK63" s="79" t="str">
        <f t="shared" si="49"/>
        <v/>
      </c>
      <c r="BL63" s="79" t="str">
        <f t="shared" si="49"/>
        <v/>
      </c>
      <c r="BM63" s="79" t="str">
        <f t="shared" si="49"/>
        <v/>
      </c>
      <c r="BN63" s="79" t="str">
        <f t="shared" si="49"/>
        <v/>
      </c>
      <c r="BO63" s="79" t="str">
        <f t="shared" si="49"/>
        <v/>
      </c>
      <c r="BP63" s="79" t="str">
        <f t="shared" si="49"/>
        <v/>
      </c>
      <c r="BQ63" s="79" t="str">
        <f t="shared" si="49"/>
        <v/>
      </c>
      <c r="BR63" s="79" t="str">
        <f t="shared" si="49"/>
        <v/>
      </c>
      <c r="BS63" s="79" t="str">
        <f t="shared" si="49"/>
        <v/>
      </c>
      <c r="BT63" s="79" t="str">
        <f t="shared" si="49"/>
        <v/>
      </c>
      <c r="BU63" s="79" t="str">
        <f t="shared" si="49"/>
        <v/>
      </c>
      <c r="BV63" s="79" t="str">
        <f t="shared" si="49"/>
        <v/>
      </c>
      <c r="BW63" s="79" t="str">
        <f t="shared" si="49"/>
        <v/>
      </c>
      <c r="BX63" s="79" t="str">
        <f t="shared" si="49"/>
        <v/>
      </c>
      <c r="BY63" s="79" t="str">
        <f t="shared" si="49"/>
        <v/>
      </c>
      <c r="BZ63" s="79" t="str">
        <f t="shared" si="49"/>
        <v/>
      </c>
      <c r="CA63" s="79" t="str">
        <f t="shared" si="49"/>
        <v/>
      </c>
      <c r="CB63" s="79" t="str">
        <f t="shared" si="49"/>
        <v/>
      </c>
      <c r="CC63" s="79" t="str">
        <f t="shared" si="49"/>
        <v/>
      </c>
      <c r="CD63" s="79" t="str">
        <f t="shared" si="49"/>
        <v/>
      </c>
      <c r="CE63" s="79" t="str">
        <f t="shared" si="49"/>
        <v/>
      </c>
      <c r="CF63" s="79" t="str">
        <f t="shared" si="49"/>
        <v/>
      </c>
      <c r="CG63" s="79" t="str">
        <f t="shared" si="49"/>
        <v/>
      </c>
      <c r="CH63" s="79" t="str">
        <f t="shared" si="49"/>
        <v/>
      </c>
      <c r="CI63" s="79" t="str">
        <f t="shared" si="49"/>
        <v/>
      </c>
      <c r="CJ63" s="79" t="str">
        <f t="shared" si="49"/>
        <v/>
      </c>
      <c r="CK63" s="79" t="str">
        <f t="shared" si="49"/>
        <v/>
      </c>
      <c r="CL63" s="79" t="str">
        <f t="shared" si="49"/>
        <v/>
      </c>
      <c r="CM63" s="79" t="str">
        <f t="shared" si="49"/>
        <v/>
      </c>
      <c r="CN63" s="79" t="str">
        <f t="shared" si="49"/>
        <v/>
      </c>
      <c r="CO63" s="79" t="str">
        <f t="shared" si="49"/>
        <v/>
      </c>
      <c r="CP63" s="79" t="str">
        <f t="shared" si="49"/>
        <v/>
      </c>
      <c r="CQ63" s="79" t="str">
        <f t="shared" si="49"/>
        <v/>
      </c>
      <c r="CR63" s="79" t="str">
        <f t="shared" si="49"/>
        <v/>
      </c>
      <c r="CS63" s="79" t="str">
        <f t="shared" si="49"/>
        <v/>
      </c>
      <c r="CT63" s="79" t="str">
        <f t="shared" si="49"/>
        <v/>
      </c>
      <c r="CU63" s="79" t="str">
        <f t="shared" si="49"/>
        <v/>
      </c>
      <c r="CV63" s="79" t="str">
        <f t="shared" si="49"/>
        <v/>
      </c>
      <c r="CW63" s="79" t="str">
        <f t="shared" si="49"/>
        <v/>
      </c>
      <c r="CX63" s="79" t="str">
        <f t="shared" si="49"/>
        <v/>
      </c>
      <c r="CY63" s="79" t="str">
        <f t="shared" si="49"/>
        <v/>
      </c>
      <c r="CZ63" s="79" t="str">
        <f t="shared" si="49"/>
        <v/>
      </c>
      <c r="DA63" s="79" t="str">
        <f t="shared" si="49"/>
        <v/>
      </c>
      <c r="DB63" s="79" t="str">
        <f t="shared" si="49"/>
        <v/>
      </c>
      <c r="DC63" s="79" t="str">
        <f t="shared" si="49"/>
        <v/>
      </c>
      <c r="DD63" s="79" t="str">
        <f t="shared" si="49"/>
        <v/>
      </c>
      <c r="DE63" s="79" t="str">
        <f t="shared" si="49"/>
        <v/>
      </c>
      <c r="DF63" s="79" t="str">
        <f t="shared" si="49"/>
        <v/>
      </c>
      <c r="DG63" s="79" t="str">
        <f t="shared" si="49"/>
        <v/>
      </c>
      <c r="DH63" s="79" t="str">
        <f t="shared" si="49"/>
        <v/>
      </c>
      <c r="DI63" s="79" t="str">
        <f t="shared" si="49"/>
        <v/>
      </c>
      <c r="DJ63" s="79" t="str">
        <f t="shared" si="49"/>
        <v/>
      </c>
      <c r="DK63" s="79" t="str">
        <f t="shared" si="49"/>
        <v/>
      </c>
      <c r="DL63" s="79" t="str">
        <f t="shared" si="49"/>
        <v/>
      </c>
      <c r="DM63" s="79" t="str">
        <f t="shared" si="49"/>
        <v/>
      </c>
      <c r="DN63" s="79" t="str">
        <f t="shared" si="49"/>
        <v/>
      </c>
      <c r="DO63" s="79" t="str">
        <f t="shared" si="49"/>
        <v/>
      </c>
      <c r="DP63" s="79" t="str">
        <f t="shared" si="49"/>
        <v/>
      </c>
      <c r="DQ63" s="79" t="str">
        <f t="shared" si="49"/>
        <v/>
      </c>
      <c r="DR63" s="79" t="str">
        <f t="shared" si="49"/>
        <v/>
      </c>
      <c r="DS63" s="79" t="str">
        <f t="shared" si="49"/>
        <v/>
      </c>
      <c r="DT63" s="79" t="str">
        <f t="shared" si="49"/>
        <v/>
      </c>
      <c r="DU63" s="79" t="str">
        <f t="shared" si="49"/>
        <v/>
      </c>
      <c r="DV63" s="79" t="str">
        <f t="shared" si="49"/>
        <v/>
      </c>
      <c r="DW63" s="79" t="str">
        <f t="shared" si="49"/>
        <v/>
      </c>
      <c r="DX63" s="79" t="str">
        <f t="shared" si="49"/>
        <v/>
      </c>
      <c r="DY63" s="79" t="str">
        <f t="shared" si="49"/>
        <v/>
      </c>
      <c r="DZ63" s="79" t="str">
        <f t="shared" si="49"/>
        <v/>
      </c>
      <c r="EA63" s="79" t="str">
        <f t="shared" si="49"/>
        <v/>
      </c>
      <c r="EB63" s="79" t="str">
        <f t="shared" si="49"/>
        <v/>
      </c>
      <c r="EC63" s="79" t="str">
        <f t="shared" si="49"/>
        <v/>
      </c>
      <c r="ED63" s="79" t="str">
        <f t="shared" si="49"/>
        <v/>
      </c>
      <c r="EE63" s="79" t="str">
        <f t="shared" si="49"/>
        <v/>
      </c>
      <c r="EF63" s="79" t="str">
        <f t="shared" si="49"/>
        <v/>
      </c>
      <c r="EG63" s="79" t="str">
        <f t="shared" si="49"/>
        <v/>
      </c>
      <c r="EH63" s="79" t="str">
        <f t="shared" si="49"/>
        <v/>
      </c>
      <c r="EI63" s="79" t="str">
        <f t="shared" si="49"/>
        <v/>
      </c>
      <c r="EJ63" s="79" t="str">
        <f t="shared" si="49"/>
        <v/>
      </c>
      <c r="EK63" s="79" t="str">
        <f t="shared" si="49"/>
        <v/>
      </c>
      <c r="EL63" s="79" t="str">
        <f t="shared" si="49"/>
        <v/>
      </c>
      <c r="EM63" s="79" t="str">
        <f t="shared" si="49"/>
        <v/>
      </c>
      <c r="EN63" s="79" t="str">
        <f t="shared" si="49"/>
        <v/>
      </c>
      <c r="EO63" s="79" t="str">
        <f t="shared" si="49"/>
        <v/>
      </c>
      <c r="EP63" s="79" t="str">
        <f t="shared" si="49"/>
        <v/>
      </c>
      <c r="EQ63" s="79" t="str">
        <f t="shared" si="49"/>
        <v/>
      </c>
      <c r="ER63" s="79" t="str">
        <f t="shared" si="49"/>
        <v/>
      </c>
      <c r="ES63" s="79" t="str">
        <f t="shared" si="49"/>
        <v/>
      </c>
      <c r="ET63" s="79" t="str">
        <f t="shared" si="49"/>
        <v/>
      </c>
      <c r="EU63" s="79" t="str">
        <f t="shared" si="49"/>
        <v/>
      </c>
      <c r="EV63" s="79" t="str">
        <f t="shared" si="49"/>
        <v/>
      </c>
      <c r="EW63" s="79" t="str">
        <f t="shared" si="49"/>
        <v/>
      </c>
      <c r="EX63" s="79" t="str">
        <f t="shared" si="49"/>
        <v/>
      </c>
      <c r="EY63" s="79" t="str">
        <f t="shared" si="49"/>
        <v/>
      </c>
      <c r="EZ63" s="79" t="str">
        <f t="shared" si="49"/>
        <v/>
      </c>
      <c r="FA63" s="79" t="str">
        <f t="shared" si="49"/>
        <v/>
      </c>
      <c r="FB63" s="79" t="str">
        <f t="shared" si="49"/>
        <v/>
      </c>
      <c r="FC63" s="79" t="str">
        <f t="shared" si="49"/>
        <v/>
      </c>
      <c r="FD63" s="79" t="str">
        <f t="shared" si="49"/>
        <v/>
      </c>
      <c r="FE63" s="79" t="str">
        <f t="shared" si="49"/>
        <v/>
      </c>
      <c r="FF63" s="79" t="str">
        <f t="shared" si="49"/>
        <v/>
      </c>
      <c r="FG63" s="79" t="str">
        <f t="shared" si="49"/>
        <v/>
      </c>
      <c r="FH63" s="79" t="str">
        <f t="shared" si="49"/>
        <v/>
      </c>
      <c r="FI63" s="79" t="str">
        <f t="shared" si="49"/>
        <v/>
      </c>
      <c r="FJ63" s="79" t="str">
        <f t="shared" si="49"/>
        <v/>
      </c>
      <c r="FK63" s="79" t="str">
        <f t="shared" si="49"/>
        <v/>
      </c>
      <c r="FL63" s="79" t="str">
        <f t="shared" si="49"/>
        <v/>
      </c>
      <c r="FM63" s="79" t="str">
        <f t="shared" si="49"/>
        <v/>
      </c>
      <c r="FN63" s="79" t="str">
        <f t="shared" si="49"/>
        <v/>
      </c>
      <c r="FO63" s="79" t="str">
        <f t="shared" si="49"/>
        <v/>
      </c>
      <c r="FP63" s="79" t="str">
        <f t="shared" si="49"/>
        <v/>
      </c>
      <c r="FQ63" s="79" t="str">
        <f t="shared" si="49"/>
        <v/>
      </c>
      <c r="FR63" s="79" t="str">
        <f t="shared" si="49"/>
        <v/>
      </c>
      <c r="FS63" s="79" t="str">
        <f t="shared" si="49"/>
        <v/>
      </c>
      <c r="FT63" s="79" t="str">
        <f t="shared" si="49"/>
        <v/>
      </c>
      <c r="FU63" s="79" t="str">
        <f t="shared" si="49"/>
        <v/>
      </c>
      <c r="FV63" s="79" t="str">
        <f t="shared" si="49"/>
        <v/>
      </c>
      <c r="FW63" s="79" t="str">
        <f t="shared" si="49"/>
        <v/>
      </c>
      <c r="FX63" s="79" t="str">
        <f t="shared" si="49"/>
        <v/>
      </c>
      <c r="FY63" s="79" t="str">
        <f t="shared" si="49"/>
        <v/>
      </c>
      <c r="FZ63" s="79" t="str">
        <f t="shared" si="49"/>
        <v/>
      </c>
      <c r="GA63" s="79" t="str">
        <f t="shared" si="49"/>
        <v/>
      </c>
      <c r="GB63" s="79" t="str">
        <f t="shared" si="49"/>
        <v/>
      </c>
      <c r="GC63" s="79" t="str">
        <f t="shared" si="49"/>
        <v/>
      </c>
      <c r="GD63" s="79" t="str">
        <f t="shared" si="49"/>
        <v/>
      </c>
      <c r="GE63" s="79" t="str">
        <f t="shared" si="49"/>
        <v/>
      </c>
      <c r="GF63" s="79" t="str">
        <f t="shared" si="49"/>
        <v/>
      </c>
      <c r="GG63" s="79" t="str">
        <f t="shared" si="49"/>
        <v/>
      </c>
      <c r="GH63" s="79" t="str">
        <f t="shared" si="49"/>
        <v/>
      </c>
      <c r="GI63" s="79" t="str">
        <f t="shared" si="49"/>
        <v/>
      </c>
      <c r="GJ63" s="79" t="str">
        <f t="shared" si="49"/>
        <v/>
      </c>
      <c r="GK63" s="79" t="str">
        <f t="shared" si="49"/>
        <v/>
      </c>
      <c r="GL63" s="79" t="str">
        <f t="shared" si="49"/>
        <v/>
      </c>
      <c r="GM63" s="79" t="str">
        <f t="shared" si="49"/>
        <v/>
      </c>
      <c r="GN63" s="79" t="str">
        <f t="shared" si="49"/>
        <v/>
      </c>
      <c r="GO63" s="79" t="str">
        <f t="shared" si="49"/>
        <v/>
      </c>
      <c r="GP63" s="79" t="str">
        <f t="shared" si="49"/>
        <v/>
      </c>
      <c r="GQ63" s="79" t="str">
        <f t="shared" si="49"/>
        <v/>
      </c>
      <c r="GR63" s="79" t="str">
        <f t="shared" si="49"/>
        <v/>
      </c>
      <c r="GS63" s="79" t="str">
        <f t="shared" si="49"/>
        <v/>
      </c>
      <c r="GT63" s="79" t="str">
        <f t="shared" si="49"/>
        <v/>
      </c>
      <c r="GU63" s="79" t="str">
        <f t="shared" si="49"/>
        <v/>
      </c>
      <c r="GV63" s="79" t="str">
        <f t="shared" si="49"/>
        <v/>
      </c>
      <c r="GW63" s="79" t="str">
        <f t="shared" si="49"/>
        <v/>
      </c>
      <c r="GX63" s="79" t="str">
        <f t="shared" si="49"/>
        <v/>
      </c>
      <c r="GY63" s="79" t="str">
        <f t="shared" si="49"/>
        <v/>
      </c>
      <c r="GZ63" s="79" t="str">
        <f t="shared" si="49"/>
        <v/>
      </c>
      <c r="HA63" s="79" t="str">
        <f t="shared" si="49"/>
        <v/>
      </c>
      <c r="HB63" s="79" t="str">
        <f t="shared" si="49"/>
        <v/>
      </c>
      <c r="HC63" s="79" t="str">
        <f t="shared" si="49"/>
        <v/>
      </c>
      <c r="HD63" s="79" t="str">
        <f t="shared" si="49"/>
        <v/>
      </c>
      <c r="HE63" s="79" t="str">
        <f t="shared" si="49"/>
        <v/>
      </c>
      <c r="HF63" s="79" t="str">
        <f t="shared" si="49"/>
        <v/>
      </c>
      <c r="HG63" s="79" t="str">
        <f t="shared" si="49"/>
        <v/>
      </c>
      <c r="HH63" s="79" t="str">
        <f t="shared" si="49"/>
        <v/>
      </c>
      <c r="HI63" s="79" t="str">
        <f t="shared" si="49"/>
        <v/>
      </c>
      <c r="HJ63" s="79" t="str">
        <f t="shared" si="49"/>
        <v/>
      </c>
      <c r="HK63" s="79" t="str">
        <f t="shared" si="49"/>
        <v/>
      </c>
      <c r="HL63" s="79" t="str">
        <f t="shared" si="49"/>
        <v/>
      </c>
      <c r="HM63" s="79" t="str">
        <f t="shared" si="49"/>
        <v/>
      </c>
      <c r="HN63" s="79" t="str">
        <f t="shared" si="49"/>
        <v/>
      </c>
      <c r="HO63" s="79" t="str">
        <f t="shared" si="49"/>
        <v/>
      </c>
      <c r="HP63" s="79" t="str">
        <f t="shared" si="49"/>
        <v/>
      </c>
      <c r="HQ63" s="79" t="str">
        <f t="shared" si="49"/>
        <v/>
      </c>
      <c r="HR63" s="79" t="str">
        <f t="shared" si="49"/>
        <v/>
      </c>
      <c r="HS63" s="79" t="str">
        <f t="shared" si="49"/>
        <v/>
      </c>
      <c r="HT63" s="79" t="str">
        <f t="shared" si="49"/>
        <v/>
      </c>
      <c r="HU63" s="79" t="str">
        <f t="shared" si="49"/>
        <v/>
      </c>
      <c r="HV63" s="79" t="str">
        <f t="shared" si="49"/>
        <v/>
      </c>
      <c r="HW63" s="79" t="str">
        <f t="shared" si="49"/>
        <v/>
      </c>
      <c r="HX63" s="79" t="str">
        <f t="shared" si="49"/>
        <v/>
      </c>
      <c r="HY63" s="79" t="str">
        <f t="shared" si="49"/>
        <v/>
      </c>
      <c r="HZ63" s="79" t="str">
        <f t="shared" si="49"/>
        <v/>
      </c>
      <c r="IA63" s="79" t="str">
        <f t="shared" si="49"/>
        <v/>
      </c>
      <c r="IB63" s="79" t="str">
        <f t="shared" si="49"/>
        <v/>
      </c>
      <c r="IC63" s="79" t="str">
        <f t="shared" si="49"/>
        <v/>
      </c>
      <c r="ID63" s="79" t="str">
        <f t="shared" si="49"/>
        <v/>
      </c>
      <c r="IE63" s="79" t="str">
        <f t="shared" si="49"/>
        <v/>
      </c>
      <c r="IF63" s="79" t="str">
        <f t="shared" si="49"/>
        <v/>
      </c>
      <c r="IG63" s="79" t="str">
        <f t="shared" si="49"/>
        <v/>
      </c>
      <c r="IH63" s="79" t="str">
        <f t="shared" si="49"/>
        <v/>
      </c>
      <c r="II63" s="79" t="str">
        <f t="shared" si="49"/>
        <v/>
      </c>
      <c r="IJ63" s="79" t="str">
        <f t="shared" si="49"/>
        <v/>
      </c>
      <c r="IK63" s="79" t="str">
        <f t="shared" si="49"/>
        <v/>
      </c>
      <c r="IL63" s="79" t="str">
        <f t="shared" si="49"/>
        <v/>
      </c>
      <c r="IM63" s="79" t="str">
        <f t="shared" si="49"/>
        <v/>
      </c>
      <c r="IN63" s="79" t="str">
        <f t="shared" si="49"/>
        <v/>
      </c>
      <c r="IO63" s="79" t="str">
        <f t="shared" si="49"/>
        <v/>
      </c>
      <c r="IP63" s="79" t="str">
        <f t="shared" si="49"/>
        <v/>
      </c>
      <c r="IQ63" s="79" t="str">
        <f t="shared" si="49"/>
        <v/>
      </c>
      <c r="IR63" s="79" t="str">
        <f t="shared" si="49"/>
        <v/>
      </c>
      <c r="IS63" s="79" t="str">
        <f t="shared" si="49"/>
        <v/>
      </c>
      <c r="IT63" s="79" t="str">
        <f t="shared" si="49"/>
        <v/>
      </c>
      <c r="IU63" s="79" t="str">
        <f t="shared" si="49"/>
        <v/>
      </c>
      <c r="IV63" s="79" t="str">
        <f t="shared" si="49"/>
        <v/>
      </c>
      <c r="IW63" s="79" t="str">
        <f t="shared" si="49"/>
        <v/>
      </c>
      <c r="IX63" s="79" t="str">
        <f t="shared" si="49"/>
        <v/>
      </c>
      <c r="IY63" s="79" t="str">
        <f t="shared" si="49"/>
        <v/>
      </c>
      <c r="IZ63" s="79" t="str">
        <f t="shared" si="49"/>
        <v/>
      </c>
      <c r="JA63" s="79" t="str">
        <f t="shared" si="49"/>
        <v/>
      </c>
      <c r="JB63" s="79" t="str">
        <f t="shared" si="49"/>
        <v/>
      </c>
      <c r="JC63" s="79" t="str">
        <f t="shared" si="49"/>
        <v/>
      </c>
      <c r="JD63" s="79" t="str">
        <f t="shared" si="49"/>
        <v/>
      </c>
      <c r="JE63" s="79" t="str">
        <f t="shared" si="49"/>
        <v/>
      </c>
      <c r="JF63" s="79" t="str">
        <f t="shared" si="49"/>
        <v/>
      </c>
      <c r="JG63" s="79" t="str">
        <f t="shared" si="49"/>
        <v/>
      </c>
      <c r="JH63" s="79" t="str">
        <f t="shared" si="49"/>
        <v/>
      </c>
      <c r="JI63" s="79" t="str">
        <f t="shared" si="49"/>
        <v/>
      </c>
      <c r="JJ63" s="79" t="str">
        <f t="shared" si="49"/>
        <v/>
      </c>
      <c r="JK63" s="79" t="str">
        <f t="shared" si="49"/>
        <v/>
      </c>
      <c r="JL63" s="79" t="str">
        <f t="shared" si="49"/>
        <v/>
      </c>
      <c r="JM63" s="79" t="str">
        <f t="shared" si="49"/>
        <v/>
      </c>
      <c r="JN63" s="79" t="str">
        <f t="shared" si="49"/>
        <v/>
      </c>
      <c r="JO63" s="79" t="str">
        <f t="shared" si="49"/>
        <v/>
      </c>
      <c r="JP63" s="79" t="str">
        <f t="shared" si="49"/>
        <v/>
      </c>
      <c r="JQ63" s="79" t="str">
        <f t="shared" si="49"/>
        <v/>
      </c>
      <c r="JR63" s="79" t="str">
        <f t="shared" si="49"/>
        <v/>
      </c>
      <c r="JS63" s="79" t="str">
        <f t="shared" si="49"/>
        <v/>
      </c>
      <c r="JT63" s="79" t="str">
        <f t="shared" si="49"/>
        <v/>
      </c>
      <c r="JU63" s="79" t="str">
        <f t="shared" si="49"/>
        <v/>
      </c>
      <c r="JV63" s="79" t="str">
        <f t="shared" si="49"/>
        <v/>
      </c>
      <c r="JW63" s="79" t="str">
        <f t="shared" si="49"/>
        <v/>
      </c>
      <c r="JX63" s="79" t="str">
        <f t="shared" si="49"/>
        <v/>
      </c>
      <c r="JY63" s="79" t="str">
        <f t="shared" si="49"/>
        <v/>
      </c>
      <c r="JZ63" s="79" t="str">
        <f t="shared" si="49"/>
        <v/>
      </c>
      <c r="KA63" s="79" t="str">
        <f t="shared" si="49"/>
        <v/>
      </c>
      <c r="KB63" s="79" t="str">
        <f t="shared" si="49"/>
        <v/>
      </c>
      <c r="KC63" s="79" t="str">
        <f t="shared" si="49"/>
        <v/>
      </c>
      <c r="KD63" s="79" t="str">
        <f t="shared" si="49"/>
        <v/>
      </c>
      <c r="KE63" s="79" t="str">
        <f t="shared" si="49"/>
        <v/>
      </c>
      <c r="KF63" s="79" t="str">
        <f t="shared" si="49"/>
        <v/>
      </c>
      <c r="KG63" s="79" t="str">
        <f t="shared" si="49"/>
        <v/>
      </c>
      <c r="KH63" s="79" t="str">
        <f t="shared" si="49"/>
        <v/>
      </c>
      <c r="KI63" s="79" t="str">
        <f t="shared" si="49"/>
        <v/>
      </c>
      <c r="KJ63" s="79" t="str">
        <f t="shared" si="49"/>
        <v/>
      </c>
      <c r="KK63" s="79" t="str">
        <f t="shared" si="49"/>
        <v/>
      </c>
      <c r="KL63" s="79" t="str">
        <f t="shared" si="49"/>
        <v/>
      </c>
      <c r="KM63" s="79" t="str">
        <f t="shared" si="49"/>
        <v/>
      </c>
      <c r="KN63" s="79" t="str">
        <f t="shared" si="49"/>
        <v/>
      </c>
      <c r="KO63" s="79" t="str">
        <f t="shared" si="49"/>
        <v/>
      </c>
      <c r="KP63" s="79" t="str">
        <f t="shared" si="49"/>
        <v/>
      </c>
      <c r="KQ63" s="79" t="str">
        <f t="shared" si="49"/>
        <v/>
      </c>
      <c r="KR63" s="79" t="str">
        <f t="shared" si="49"/>
        <v/>
      </c>
      <c r="KS63" s="79" t="str">
        <f t="shared" si="49"/>
        <v/>
      </c>
      <c r="KT63" s="79" t="str">
        <f t="shared" si="49"/>
        <v/>
      </c>
      <c r="KU63" s="79" t="str">
        <f t="shared" si="49"/>
        <v/>
      </c>
      <c r="KV63" s="79" t="str">
        <f t="shared" si="49"/>
        <v/>
      </c>
      <c r="KW63" s="79" t="str">
        <f t="shared" si="49"/>
        <v/>
      </c>
      <c r="KX63" s="79" t="str">
        <f t="shared" si="49"/>
        <v/>
      </c>
      <c r="KY63" s="79" t="str">
        <f t="shared" si="49"/>
        <v/>
      </c>
      <c r="KZ63" s="79" t="str">
        <f t="shared" si="49"/>
        <v/>
      </c>
      <c r="LA63" s="79" t="str">
        <f t="shared" si="49"/>
        <v/>
      </c>
      <c r="LB63" s="79" t="str">
        <f t="shared" si="49"/>
        <v/>
      </c>
      <c r="LC63" s="79" t="str">
        <f t="shared" si="49"/>
        <v/>
      </c>
      <c r="LD63" s="79" t="str">
        <f t="shared" si="49"/>
        <v/>
      </c>
      <c r="LE63" s="79" t="str">
        <f t="shared" si="49"/>
        <v/>
      </c>
      <c r="LF63" s="79" t="str">
        <f t="shared" si="49"/>
        <v/>
      </c>
      <c r="LG63" s="79" t="str">
        <f t="shared" si="49"/>
        <v/>
      </c>
      <c r="LH63" s="79" t="str">
        <f t="shared" si="49"/>
        <v/>
      </c>
      <c r="LI63" s="79" t="str">
        <f t="shared" si="49"/>
        <v/>
      </c>
      <c r="LJ63" s="79" t="str">
        <f t="shared" si="49"/>
        <v/>
      </c>
      <c r="LK63" s="79" t="str">
        <f t="shared" si="49"/>
        <v/>
      </c>
      <c r="LL63" s="79" t="str">
        <f t="shared" si="49"/>
        <v/>
      </c>
      <c r="LM63" s="79" t="str">
        <f t="shared" si="49"/>
        <v/>
      </c>
      <c r="LN63" s="79" t="str">
        <f t="shared" si="49"/>
        <v/>
      </c>
      <c r="LO63" s="79" t="str">
        <f t="shared" si="49"/>
        <v/>
      </c>
      <c r="LP63" s="79" t="str">
        <f t="shared" si="49"/>
        <v/>
      </c>
      <c r="LQ63" s="79" t="str">
        <f t="shared" si="49"/>
        <v/>
      </c>
      <c r="LR63" s="79" t="str">
        <f t="shared" si="49"/>
        <v/>
      </c>
      <c r="LS63" s="79" t="str">
        <f t="shared" si="49"/>
        <v/>
      </c>
      <c r="LT63" s="79" t="str">
        <f t="shared" si="49"/>
        <v/>
      </c>
      <c r="LU63" s="79" t="str">
        <f t="shared" si="49"/>
        <v/>
      </c>
      <c r="LV63" s="79" t="str">
        <f t="shared" si="49"/>
        <v/>
      </c>
      <c r="LW63" s="79" t="str">
        <f t="shared" si="49"/>
        <v/>
      </c>
      <c r="LX63" s="79" t="str">
        <f t="shared" si="49"/>
        <v/>
      </c>
      <c r="LY63" s="79" t="str">
        <f t="shared" si="49"/>
        <v/>
      </c>
      <c r="LZ63" s="79" t="str">
        <f t="shared" si="49"/>
        <v/>
      </c>
      <c r="MA63" s="79" t="str">
        <f t="shared" si="49"/>
        <v/>
      </c>
      <c r="MB63" s="79" t="str">
        <f t="shared" si="49"/>
        <v/>
      </c>
      <c r="MC63" s="79" t="str">
        <f t="shared" si="49"/>
        <v/>
      </c>
      <c r="MD63" s="79" t="str">
        <f t="shared" si="49"/>
        <v/>
      </c>
      <c r="ME63" s="79" t="str">
        <f t="shared" si="49"/>
        <v/>
      </c>
      <c r="MF63" s="79" t="str">
        <f t="shared" si="49"/>
        <v/>
      </c>
      <c r="MG63" s="79" t="str">
        <f t="shared" si="49"/>
        <v/>
      </c>
      <c r="MH63" s="79" t="str">
        <f t="shared" si="49"/>
        <v/>
      </c>
      <c r="MI63" s="79" t="str">
        <f t="shared" si="49"/>
        <v/>
      </c>
      <c r="MJ63" s="79" t="str">
        <f t="shared" si="49"/>
        <v/>
      </c>
      <c r="MK63" s="79" t="str">
        <f t="shared" si="49"/>
        <v/>
      </c>
      <c r="ML63" s="79" t="str">
        <f t="shared" si="49"/>
        <v/>
      </c>
      <c r="MM63" s="79" t="str">
        <f t="shared" si="49"/>
        <v/>
      </c>
      <c r="MN63" s="79" t="str">
        <f t="shared" si="49"/>
        <v/>
      </c>
      <c r="MO63" s="79" t="str">
        <f t="shared" si="49"/>
        <v/>
      </c>
      <c r="MP63" s="79" t="str">
        <f t="shared" si="49"/>
        <v/>
      </c>
      <c r="MQ63" s="79" t="str">
        <f t="shared" si="49"/>
        <v/>
      </c>
      <c r="MR63" s="79" t="str">
        <f t="shared" si="49"/>
        <v/>
      </c>
      <c r="MS63" s="79" t="str">
        <f t="shared" si="49"/>
        <v/>
      </c>
      <c r="MT63" s="79" t="str">
        <f t="shared" si="49"/>
        <v/>
      </c>
      <c r="MU63" s="79" t="str">
        <f t="shared" si="49"/>
        <v/>
      </c>
      <c r="MV63" s="79" t="str">
        <f t="shared" si="49"/>
        <v/>
      </c>
      <c r="MW63" s="79" t="str">
        <f t="shared" si="49"/>
        <v/>
      </c>
      <c r="MX63" s="79" t="str">
        <f t="shared" si="49"/>
        <v/>
      </c>
      <c r="MY63" s="79" t="str">
        <f t="shared" si="49"/>
        <v/>
      </c>
      <c r="MZ63" s="79" t="str">
        <f t="shared" si="49"/>
        <v/>
      </c>
      <c r="NA63" s="79" t="str">
        <f t="shared" si="49"/>
        <v/>
      </c>
      <c r="NB63" s="79" t="str">
        <f t="shared" si="49"/>
        <v/>
      </c>
      <c r="NC63" s="79" t="str">
        <f t="shared" si="49"/>
        <v/>
      </c>
      <c r="ND63" s="79" t="str">
        <f t="shared" si="49"/>
        <v/>
      </c>
      <c r="NE63" s="79" t="str">
        <f t="shared" si="49"/>
        <v/>
      </c>
      <c r="NF63" s="79" t="str">
        <f t="shared" si="49"/>
        <v/>
      </c>
      <c r="NG63" s="79" t="str">
        <f t="shared" si="49"/>
        <v/>
      </c>
      <c r="NH63" s="79" t="str">
        <f t="shared" si="49"/>
        <v/>
      </c>
      <c r="NI63" s="79" t="str">
        <f t="shared" si="49"/>
        <v/>
      </c>
      <c r="NJ63" s="79" t="str">
        <f t="shared" si="49"/>
        <v/>
      </c>
      <c r="NK63" s="79" t="str">
        <f t="shared" si="49"/>
        <v/>
      </c>
      <c r="NL63" s="79" t="str">
        <f t="shared" si="49"/>
        <v/>
      </c>
      <c r="NM63" s="79" t="str">
        <f t="shared" si="49"/>
        <v/>
      </c>
      <c r="NN63" s="79" t="str">
        <f t="shared" si="49"/>
        <v/>
      </c>
      <c r="NO63" s="79" t="str">
        <f t="shared" si="49"/>
        <v/>
      </c>
      <c r="NP63" s="79" t="str">
        <f t="shared" si="49"/>
        <v/>
      </c>
      <c r="NQ63" s="79" t="str">
        <f t="shared" si="49"/>
        <v/>
      </c>
      <c r="NR63" s="79" t="str">
        <f t="shared" si="49"/>
        <v/>
      </c>
      <c r="NS63" s="79" t="str">
        <f t="shared" si="49"/>
        <v/>
      </c>
      <c r="NT63" s="79" t="str">
        <f t="shared" si="49"/>
        <v/>
      </c>
      <c r="NU63" s="79" t="str">
        <f t="shared" si="49"/>
        <v/>
      </c>
      <c r="NV63" s="79" t="str">
        <f t="shared" si="49"/>
        <v/>
      </c>
      <c r="NW63" s="79" t="str">
        <f t="shared" si="49"/>
        <v/>
      </c>
      <c r="NX63" s="79" t="str">
        <f t="shared" si="49"/>
        <v/>
      </c>
      <c r="NY63" s="79" t="str">
        <f t="shared" si="49"/>
        <v/>
      </c>
      <c r="NZ63" s="79" t="str">
        <f t="shared" si="49"/>
        <v/>
      </c>
      <c r="OA63" s="79" t="str">
        <f t="shared" si="49"/>
        <v/>
      </c>
      <c r="OB63" s="79" t="str">
        <f t="shared" si="49"/>
        <v/>
      </c>
      <c r="OC63" s="79" t="str">
        <f t="shared" si="49"/>
        <v/>
      </c>
      <c r="OD63" s="79" t="str">
        <f t="shared" si="49"/>
        <v/>
      </c>
      <c r="OE63" s="79" t="str">
        <f t="shared" si="49"/>
        <v/>
      </c>
      <c r="OF63" s="79" t="str">
        <f t="shared" si="49"/>
        <v/>
      </c>
      <c r="OG63" s="79" t="str">
        <f t="shared" si="49"/>
        <v/>
      </c>
      <c r="OH63" s="79" t="str">
        <f t="shared" si="49"/>
        <v/>
      </c>
      <c r="OI63" s="79" t="str">
        <f t="shared" si="49"/>
        <v/>
      </c>
      <c r="OJ63" s="79" t="str">
        <f t="shared" si="49"/>
        <v/>
      </c>
      <c r="OK63" s="79" t="str">
        <f t="shared" si="49"/>
        <v/>
      </c>
      <c r="OL63" s="79" t="str">
        <f t="shared" si="49"/>
        <v/>
      </c>
      <c r="OM63" s="79" t="str">
        <f t="shared" si="49"/>
        <v/>
      </c>
      <c r="ON63" s="79" t="str">
        <f t="shared" si="49"/>
        <v/>
      </c>
      <c r="OO63" s="79" t="str">
        <f t="shared" si="49"/>
        <v/>
      </c>
      <c r="OP63" s="79" t="str">
        <f t="shared" si="49"/>
        <v/>
      </c>
      <c r="OQ63" s="79" t="str">
        <f t="shared" si="49"/>
        <v/>
      </c>
      <c r="OR63" s="79" t="str">
        <f t="shared" si="49"/>
        <v/>
      </c>
      <c r="OS63" s="79" t="str">
        <f t="shared" si="49"/>
        <v/>
      </c>
      <c r="OT63" s="79" t="str">
        <f t="shared" si="49"/>
        <v/>
      </c>
      <c r="OU63" s="79" t="str">
        <f t="shared" si="49"/>
        <v/>
      </c>
      <c r="OV63" s="79" t="str">
        <f t="shared" si="49"/>
        <v/>
      </c>
      <c r="OW63" s="79" t="str">
        <f t="shared" si="49"/>
        <v/>
      </c>
      <c r="OX63" s="79" t="str">
        <f t="shared" si="49"/>
        <v/>
      </c>
      <c r="OY63" s="79" t="str">
        <f t="shared" si="49"/>
        <v/>
      </c>
      <c r="OZ63" s="79" t="str">
        <f t="shared" si="49"/>
        <v/>
      </c>
      <c r="PA63" s="79" t="str">
        <f t="shared" si="49"/>
        <v/>
      </c>
      <c r="PB63" s="79" t="str">
        <f t="shared" si="49"/>
        <v/>
      </c>
      <c r="PC63" s="79" t="str">
        <f t="shared" si="49"/>
        <v/>
      </c>
      <c r="PD63" s="79" t="str">
        <f t="shared" si="49"/>
        <v/>
      </c>
      <c r="PE63" s="79" t="str">
        <f t="shared" si="49"/>
        <v/>
      </c>
      <c r="PF63" s="79" t="str">
        <f t="shared" si="49"/>
        <v/>
      </c>
      <c r="PG63" s="79" t="str">
        <f t="shared" si="49"/>
        <v/>
      </c>
      <c r="PH63" s="79" t="str">
        <f t="shared" si="49"/>
        <v/>
      </c>
      <c r="PI63" s="79" t="str">
        <f t="shared" si="49"/>
        <v/>
      </c>
      <c r="PJ63" s="79" t="str">
        <f t="shared" si="49"/>
        <v/>
      </c>
      <c r="PK63" s="79" t="str">
        <f t="shared" si="49"/>
        <v/>
      </c>
      <c r="PL63" s="79" t="str">
        <f t="shared" si="49"/>
        <v/>
      </c>
      <c r="PM63" s="79" t="str">
        <f t="shared" si="49"/>
        <v/>
      </c>
      <c r="PN63" s="79" t="str">
        <f t="shared" si="49"/>
        <v/>
      </c>
      <c r="PO63" s="79" t="str">
        <f t="shared" si="49"/>
        <v/>
      </c>
      <c r="PP63" s="79" t="str">
        <f t="shared" si="49"/>
        <v/>
      </c>
      <c r="PQ63" s="79" t="str">
        <f t="shared" si="49"/>
        <v/>
      </c>
      <c r="PR63" s="79" t="str">
        <f t="shared" si="49"/>
        <v/>
      </c>
      <c r="PS63" s="79" t="str">
        <f t="shared" si="49"/>
        <v/>
      </c>
      <c r="PT63" s="79" t="str">
        <f t="shared" si="49"/>
        <v/>
      </c>
      <c r="PU63" s="79" t="str">
        <f t="shared" si="49"/>
        <v/>
      </c>
      <c r="PV63" s="79" t="str">
        <f t="shared" si="49"/>
        <v/>
      </c>
      <c r="PW63" s="79" t="str">
        <f t="shared" si="49"/>
        <v/>
      </c>
      <c r="PX63" s="79" t="str">
        <f t="shared" si="49"/>
        <v/>
      </c>
      <c r="PY63" s="79" t="str">
        <f t="shared" si="49"/>
        <v/>
      </c>
      <c r="PZ63" s="79" t="str">
        <f t="shared" si="49"/>
        <v/>
      </c>
      <c r="QA63" s="79" t="str">
        <f t="shared" si="49"/>
        <v/>
      </c>
      <c r="QB63" s="79" t="str">
        <f t="shared" si="49"/>
        <v/>
      </c>
      <c r="QC63" s="79" t="str">
        <f t="shared" si="49"/>
        <v/>
      </c>
      <c r="QD63" s="79" t="str">
        <f t="shared" si="49"/>
        <v/>
      </c>
      <c r="QE63" s="79" t="str">
        <f t="shared" si="49"/>
        <v/>
      </c>
      <c r="QF63" s="79" t="str">
        <f t="shared" si="49"/>
        <v/>
      </c>
      <c r="QG63" s="79" t="str">
        <f t="shared" si="49"/>
        <v/>
      </c>
      <c r="QH63" s="79" t="str">
        <f t="shared" si="49"/>
        <v/>
      </c>
      <c r="QI63" s="79" t="str">
        <f t="shared" si="49"/>
        <v/>
      </c>
      <c r="QJ63" s="79" t="str">
        <f t="shared" si="49"/>
        <v/>
      </c>
      <c r="QK63" s="79" t="str">
        <f t="shared" si="49"/>
        <v/>
      </c>
      <c r="QL63" s="79" t="str">
        <f t="shared" si="49"/>
        <v/>
      </c>
      <c r="QM63" s="79" t="str">
        <f t="shared" si="49"/>
        <v/>
      </c>
      <c r="QN63" s="79" t="str">
        <f t="shared" si="49"/>
        <v/>
      </c>
      <c r="QO63" s="79" t="str">
        <f t="shared" si="49"/>
        <v/>
      </c>
      <c r="QP63" s="79" t="str">
        <f t="shared" si="49"/>
        <v/>
      </c>
      <c r="QQ63" s="79" t="str">
        <f t="shared" si="49"/>
        <v/>
      </c>
      <c r="QR63" s="79" t="str">
        <f t="shared" si="49"/>
        <v/>
      </c>
      <c r="QS63" s="79" t="str">
        <f t="shared" si="49"/>
        <v/>
      </c>
      <c r="QT63" s="79" t="str">
        <f t="shared" si="49"/>
        <v/>
      </c>
      <c r="QU63" s="79" t="str">
        <f t="shared" si="49"/>
        <v/>
      </c>
      <c r="QV63" s="79" t="str">
        <f t="shared" si="49"/>
        <v/>
      </c>
      <c r="QW63" s="79" t="str">
        <f t="shared" si="49"/>
        <v/>
      </c>
      <c r="QX63" s="79" t="str">
        <f t="shared" si="49"/>
        <v/>
      </c>
      <c r="QY63" s="79" t="str">
        <f t="shared" si="49"/>
        <v/>
      </c>
      <c r="QZ63" s="79" t="str">
        <f t="shared" si="49"/>
        <v/>
      </c>
      <c r="RA63" s="79" t="str">
        <f t="shared" si="49"/>
        <v/>
      </c>
      <c r="RB63" s="79" t="str">
        <f t="shared" si="49"/>
        <v/>
      </c>
      <c r="RC63" s="79" t="str">
        <f t="shared" si="49"/>
        <v/>
      </c>
      <c r="RD63" s="79" t="str">
        <f t="shared" si="49"/>
        <v/>
      </c>
      <c r="RE63" s="79" t="str">
        <f t="shared" si="49"/>
        <v/>
      </c>
      <c r="RF63" s="79" t="str">
        <f t="shared" si="49"/>
        <v/>
      </c>
      <c r="RG63" s="79" t="str">
        <f t="shared" si="49"/>
        <v/>
      </c>
      <c r="RH63" s="79" t="str">
        <f t="shared" si="49"/>
        <v/>
      </c>
      <c r="RI63" s="79" t="str">
        <f t="shared" si="49"/>
        <v/>
      </c>
      <c r="RJ63" s="79" t="str">
        <f t="shared" si="49"/>
        <v/>
      </c>
      <c r="RK63" s="79" t="str">
        <f t="shared" si="49"/>
        <v/>
      </c>
      <c r="RL63" s="79" t="str">
        <f t="shared" si="49"/>
        <v/>
      </c>
      <c r="RM63" s="79" t="str">
        <f t="shared" si="49"/>
        <v/>
      </c>
      <c r="RN63" s="79" t="str">
        <f t="shared" si="49"/>
        <v/>
      </c>
      <c r="RO63" s="79" t="str">
        <f t="shared" si="49"/>
        <v/>
      </c>
      <c r="RP63" s="79" t="str">
        <f t="shared" si="49"/>
        <v/>
      </c>
      <c r="RQ63" s="79" t="str">
        <f t="shared" si="49"/>
        <v/>
      </c>
      <c r="RR63" s="79" t="str">
        <f t="shared" si="49"/>
        <v/>
      </c>
      <c r="RS63" s="79" t="str">
        <f t="shared" si="49"/>
        <v/>
      </c>
      <c r="RT63" s="79" t="str">
        <f t="shared" si="49"/>
        <v/>
      </c>
      <c r="RU63" s="79" t="str">
        <f t="shared" si="49"/>
        <v/>
      </c>
      <c r="RV63" s="79" t="str">
        <f t="shared" si="49"/>
        <v/>
      </c>
      <c r="RW63" s="79" t="str">
        <f t="shared" si="49"/>
        <v/>
      </c>
      <c r="RX63" s="79" t="str">
        <f t="shared" si="49"/>
        <v/>
      </c>
      <c r="RY63" s="79" t="str">
        <f t="shared" si="49"/>
        <v/>
      </c>
      <c r="RZ63" s="79" t="str">
        <f t="shared" si="49"/>
        <v/>
      </c>
      <c r="SA63" s="79" t="str">
        <f t="shared" si="49"/>
        <v/>
      </c>
      <c r="SB63" s="79" t="str">
        <f t="shared" si="49"/>
        <v/>
      </c>
      <c r="SC63" s="79" t="str">
        <f t="shared" si="49"/>
        <v/>
      </c>
      <c r="SD63" s="79" t="str">
        <f t="shared" si="49"/>
        <v/>
      </c>
      <c r="SE63" s="79" t="str">
        <f t="shared" si="49"/>
        <v/>
      </c>
      <c r="SF63" s="79" t="str">
        <f t="shared" si="49"/>
        <v/>
      </c>
      <c r="SG63" s="79" t="str">
        <f t="shared" si="49"/>
        <v/>
      </c>
      <c r="SH63" s="79" t="str">
        <f t="shared" si="49"/>
        <v/>
      </c>
      <c r="SI63" s="79" t="str">
        <f t="shared" si="49"/>
        <v/>
      </c>
      <c r="SJ63" s="79" t="str">
        <f t="shared" si="49"/>
        <v/>
      </c>
      <c r="SK63" s="79" t="str">
        <f t="shared" si="49"/>
        <v/>
      </c>
      <c r="SL63" s="79" t="str">
        <f t="shared" si="49"/>
        <v/>
      </c>
      <c r="SM63" s="79" t="str">
        <f t="shared" si="49"/>
        <v/>
      </c>
      <c r="SN63" s="79" t="str">
        <f t="shared" si="49"/>
        <v/>
      </c>
      <c r="SO63" s="79" t="str">
        <f t="shared" si="49"/>
        <v/>
      </c>
      <c r="SP63" s="79" t="str">
        <f t="shared" si="49"/>
        <v/>
      </c>
      <c r="SQ63" s="79" t="str">
        <f t="shared" si="49"/>
        <v/>
      </c>
      <c r="SR63" s="79" t="str">
        <f t="shared" si="49"/>
        <v/>
      </c>
      <c r="SS63" s="79" t="str">
        <f t="shared" si="49"/>
        <v/>
      </c>
      <c r="ST63" s="79" t="str">
        <f t="shared" si="49"/>
        <v/>
      </c>
      <c r="SU63" s="79" t="str">
        <f t="shared" si="49"/>
        <v/>
      </c>
      <c r="SV63" s="79" t="str">
        <f t="shared" si="49"/>
        <v/>
      </c>
      <c r="SW63" s="80" t="str">
        <f t="shared" si="49"/>
        <v/>
      </c>
    </row>
    <row r="64" ht="14.25" customHeight="1" outlineLevel="1">
      <c r="C64" s="8"/>
      <c r="D64" s="102" t="s">
        <v>65</v>
      </c>
      <c r="E64" s="82" t="s">
        <v>18</v>
      </c>
      <c r="F64" s="83">
        <v>45830.0</v>
      </c>
      <c r="G64" s="99">
        <v>1.0</v>
      </c>
      <c r="H64" s="85">
        <f t="shared" si="43"/>
        <v>45830</v>
      </c>
      <c r="I64" s="100">
        <v>0.0</v>
      </c>
      <c r="J64" s="90" t="s">
        <v>50</v>
      </c>
      <c r="K64" s="88"/>
      <c r="L64" s="78" t="str">
        <f t="shared" ref="L64:SW64" si="50">IF($I64&gt;0%,IF(AND(L$16&gt;=$F64,L$16&lt;$F64+($G64*$I64)),"➤",""),"")</f>
        <v/>
      </c>
      <c r="M64" s="79" t="str">
        <f t="shared" si="50"/>
        <v/>
      </c>
      <c r="N64" s="79" t="str">
        <f t="shared" si="50"/>
        <v/>
      </c>
      <c r="O64" s="79" t="str">
        <f t="shared" si="50"/>
        <v/>
      </c>
      <c r="P64" s="79" t="str">
        <f t="shared" si="50"/>
        <v/>
      </c>
      <c r="Q64" s="79" t="str">
        <f t="shared" si="50"/>
        <v/>
      </c>
      <c r="R64" s="79" t="str">
        <f t="shared" si="50"/>
        <v/>
      </c>
      <c r="S64" s="79" t="str">
        <f t="shared" si="50"/>
        <v/>
      </c>
      <c r="T64" s="79" t="str">
        <f t="shared" si="50"/>
        <v/>
      </c>
      <c r="U64" s="79" t="str">
        <f t="shared" si="50"/>
        <v/>
      </c>
      <c r="V64" s="79" t="str">
        <f t="shared" si="50"/>
        <v/>
      </c>
      <c r="W64" s="79" t="str">
        <f t="shared" si="50"/>
        <v/>
      </c>
      <c r="X64" s="79" t="str">
        <f t="shared" si="50"/>
        <v/>
      </c>
      <c r="Y64" s="79" t="str">
        <f t="shared" si="50"/>
        <v/>
      </c>
      <c r="Z64" s="79" t="str">
        <f t="shared" si="50"/>
        <v/>
      </c>
      <c r="AA64" s="79" t="str">
        <f t="shared" si="50"/>
        <v/>
      </c>
      <c r="AB64" s="79" t="str">
        <f t="shared" si="50"/>
        <v/>
      </c>
      <c r="AC64" s="79" t="str">
        <f t="shared" si="50"/>
        <v/>
      </c>
      <c r="AD64" s="79" t="str">
        <f t="shared" si="50"/>
        <v/>
      </c>
      <c r="AE64" s="79" t="str">
        <f t="shared" si="50"/>
        <v/>
      </c>
      <c r="AF64" s="79" t="str">
        <f t="shared" si="50"/>
        <v/>
      </c>
      <c r="AG64" s="79" t="str">
        <f t="shared" si="50"/>
        <v/>
      </c>
      <c r="AH64" s="79" t="str">
        <f t="shared" si="50"/>
        <v/>
      </c>
      <c r="AI64" s="79" t="str">
        <f t="shared" si="50"/>
        <v/>
      </c>
      <c r="AJ64" s="79" t="str">
        <f t="shared" si="50"/>
        <v/>
      </c>
      <c r="AK64" s="79" t="str">
        <f t="shared" si="50"/>
        <v/>
      </c>
      <c r="AL64" s="79" t="str">
        <f t="shared" si="50"/>
        <v/>
      </c>
      <c r="AM64" s="79" t="str">
        <f t="shared" si="50"/>
        <v/>
      </c>
      <c r="AN64" s="79" t="str">
        <f t="shared" si="50"/>
        <v/>
      </c>
      <c r="AO64" s="79" t="str">
        <f t="shared" si="50"/>
        <v/>
      </c>
      <c r="AP64" s="79" t="str">
        <f t="shared" si="50"/>
        <v/>
      </c>
      <c r="AQ64" s="79" t="str">
        <f t="shared" si="50"/>
        <v/>
      </c>
      <c r="AR64" s="79" t="str">
        <f t="shared" si="50"/>
        <v/>
      </c>
      <c r="AS64" s="79" t="str">
        <f t="shared" si="50"/>
        <v/>
      </c>
      <c r="AT64" s="79" t="str">
        <f t="shared" si="50"/>
        <v/>
      </c>
      <c r="AU64" s="79" t="str">
        <f t="shared" si="50"/>
        <v/>
      </c>
      <c r="AV64" s="79" t="str">
        <f t="shared" si="50"/>
        <v/>
      </c>
      <c r="AW64" s="79" t="str">
        <f t="shared" si="50"/>
        <v/>
      </c>
      <c r="AX64" s="79" t="str">
        <f t="shared" si="50"/>
        <v/>
      </c>
      <c r="AY64" s="79" t="str">
        <f t="shared" si="50"/>
        <v/>
      </c>
      <c r="AZ64" s="79" t="str">
        <f t="shared" si="50"/>
        <v/>
      </c>
      <c r="BA64" s="79" t="str">
        <f t="shared" si="50"/>
        <v/>
      </c>
      <c r="BB64" s="79" t="str">
        <f t="shared" si="50"/>
        <v/>
      </c>
      <c r="BC64" s="79" t="str">
        <f t="shared" si="50"/>
        <v/>
      </c>
      <c r="BD64" s="79" t="str">
        <f t="shared" si="50"/>
        <v/>
      </c>
      <c r="BE64" s="79" t="str">
        <f t="shared" si="50"/>
        <v/>
      </c>
      <c r="BF64" s="79" t="str">
        <f t="shared" si="50"/>
        <v/>
      </c>
      <c r="BG64" s="79" t="str">
        <f t="shared" si="50"/>
        <v/>
      </c>
      <c r="BH64" s="79" t="str">
        <f t="shared" si="50"/>
        <v/>
      </c>
      <c r="BI64" s="79" t="str">
        <f t="shared" si="50"/>
        <v/>
      </c>
      <c r="BJ64" s="79" t="str">
        <f t="shared" si="50"/>
        <v/>
      </c>
      <c r="BK64" s="79" t="str">
        <f t="shared" si="50"/>
        <v/>
      </c>
      <c r="BL64" s="79" t="str">
        <f t="shared" si="50"/>
        <v/>
      </c>
      <c r="BM64" s="79" t="str">
        <f t="shared" si="50"/>
        <v/>
      </c>
      <c r="BN64" s="79" t="str">
        <f t="shared" si="50"/>
        <v/>
      </c>
      <c r="BO64" s="79" t="str">
        <f t="shared" si="50"/>
        <v/>
      </c>
      <c r="BP64" s="79" t="str">
        <f t="shared" si="50"/>
        <v/>
      </c>
      <c r="BQ64" s="79" t="str">
        <f t="shared" si="50"/>
        <v/>
      </c>
      <c r="BR64" s="79" t="str">
        <f t="shared" si="50"/>
        <v/>
      </c>
      <c r="BS64" s="79" t="str">
        <f t="shared" si="50"/>
        <v/>
      </c>
      <c r="BT64" s="79" t="str">
        <f t="shared" si="50"/>
        <v/>
      </c>
      <c r="BU64" s="79" t="str">
        <f t="shared" si="50"/>
        <v/>
      </c>
      <c r="BV64" s="79" t="str">
        <f t="shared" si="50"/>
        <v/>
      </c>
      <c r="BW64" s="79" t="str">
        <f t="shared" si="50"/>
        <v/>
      </c>
      <c r="BX64" s="79" t="str">
        <f t="shared" si="50"/>
        <v/>
      </c>
      <c r="BY64" s="79" t="str">
        <f t="shared" si="50"/>
        <v/>
      </c>
      <c r="BZ64" s="79" t="str">
        <f t="shared" si="50"/>
        <v/>
      </c>
      <c r="CA64" s="79" t="str">
        <f t="shared" si="50"/>
        <v/>
      </c>
      <c r="CB64" s="79" t="str">
        <f t="shared" si="50"/>
        <v/>
      </c>
      <c r="CC64" s="79" t="str">
        <f t="shared" si="50"/>
        <v/>
      </c>
      <c r="CD64" s="79" t="str">
        <f t="shared" si="50"/>
        <v/>
      </c>
      <c r="CE64" s="79" t="str">
        <f t="shared" si="50"/>
        <v/>
      </c>
      <c r="CF64" s="79" t="str">
        <f t="shared" si="50"/>
        <v/>
      </c>
      <c r="CG64" s="79" t="str">
        <f t="shared" si="50"/>
        <v/>
      </c>
      <c r="CH64" s="79" t="str">
        <f t="shared" si="50"/>
        <v/>
      </c>
      <c r="CI64" s="79" t="str">
        <f t="shared" si="50"/>
        <v/>
      </c>
      <c r="CJ64" s="79" t="str">
        <f t="shared" si="50"/>
        <v/>
      </c>
      <c r="CK64" s="79" t="str">
        <f t="shared" si="50"/>
        <v/>
      </c>
      <c r="CL64" s="79" t="str">
        <f t="shared" si="50"/>
        <v/>
      </c>
      <c r="CM64" s="79" t="str">
        <f t="shared" si="50"/>
        <v/>
      </c>
      <c r="CN64" s="79" t="str">
        <f t="shared" si="50"/>
        <v/>
      </c>
      <c r="CO64" s="79" t="str">
        <f t="shared" si="50"/>
        <v/>
      </c>
      <c r="CP64" s="79" t="str">
        <f t="shared" si="50"/>
        <v/>
      </c>
      <c r="CQ64" s="79" t="str">
        <f t="shared" si="50"/>
        <v/>
      </c>
      <c r="CR64" s="79" t="str">
        <f t="shared" si="50"/>
        <v/>
      </c>
      <c r="CS64" s="79" t="str">
        <f t="shared" si="50"/>
        <v/>
      </c>
      <c r="CT64" s="79" t="str">
        <f t="shared" si="50"/>
        <v/>
      </c>
      <c r="CU64" s="79" t="str">
        <f t="shared" si="50"/>
        <v/>
      </c>
      <c r="CV64" s="79" t="str">
        <f t="shared" si="50"/>
        <v/>
      </c>
      <c r="CW64" s="79" t="str">
        <f t="shared" si="50"/>
        <v/>
      </c>
      <c r="CX64" s="79" t="str">
        <f t="shared" si="50"/>
        <v/>
      </c>
      <c r="CY64" s="79" t="str">
        <f t="shared" si="50"/>
        <v/>
      </c>
      <c r="CZ64" s="79" t="str">
        <f t="shared" si="50"/>
        <v/>
      </c>
      <c r="DA64" s="79" t="str">
        <f t="shared" si="50"/>
        <v/>
      </c>
      <c r="DB64" s="79" t="str">
        <f t="shared" si="50"/>
        <v/>
      </c>
      <c r="DC64" s="79" t="str">
        <f t="shared" si="50"/>
        <v/>
      </c>
      <c r="DD64" s="79" t="str">
        <f t="shared" si="50"/>
        <v/>
      </c>
      <c r="DE64" s="79" t="str">
        <f t="shared" si="50"/>
        <v/>
      </c>
      <c r="DF64" s="79" t="str">
        <f t="shared" si="50"/>
        <v/>
      </c>
      <c r="DG64" s="79" t="str">
        <f t="shared" si="50"/>
        <v/>
      </c>
      <c r="DH64" s="79" t="str">
        <f t="shared" si="50"/>
        <v/>
      </c>
      <c r="DI64" s="79" t="str">
        <f t="shared" si="50"/>
        <v/>
      </c>
      <c r="DJ64" s="79" t="str">
        <f t="shared" si="50"/>
        <v/>
      </c>
      <c r="DK64" s="79" t="str">
        <f t="shared" si="50"/>
        <v/>
      </c>
      <c r="DL64" s="79" t="str">
        <f t="shared" si="50"/>
        <v/>
      </c>
      <c r="DM64" s="79" t="str">
        <f t="shared" si="50"/>
        <v/>
      </c>
      <c r="DN64" s="79" t="str">
        <f t="shared" si="50"/>
        <v/>
      </c>
      <c r="DO64" s="79" t="str">
        <f t="shared" si="50"/>
        <v/>
      </c>
      <c r="DP64" s="79" t="str">
        <f t="shared" si="50"/>
        <v/>
      </c>
      <c r="DQ64" s="79" t="str">
        <f t="shared" si="50"/>
        <v/>
      </c>
      <c r="DR64" s="79" t="str">
        <f t="shared" si="50"/>
        <v/>
      </c>
      <c r="DS64" s="79" t="str">
        <f t="shared" si="50"/>
        <v/>
      </c>
      <c r="DT64" s="79" t="str">
        <f t="shared" si="50"/>
        <v/>
      </c>
      <c r="DU64" s="79" t="str">
        <f t="shared" si="50"/>
        <v/>
      </c>
      <c r="DV64" s="79" t="str">
        <f t="shared" si="50"/>
        <v/>
      </c>
      <c r="DW64" s="79" t="str">
        <f t="shared" si="50"/>
        <v/>
      </c>
      <c r="DX64" s="79" t="str">
        <f t="shared" si="50"/>
        <v/>
      </c>
      <c r="DY64" s="79" t="str">
        <f t="shared" si="50"/>
        <v/>
      </c>
      <c r="DZ64" s="79" t="str">
        <f t="shared" si="50"/>
        <v/>
      </c>
      <c r="EA64" s="79" t="str">
        <f t="shared" si="50"/>
        <v/>
      </c>
      <c r="EB64" s="79" t="str">
        <f t="shared" si="50"/>
        <v/>
      </c>
      <c r="EC64" s="79" t="str">
        <f t="shared" si="50"/>
        <v/>
      </c>
      <c r="ED64" s="79" t="str">
        <f t="shared" si="50"/>
        <v/>
      </c>
      <c r="EE64" s="79" t="str">
        <f t="shared" si="50"/>
        <v/>
      </c>
      <c r="EF64" s="79" t="str">
        <f t="shared" si="50"/>
        <v/>
      </c>
      <c r="EG64" s="79" t="str">
        <f t="shared" si="50"/>
        <v/>
      </c>
      <c r="EH64" s="79" t="str">
        <f t="shared" si="50"/>
        <v/>
      </c>
      <c r="EI64" s="79" t="str">
        <f t="shared" si="50"/>
        <v/>
      </c>
      <c r="EJ64" s="79" t="str">
        <f t="shared" si="50"/>
        <v/>
      </c>
      <c r="EK64" s="79" t="str">
        <f t="shared" si="50"/>
        <v/>
      </c>
      <c r="EL64" s="79" t="str">
        <f t="shared" si="50"/>
        <v/>
      </c>
      <c r="EM64" s="79" t="str">
        <f t="shared" si="50"/>
        <v/>
      </c>
      <c r="EN64" s="79" t="str">
        <f t="shared" si="50"/>
        <v/>
      </c>
      <c r="EO64" s="79" t="str">
        <f t="shared" si="50"/>
        <v/>
      </c>
      <c r="EP64" s="79" t="str">
        <f t="shared" si="50"/>
        <v/>
      </c>
      <c r="EQ64" s="79" t="str">
        <f t="shared" si="50"/>
        <v/>
      </c>
      <c r="ER64" s="79" t="str">
        <f t="shared" si="50"/>
        <v/>
      </c>
      <c r="ES64" s="79" t="str">
        <f t="shared" si="50"/>
        <v/>
      </c>
      <c r="ET64" s="79" t="str">
        <f t="shared" si="50"/>
        <v/>
      </c>
      <c r="EU64" s="79" t="str">
        <f t="shared" si="50"/>
        <v/>
      </c>
      <c r="EV64" s="79" t="str">
        <f t="shared" si="50"/>
        <v/>
      </c>
      <c r="EW64" s="79" t="str">
        <f t="shared" si="50"/>
        <v/>
      </c>
      <c r="EX64" s="79" t="str">
        <f t="shared" si="50"/>
        <v/>
      </c>
      <c r="EY64" s="79" t="str">
        <f t="shared" si="50"/>
        <v/>
      </c>
      <c r="EZ64" s="79" t="str">
        <f t="shared" si="50"/>
        <v/>
      </c>
      <c r="FA64" s="79" t="str">
        <f t="shared" si="50"/>
        <v/>
      </c>
      <c r="FB64" s="79" t="str">
        <f t="shared" si="50"/>
        <v/>
      </c>
      <c r="FC64" s="79" t="str">
        <f t="shared" si="50"/>
        <v/>
      </c>
      <c r="FD64" s="79" t="str">
        <f t="shared" si="50"/>
        <v/>
      </c>
      <c r="FE64" s="79" t="str">
        <f t="shared" si="50"/>
        <v/>
      </c>
      <c r="FF64" s="79" t="str">
        <f t="shared" si="50"/>
        <v/>
      </c>
      <c r="FG64" s="79" t="str">
        <f t="shared" si="50"/>
        <v/>
      </c>
      <c r="FH64" s="79" t="str">
        <f t="shared" si="50"/>
        <v/>
      </c>
      <c r="FI64" s="79" t="str">
        <f t="shared" si="50"/>
        <v/>
      </c>
      <c r="FJ64" s="79" t="str">
        <f t="shared" si="50"/>
        <v/>
      </c>
      <c r="FK64" s="79" t="str">
        <f t="shared" si="50"/>
        <v/>
      </c>
      <c r="FL64" s="79" t="str">
        <f t="shared" si="50"/>
        <v/>
      </c>
      <c r="FM64" s="79" t="str">
        <f t="shared" si="50"/>
        <v/>
      </c>
      <c r="FN64" s="79" t="str">
        <f t="shared" si="50"/>
        <v/>
      </c>
      <c r="FO64" s="79" t="str">
        <f t="shared" si="50"/>
        <v/>
      </c>
      <c r="FP64" s="79" t="str">
        <f t="shared" si="50"/>
        <v/>
      </c>
      <c r="FQ64" s="79" t="str">
        <f t="shared" si="50"/>
        <v/>
      </c>
      <c r="FR64" s="79" t="str">
        <f t="shared" si="50"/>
        <v/>
      </c>
      <c r="FS64" s="79" t="str">
        <f t="shared" si="50"/>
        <v/>
      </c>
      <c r="FT64" s="79" t="str">
        <f t="shared" si="50"/>
        <v/>
      </c>
      <c r="FU64" s="79" t="str">
        <f t="shared" si="50"/>
        <v/>
      </c>
      <c r="FV64" s="79" t="str">
        <f t="shared" si="50"/>
        <v/>
      </c>
      <c r="FW64" s="79" t="str">
        <f t="shared" si="50"/>
        <v/>
      </c>
      <c r="FX64" s="79" t="str">
        <f t="shared" si="50"/>
        <v/>
      </c>
      <c r="FY64" s="79" t="str">
        <f t="shared" si="50"/>
        <v/>
      </c>
      <c r="FZ64" s="79" t="str">
        <f t="shared" si="50"/>
        <v/>
      </c>
      <c r="GA64" s="79" t="str">
        <f t="shared" si="50"/>
        <v/>
      </c>
      <c r="GB64" s="79" t="str">
        <f t="shared" si="50"/>
        <v/>
      </c>
      <c r="GC64" s="79" t="str">
        <f t="shared" si="50"/>
        <v/>
      </c>
      <c r="GD64" s="79" t="str">
        <f t="shared" si="50"/>
        <v/>
      </c>
      <c r="GE64" s="79" t="str">
        <f t="shared" si="50"/>
        <v/>
      </c>
      <c r="GF64" s="79" t="str">
        <f t="shared" si="50"/>
        <v/>
      </c>
      <c r="GG64" s="79" t="str">
        <f t="shared" si="50"/>
        <v/>
      </c>
      <c r="GH64" s="79" t="str">
        <f t="shared" si="50"/>
        <v/>
      </c>
      <c r="GI64" s="79" t="str">
        <f t="shared" si="50"/>
        <v/>
      </c>
      <c r="GJ64" s="79" t="str">
        <f t="shared" si="50"/>
        <v/>
      </c>
      <c r="GK64" s="79" t="str">
        <f t="shared" si="50"/>
        <v/>
      </c>
      <c r="GL64" s="79" t="str">
        <f t="shared" si="50"/>
        <v/>
      </c>
      <c r="GM64" s="79" t="str">
        <f t="shared" si="50"/>
        <v/>
      </c>
      <c r="GN64" s="79" t="str">
        <f t="shared" si="50"/>
        <v/>
      </c>
      <c r="GO64" s="79" t="str">
        <f t="shared" si="50"/>
        <v/>
      </c>
      <c r="GP64" s="79" t="str">
        <f t="shared" si="50"/>
        <v/>
      </c>
      <c r="GQ64" s="79" t="str">
        <f t="shared" si="50"/>
        <v/>
      </c>
      <c r="GR64" s="79" t="str">
        <f t="shared" si="50"/>
        <v/>
      </c>
      <c r="GS64" s="79" t="str">
        <f t="shared" si="50"/>
        <v/>
      </c>
      <c r="GT64" s="79" t="str">
        <f t="shared" si="50"/>
        <v/>
      </c>
      <c r="GU64" s="79" t="str">
        <f t="shared" si="50"/>
        <v/>
      </c>
      <c r="GV64" s="79" t="str">
        <f t="shared" si="50"/>
        <v/>
      </c>
      <c r="GW64" s="79" t="str">
        <f t="shared" si="50"/>
        <v/>
      </c>
      <c r="GX64" s="79" t="str">
        <f t="shared" si="50"/>
        <v/>
      </c>
      <c r="GY64" s="79" t="str">
        <f t="shared" si="50"/>
        <v/>
      </c>
      <c r="GZ64" s="79" t="str">
        <f t="shared" si="50"/>
        <v/>
      </c>
      <c r="HA64" s="79" t="str">
        <f t="shared" si="50"/>
        <v/>
      </c>
      <c r="HB64" s="79" t="str">
        <f t="shared" si="50"/>
        <v/>
      </c>
      <c r="HC64" s="79" t="str">
        <f t="shared" si="50"/>
        <v/>
      </c>
      <c r="HD64" s="79" t="str">
        <f t="shared" si="50"/>
        <v/>
      </c>
      <c r="HE64" s="79" t="str">
        <f t="shared" si="50"/>
        <v/>
      </c>
      <c r="HF64" s="79" t="str">
        <f t="shared" si="50"/>
        <v/>
      </c>
      <c r="HG64" s="79" t="str">
        <f t="shared" si="50"/>
        <v/>
      </c>
      <c r="HH64" s="79" t="str">
        <f t="shared" si="50"/>
        <v/>
      </c>
      <c r="HI64" s="79" t="str">
        <f t="shared" si="50"/>
        <v/>
      </c>
      <c r="HJ64" s="79" t="str">
        <f t="shared" si="50"/>
        <v/>
      </c>
      <c r="HK64" s="79" t="str">
        <f t="shared" si="50"/>
        <v/>
      </c>
      <c r="HL64" s="79" t="str">
        <f t="shared" si="50"/>
        <v/>
      </c>
      <c r="HM64" s="79" t="str">
        <f t="shared" si="50"/>
        <v/>
      </c>
      <c r="HN64" s="79" t="str">
        <f t="shared" si="50"/>
        <v/>
      </c>
      <c r="HO64" s="79" t="str">
        <f t="shared" si="50"/>
        <v/>
      </c>
      <c r="HP64" s="79" t="str">
        <f t="shared" si="50"/>
        <v/>
      </c>
      <c r="HQ64" s="79" t="str">
        <f t="shared" si="50"/>
        <v/>
      </c>
      <c r="HR64" s="79" t="str">
        <f t="shared" si="50"/>
        <v/>
      </c>
      <c r="HS64" s="79" t="str">
        <f t="shared" si="50"/>
        <v/>
      </c>
      <c r="HT64" s="79" t="str">
        <f t="shared" si="50"/>
        <v/>
      </c>
      <c r="HU64" s="79" t="str">
        <f t="shared" si="50"/>
        <v/>
      </c>
      <c r="HV64" s="79" t="str">
        <f t="shared" si="50"/>
        <v/>
      </c>
      <c r="HW64" s="79" t="str">
        <f t="shared" si="50"/>
        <v/>
      </c>
      <c r="HX64" s="79" t="str">
        <f t="shared" si="50"/>
        <v/>
      </c>
      <c r="HY64" s="79" t="str">
        <f t="shared" si="50"/>
        <v/>
      </c>
      <c r="HZ64" s="79" t="str">
        <f t="shared" si="50"/>
        <v/>
      </c>
      <c r="IA64" s="79" t="str">
        <f t="shared" si="50"/>
        <v/>
      </c>
      <c r="IB64" s="79" t="str">
        <f t="shared" si="50"/>
        <v/>
      </c>
      <c r="IC64" s="79" t="str">
        <f t="shared" si="50"/>
        <v/>
      </c>
      <c r="ID64" s="79" t="str">
        <f t="shared" si="50"/>
        <v/>
      </c>
      <c r="IE64" s="79" t="str">
        <f t="shared" si="50"/>
        <v/>
      </c>
      <c r="IF64" s="79" t="str">
        <f t="shared" si="50"/>
        <v/>
      </c>
      <c r="IG64" s="79" t="str">
        <f t="shared" si="50"/>
        <v/>
      </c>
      <c r="IH64" s="79" t="str">
        <f t="shared" si="50"/>
        <v/>
      </c>
      <c r="II64" s="79" t="str">
        <f t="shared" si="50"/>
        <v/>
      </c>
      <c r="IJ64" s="79" t="str">
        <f t="shared" si="50"/>
        <v/>
      </c>
      <c r="IK64" s="79" t="str">
        <f t="shared" si="50"/>
        <v/>
      </c>
      <c r="IL64" s="79" t="str">
        <f t="shared" si="50"/>
        <v/>
      </c>
      <c r="IM64" s="79" t="str">
        <f t="shared" si="50"/>
        <v/>
      </c>
      <c r="IN64" s="79" t="str">
        <f t="shared" si="50"/>
        <v/>
      </c>
      <c r="IO64" s="79" t="str">
        <f t="shared" si="50"/>
        <v/>
      </c>
      <c r="IP64" s="79" t="str">
        <f t="shared" si="50"/>
        <v/>
      </c>
      <c r="IQ64" s="79" t="str">
        <f t="shared" si="50"/>
        <v/>
      </c>
      <c r="IR64" s="79" t="str">
        <f t="shared" si="50"/>
        <v/>
      </c>
      <c r="IS64" s="79" t="str">
        <f t="shared" si="50"/>
        <v/>
      </c>
      <c r="IT64" s="79" t="str">
        <f t="shared" si="50"/>
        <v/>
      </c>
      <c r="IU64" s="79" t="str">
        <f t="shared" si="50"/>
        <v/>
      </c>
      <c r="IV64" s="79" t="str">
        <f t="shared" si="50"/>
        <v/>
      </c>
      <c r="IW64" s="79" t="str">
        <f t="shared" si="50"/>
        <v/>
      </c>
      <c r="IX64" s="79" t="str">
        <f t="shared" si="50"/>
        <v/>
      </c>
      <c r="IY64" s="79" t="str">
        <f t="shared" si="50"/>
        <v/>
      </c>
      <c r="IZ64" s="79" t="str">
        <f t="shared" si="50"/>
        <v/>
      </c>
      <c r="JA64" s="79" t="str">
        <f t="shared" si="50"/>
        <v/>
      </c>
      <c r="JB64" s="79" t="str">
        <f t="shared" si="50"/>
        <v/>
      </c>
      <c r="JC64" s="79" t="str">
        <f t="shared" si="50"/>
        <v/>
      </c>
      <c r="JD64" s="79" t="str">
        <f t="shared" si="50"/>
        <v/>
      </c>
      <c r="JE64" s="79" t="str">
        <f t="shared" si="50"/>
        <v/>
      </c>
      <c r="JF64" s="79" t="str">
        <f t="shared" si="50"/>
        <v/>
      </c>
      <c r="JG64" s="79" t="str">
        <f t="shared" si="50"/>
        <v/>
      </c>
      <c r="JH64" s="79" t="str">
        <f t="shared" si="50"/>
        <v/>
      </c>
      <c r="JI64" s="79" t="str">
        <f t="shared" si="50"/>
        <v/>
      </c>
      <c r="JJ64" s="79" t="str">
        <f t="shared" si="50"/>
        <v/>
      </c>
      <c r="JK64" s="79" t="str">
        <f t="shared" si="50"/>
        <v/>
      </c>
      <c r="JL64" s="79" t="str">
        <f t="shared" si="50"/>
        <v/>
      </c>
      <c r="JM64" s="79" t="str">
        <f t="shared" si="50"/>
        <v/>
      </c>
      <c r="JN64" s="79" t="str">
        <f t="shared" si="50"/>
        <v/>
      </c>
      <c r="JO64" s="79" t="str">
        <f t="shared" si="50"/>
        <v/>
      </c>
      <c r="JP64" s="79" t="str">
        <f t="shared" si="50"/>
        <v/>
      </c>
      <c r="JQ64" s="79" t="str">
        <f t="shared" si="50"/>
        <v/>
      </c>
      <c r="JR64" s="79" t="str">
        <f t="shared" si="50"/>
        <v/>
      </c>
      <c r="JS64" s="79" t="str">
        <f t="shared" si="50"/>
        <v/>
      </c>
      <c r="JT64" s="79" t="str">
        <f t="shared" si="50"/>
        <v/>
      </c>
      <c r="JU64" s="79" t="str">
        <f t="shared" si="50"/>
        <v/>
      </c>
      <c r="JV64" s="79" t="str">
        <f t="shared" si="50"/>
        <v/>
      </c>
      <c r="JW64" s="79" t="str">
        <f t="shared" si="50"/>
        <v/>
      </c>
      <c r="JX64" s="79" t="str">
        <f t="shared" si="50"/>
        <v/>
      </c>
      <c r="JY64" s="79" t="str">
        <f t="shared" si="50"/>
        <v/>
      </c>
      <c r="JZ64" s="79" t="str">
        <f t="shared" si="50"/>
        <v/>
      </c>
      <c r="KA64" s="79" t="str">
        <f t="shared" si="50"/>
        <v/>
      </c>
      <c r="KB64" s="79" t="str">
        <f t="shared" si="50"/>
        <v/>
      </c>
      <c r="KC64" s="79" t="str">
        <f t="shared" si="50"/>
        <v/>
      </c>
      <c r="KD64" s="79" t="str">
        <f t="shared" si="50"/>
        <v/>
      </c>
      <c r="KE64" s="79" t="str">
        <f t="shared" si="50"/>
        <v/>
      </c>
      <c r="KF64" s="79" t="str">
        <f t="shared" si="50"/>
        <v/>
      </c>
      <c r="KG64" s="79" t="str">
        <f t="shared" si="50"/>
        <v/>
      </c>
      <c r="KH64" s="79" t="str">
        <f t="shared" si="50"/>
        <v/>
      </c>
      <c r="KI64" s="79" t="str">
        <f t="shared" si="50"/>
        <v/>
      </c>
      <c r="KJ64" s="79" t="str">
        <f t="shared" si="50"/>
        <v/>
      </c>
      <c r="KK64" s="79" t="str">
        <f t="shared" si="50"/>
        <v/>
      </c>
      <c r="KL64" s="79" t="str">
        <f t="shared" si="50"/>
        <v/>
      </c>
      <c r="KM64" s="79" t="str">
        <f t="shared" si="50"/>
        <v/>
      </c>
      <c r="KN64" s="79" t="str">
        <f t="shared" si="50"/>
        <v/>
      </c>
      <c r="KO64" s="79" t="str">
        <f t="shared" si="50"/>
        <v/>
      </c>
      <c r="KP64" s="79" t="str">
        <f t="shared" si="50"/>
        <v/>
      </c>
      <c r="KQ64" s="79" t="str">
        <f t="shared" si="50"/>
        <v/>
      </c>
      <c r="KR64" s="79" t="str">
        <f t="shared" si="50"/>
        <v/>
      </c>
      <c r="KS64" s="79" t="str">
        <f t="shared" si="50"/>
        <v/>
      </c>
      <c r="KT64" s="79" t="str">
        <f t="shared" si="50"/>
        <v/>
      </c>
      <c r="KU64" s="79" t="str">
        <f t="shared" si="50"/>
        <v/>
      </c>
      <c r="KV64" s="79" t="str">
        <f t="shared" si="50"/>
        <v/>
      </c>
      <c r="KW64" s="79" t="str">
        <f t="shared" si="50"/>
        <v/>
      </c>
      <c r="KX64" s="79" t="str">
        <f t="shared" si="50"/>
        <v/>
      </c>
      <c r="KY64" s="79" t="str">
        <f t="shared" si="50"/>
        <v/>
      </c>
      <c r="KZ64" s="79" t="str">
        <f t="shared" si="50"/>
        <v/>
      </c>
      <c r="LA64" s="79" t="str">
        <f t="shared" si="50"/>
        <v/>
      </c>
      <c r="LB64" s="79" t="str">
        <f t="shared" si="50"/>
        <v/>
      </c>
      <c r="LC64" s="79" t="str">
        <f t="shared" si="50"/>
        <v/>
      </c>
      <c r="LD64" s="79" t="str">
        <f t="shared" si="50"/>
        <v/>
      </c>
      <c r="LE64" s="79" t="str">
        <f t="shared" si="50"/>
        <v/>
      </c>
      <c r="LF64" s="79" t="str">
        <f t="shared" si="50"/>
        <v/>
      </c>
      <c r="LG64" s="79" t="str">
        <f t="shared" si="50"/>
        <v/>
      </c>
      <c r="LH64" s="79" t="str">
        <f t="shared" si="50"/>
        <v/>
      </c>
      <c r="LI64" s="79" t="str">
        <f t="shared" si="50"/>
        <v/>
      </c>
      <c r="LJ64" s="79" t="str">
        <f t="shared" si="50"/>
        <v/>
      </c>
      <c r="LK64" s="79" t="str">
        <f t="shared" si="50"/>
        <v/>
      </c>
      <c r="LL64" s="79" t="str">
        <f t="shared" si="50"/>
        <v/>
      </c>
      <c r="LM64" s="79" t="str">
        <f t="shared" si="50"/>
        <v/>
      </c>
      <c r="LN64" s="79" t="str">
        <f t="shared" si="50"/>
        <v/>
      </c>
      <c r="LO64" s="79" t="str">
        <f t="shared" si="50"/>
        <v/>
      </c>
      <c r="LP64" s="79" t="str">
        <f t="shared" si="50"/>
        <v/>
      </c>
      <c r="LQ64" s="79" t="str">
        <f t="shared" si="50"/>
        <v/>
      </c>
      <c r="LR64" s="79" t="str">
        <f t="shared" si="50"/>
        <v/>
      </c>
      <c r="LS64" s="79" t="str">
        <f t="shared" si="50"/>
        <v/>
      </c>
      <c r="LT64" s="79" t="str">
        <f t="shared" si="50"/>
        <v/>
      </c>
      <c r="LU64" s="79" t="str">
        <f t="shared" si="50"/>
        <v/>
      </c>
      <c r="LV64" s="79" t="str">
        <f t="shared" si="50"/>
        <v/>
      </c>
      <c r="LW64" s="79" t="str">
        <f t="shared" si="50"/>
        <v/>
      </c>
      <c r="LX64" s="79" t="str">
        <f t="shared" si="50"/>
        <v/>
      </c>
      <c r="LY64" s="79" t="str">
        <f t="shared" si="50"/>
        <v/>
      </c>
      <c r="LZ64" s="79" t="str">
        <f t="shared" si="50"/>
        <v/>
      </c>
      <c r="MA64" s="79" t="str">
        <f t="shared" si="50"/>
        <v/>
      </c>
      <c r="MB64" s="79" t="str">
        <f t="shared" si="50"/>
        <v/>
      </c>
      <c r="MC64" s="79" t="str">
        <f t="shared" si="50"/>
        <v/>
      </c>
      <c r="MD64" s="79" t="str">
        <f t="shared" si="50"/>
        <v/>
      </c>
      <c r="ME64" s="79" t="str">
        <f t="shared" si="50"/>
        <v/>
      </c>
      <c r="MF64" s="79" t="str">
        <f t="shared" si="50"/>
        <v/>
      </c>
      <c r="MG64" s="79" t="str">
        <f t="shared" si="50"/>
        <v/>
      </c>
      <c r="MH64" s="79" t="str">
        <f t="shared" si="50"/>
        <v/>
      </c>
      <c r="MI64" s="79" t="str">
        <f t="shared" si="50"/>
        <v/>
      </c>
      <c r="MJ64" s="79" t="str">
        <f t="shared" si="50"/>
        <v/>
      </c>
      <c r="MK64" s="79" t="str">
        <f t="shared" si="50"/>
        <v/>
      </c>
      <c r="ML64" s="79" t="str">
        <f t="shared" si="50"/>
        <v/>
      </c>
      <c r="MM64" s="79" t="str">
        <f t="shared" si="50"/>
        <v/>
      </c>
      <c r="MN64" s="79" t="str">
        <f t="shared" si="50"/>
        <v/>
      </c>
      <c r="MO64" s="79" t="str">
        <f t="shared" si="50"/>
        <v/>
      </c>
      <c r="MP64" s="79" t="str">
        <f t="shared" si="50"/>
        <v/>
      </c>
      <c r="MQ64" s="79" t="str">
        <f t="shared" si="50"/>
        <v/>
      </c>
      <c r="MR64" s="79" t="str">
        <f t="shared" si="50"/>
        <v/>
      </c>
      <c r="MS64" s="79" t="str">
        <f t="shared" si="50"/>
        <v/>
      </c>
      <c r="MT64" s="79" t="str">
        <f t="shared" si="50"/>
        <v/>
      </c>
      <c r="MU64" s="79" t="str">
        <f t="shared" si="50"/>
        <v/>
      </c>
      <c r="MV64" s="79" t="str">
        <f t="shared" si="50"/>
        <v/>
      </c>
      <c r="MW64" s="79" t="str">
        <f t="shared" si="50"/>
        <v/>
      </c>
      <c r="MX64" s="79" t="str">
        <f t="shared" si="50"/>
        <v/>
      </c>
      <c r="MY64" s="79" t="str">
        <f t="shared" si="50"/>
        <v/>
      </c>
      <c r="MZ64" s="79" t="str">
        <f t="shared" si="50"/>
        <v/>
      </c>
      <c r="NA64" s="79" t="str">
        <f t="shared" si="50"/>
        <v/>
      </c>
      <c r="NB64" s="79" t="str">
        <f t="shared" si="50"/>
        <v/>
      </c>
      <c r="NC64" s="79" t="str">
        <f t="shared" si="50"/>
        <v/>
      </c>
      <c r="ND64" s="79" t="str">
        <f t="shared" si="50"/>
        <v/>
      </c>
      <c r="NE64" s="79" t="str">
        <f t="shared" si="50"/>
        <v/>
      </c>
      <c r="NF64" s="79" t="str">
        <f t="shared" si="50"/>
        <v/>
      </c>
      <c r="NG64" s="79" t="str">
        <f t="shared" si="50"/>
        <v/>
      </c>
      <c r="NH64" s="79" t="str">
        <f t="shared" si="50"/>
        <v/>
      </c>
      <c r="NI64" s="79" t="str">
        <f t="shared" si="50"/>
        <v/>
      </c>
      <c r="NJ64" s="79" t="str">
        <f t="shared" si="50"/>
        <v/>
      </c>
      <c r="NK64" s="79" t="str">
        <f t="shared" si="50"/>
        <v/>
      </c>
      <c r="NL64" s="79" t="str">
        <f t="shared" si="50"/>
        <v/>
      </c>
      <c r="NM64" s="79" t="str">
        <f t="shared" si="50"/>
        <v/>
      </c>
      <c r="NN64" s="79" t="str">
        <f t="shared" si="50"/>
        <v/>
      </c>
      <c r="NO64" s="79" t="str">
        <f t="shared" si="50"/>
        <v/>
      </c>
      <c r="NP64" s="79" t="str">
        <f t="shared" si="50"/>
        <v/>
      </c>
      <c r="NQ64" s="79" t="str">
        <f t="shared" si="50"/>
        <v/>
      </c>
      <c r="NR64" s="79" t="str">
        <f t="shared" si="50"/>
        <v/>
      </c>
      <c r="NS64" s="79" t="str">
        <f t="shared" si="50"/>
        <v/>
      </c>
      <c r="NT64" s="79" t="str">
        <f t="shared" si="50"/>
        <v/>
      </c>
      <c r="NU64" s="79" t="str">
        <f t="shared" si="50"/>
        <v/>
      </c>
      <c r="NV64" s="79" t="str">
        <f t="shared" si="50"/>
        <v/>
      </c>
      <c r="NW64" s="79" t="str">
        <f t="shared" si="50"/>
        <v/>
      </c>
      <c r="NX64" s="79" t="str">
        <f t="shared" si="50"/>
        <v/>
      </c>
      <c r="NY64" s="79" t="str">
        <f t="shared" si="50"/>
        <v/>
      </c>
      <c r="NZ64" s="79" t="str">
        <f t="shared" si="50"/>
        <v/>
      </c>
      <c r="OA64" s="79" t="str">
        <f t="shared" si="50"/>
        <v/>
      </c>
      <c r="OB64" s="79" t="str">
        <f t="shared" si="50"/>
        <v/>
      </c>
      <c r="OC64" s="79" t="str">
        <f t="shared" si="50"/>
        <v/>
      </c>
      <c r="OD64" s="79" t="str">
        <f t="shared" si="50"/>
        <v/>
      </c>
      <c r="OE64" s="79" t="str">
        <f t="shared" si="50"/>
        <v/>
      </c>
      <c r="OF64" s="79" t="str">
        <f t="shared" si="50"/>
        <v/>
      </c>
      <c r="OG64" s="79" t="str">
        <f t="shared" si="50"/>
        <v/>
      </c>
      <c r="OH64" s="79" t="str">
        <f t="shared" si="50"/>
        <v/>
      </c>
      <c r="OI64" s="79" t="str">
        <f t="shared" si="50"/>
        <v/>
      </c>
      <c r="OJ64" s="79" t="str">
        <f t="shared" si="50"/>
        <v/>
      </c>
      <c r="OK64" s="79" t="str">
        <f t="shared" si="50"/>
        <v/>
      </c>
      <c r="OL64" s="79" t="str">
        <f t="shared" si="50"/>
        <v/>
      </c>
      <c r="OM64" s="79" t="str">
        <f t="shared" si="50"/>
        <v/>
      </c>
      <c r="ON64" s="79" t="str">
        <f t="shared" si="50"/>
        <v/>
      </c>
      <c r="OO64" s="79" t="str">
        <f t="shared" si="50"/>
        <v/>
      </c>
      <c r="OP64" s="79" t="str">
        <f t="shared" si="50"/>
        <v/>
      </c>
      <c r="OQ64" s="79" t="str">
        <f t="shared" si="50"/>
        <v/>
      </c>
      <c r="OR64" s="79" t="str">
        <f t="shared" si="50"/>
        <v/>
      </c>
      <c r="OS64" s="79" t="str">
        <f t="shared" si="50"/>
        <v/>
      </c>
      <c r="OT64" s="79" t="str">
        <f t="shared" si="50"/>
        <v/>
      </c>
      <c r="OU64" s="79" t="str">
        <f t="shared" si="50"/>
        <v/>
      </c>
      <c r="OV64" s="79" t="str">
        <f t="shared" si="50"/>
        <v/>
      </c>
      <c r="OW64" s="79" t="str">
        <f t="shared" si="50"/>
        <v/>
      </c>
      <c r="OX64" s="79" t="str">
        <f t="shared" si="50"/>
        <v/>
      </c>
      <c r="OY64" s="79" t="str">
        <f t="shared" si="50"/>
        <v/>
      </c>
      <c r="OZ64" s="79" t="str">
        <f t="shared" si="50"/>
        <v/>
      </c>
      <c r="PA64" s="79" t="str">
        <f t="shared" si="50"/>
        <v/>
      </c>
      <c r="PB64" s="79" t="str">
        <f t="shared" si="50"/>
        <v/>
      </c>
      <c r="PC64" s="79" t="str">
        <f t="shared" si="50"/>
        <v/>
      </c>
      <c r="PD64" s="79" t="str">
        <f t="shared" si="50"/>
        <v/>
      </c>
      <c r="PE64" s="79" t="str">
        <f t="shared" si="50"/>
        <v/>
      </c>
      <c r="PF64" s="79" t="str">
        <f t="shared" si="50"/>
        <v/>
      </c>
      <c r="PG64" s="79" t="str">
        <f t="shared" si="50"/>
        <v/>
      </c>
      <c r="PH64" s="79" t="str">
        <f t="shared" si="50"/>
        <v/>
      </c>
      <c r="PI64" s="79" t="str">
        <f t="shared" si="50"/>
        <v/>
      </c>
      <c r="PJ64" s="79" t="str">
        <f t="shared" si="50"/>
        <v/>
      </c>
      <c r="PK64" s="79" t="str">
        <f t="shared" si="50"/>
        <v/>
      </c>
      <c r="PL64" s="79" t="str">
        <f t="shared" si="50"/>
        <v/>
      </c>
      <c r="PM64" s="79" t="str">
        <f t="shared" si="50"/>
        <v/>
      </c>
      <c r="PN64" s="79" t="str">
        <f t="shared" si="50"/>
        <v/>
      </c>
      <c r="PO64" s="79" t="str">
        <f t="shared" si="50"/>
        <v/>
      </c>
      <c r="PP64" s="79" t="str">
        <f t="shared" si="50"/>
        <v/>
      </c>
      <c r="PQ64" s="79" t="str">
        <f t="shared" si="50"/>
        <v/>
      </c>
      <c r="PR64" s="79" t="str">
        <f t="shared" si="50"/>
        <v/>
      </c>
      <c r="PS64" s="79" t="str">
        <f t="shared" si="50"/>
        <v/>
      </c>
      <c r="PT64" s="79" t="str">
        <f t="shared" si="50"/>
        <v/>
      </c>
      <c r="PU64" s="79" t="str">
        <f t="shared" si="50"/>
        <v/>
      </c>
      <c r="PV64" s="79" t="str">
        <f t="shared" si="50"/>
        <v/>
      </c>
      <c r="PW64" s="79" t="str">
        <f t="shared" si="50"/>
        <v/>
      </c>
      <c r="PX64" s="79" t="str">
        <f t="shared" si="50"/>
        <v/>
      </c>
      <c r="PY64" s="79" t="str">
        <f t="shared" si="50"/>
        <v/>
      </c>
      <c r="PZ64" s="79" t="str">
        <f t="shared" si="50"/>
        <v/>
      </c>
      <c r="QA64" s="79" t="str">
        <f t="shared" si="50"/>
        <v/>
      </c>
      <c r="QB64" s="79" t="str">
        <f t="shared" si="50"/>
        <v/>
      </c>
      <c r="QC64" s="79" t="str">
        <f t="shared" si="50"/>
        <v/>
      </c>
      <c r="QD64" s="79" t="str">
        <f t="shared" si="50"/>
        <v/>
      </c>
      <c r="QE64" s="79" t="str">
        <f t="shared" si="50"/>
        <v/>
      </c>
      <c r="QF64" s="79" t="str">
        <f t="shared" si="50"/>
        <v/>
      </c>
      <c r="QG64" s="79" t="str">
        <f t="shared" si="50"/>
        <v/>
      </c>
      <c r="QH64" s="79" t="str">
        <f t="shared" si="50"/>
        <v/>
      </c>
      <c r="QI64" s="79" t="str">
        <f t="shared" si="50"/>
        <v/>
      </c>
      <c r="QJ64" s="79" t="str">
        <f t="shared" si="50"/>
        <v/>
      </c>
      <c r="QK64" s="79" t="str">
        <f t="shared" si="50"/>
        <v/>
      </c>
      <c r="QL64" s="79" t="str">
        <f t="shared" si="50"/>
        <v/>
      </c>
      <c r="QM64" s="79" t="str">
        <f t="shared" si="50"/>
        <v/>
      </c>
      <c r="QN64" s="79" t="str">
        <f t="shared" si="50"/>
        <v/>
      </c>
      <c r="QO64" s="79" t="str">
        <f t="shared" si="50"/>
        <v/>
      </c>
      <c r="QP64" s="79" t="str">
        <f t="shared" si="50"/>
        <v/>
      </c>
      <c r="QQ64" s="79" t="str">
        <f t="shared" si="50"/>
        <v/>
      </c>
      <c r="QR64" s="79" t="str">
        <f t="shared" si="50"/>
        <v/>
      </c>
      <c r="QS64" s="79" t="str">
        <f t="shared" si="50"/>
        <v/>
      </c>
      <c r="QT64" s="79" t="str">
        <f t="shared" si="50"/>
        <v/>
      </c>
      <c r="QU64" s="79" t="str">
        <f t="shared" si="50"/>
        <v/>
      </c>
      <c r="QV64" s="79" t="str">
        <f t="shared" si="50"/>
        <v/>
      </c>
      <c r="QW64" s="79" t="str">
        <f t="shared" si="50"/>
        <v/>
      </c>
      <c r="QX64" s="79" t="str">
        <f t="shared" si="50"/>
        <v/>
      </c>
      <c r="QY64" s="79" t="str">
        <f t="shared" si="50"/>
        <v/>
      </c>
      <c r="QZ64" s="79" t="str">
        <f t="shared" si="50"/>
        <v/>
      </c>
      <c r="RA64" s="79" t="str">
        <f t="shared" si="50"/>
        <v/>
      </c>
      <c r="RB64" s="79" t="str">
        <f t="shared" si="50"/>
        <v/>
      </c>
      <c r="RC64" s="79" t="str">
        <f t="shared" si="50"/>
        <v/>
      </c>
      <c r="RD64" s="79" t="str">
        <f t="shared" si="50"/>
        <v/>
      </c>
      <c r="RE64" s="79" t="str">
        <f t="shared" si="50"/>
        <v/>
      </c>
      <c r="RF64" s="79" t="str">
        <f t="shared" si="50"/>
        <v/>
      </c>
      <c r="RG64" s="79" t="str">
        <f t="shared" si="50"/>
        <v/>
      </c>
      <c r="RH64" s="79" t="str">
        <f t="shared" si="50"/>
        <v/>
      </c>
      <c r="RI64" s="79" t="str">
        <f t="shared" si="50"/>
        <v/>
      </c>
      <c r="RJ64" s="79" t="str">
        <f t="shared" si="50"/>
        <v/>
      </c>
      <c r="RK64" s="79" t="str">
        <f t="shared" si="50"/>
        <v/>
      </c>
      <c r="RL64" s="79" t="str">
        <f t="shared" si="50"/>
        <v/>
      </c>
      <c r="RM64" s="79" t="str">
        <f t="shared" si="50"/>
        <v/>
      </c>
      <c r="RN64" s="79" t="str">
        <f t="shared" si="50"/>
        <v/>
      </c>
      <c r="RO64" s="79" t="str">
        <f t="shared" si="50"/>
        <v/>
      </c>
      <c r="RP64" s="79" t="str">
        <f t="shared" si="50"/>
        <v/>
      </c>
      <c r="RQ64" s="79" t="str">
        <f t="shared" si="50"/>
        <v/>
      </c>
      <c r="RR64" s="79" t="str">
        <f t="shared" si="50"/>
        <v/>
      </c>
      <c r="RS64" s="79" t="str">
        <f t="shared" si="50"/>
        <v/>
      </c>
      <c r="RT64" s="79" t="str">
        <f t="shared" si="50"/>
        <v/>
      </c>
      <c r="RU64" s="79" t="str">
        <f t="shared" si="50"/>
        <v/>
      </c>
      <c r="RV64" s="79" t="str">
        <f t="shared" si="50"/>
        <v/>
      </c>
      <c r="RW64" s="79" t="str">
        <f t="shared" si="50"/>
        <v/>
      </c>
      <c r="RX64" s="79" t="str">
        <f t="shared" si="50"/>
        <v/>
      </c>
      <c r="RY64" s="79" t="str">
        <f t="shared" si="50"/>
        <v/>
      </c>
      <c r="RZ64" s="79" t="str">
        <f t="shared" si="50"/>
        <v/>
      </c>
      <c r="SA64" s="79" t="str">
        <f t="shared" si="50"/>
        <v/>
      </c>
      <c r="SB64" s="79" t="str">
        <f t="shared" si="50"/>
        <v/>
      </c>
      <c r="SC64" s="79" t="str">
        <f t="shared" si="50"/>
        <v/>
      </c>
      <c r="SD64" s="79" t="str">
        <f t="shared" si="50"/>
        <v/>
      </c>
      <c r="SE64" s="79" t="str">
        <f t="shared" si="50"/>
        <v/>
      </c>
      <c r="SF64" s="79" t="str">
        <f t="shared" si="50"/>
        <v/>
      </c>
      <c r="SG64" s="79" t="str">
        <f t="shared" si="50"/>
        <v/>
      </c>
      <c r="SH64" s="79" t="str">
        <f t="shared" si="50"/>
        <v/>
      </c>
      <c r="SI64" s="79" t="str">
        <f t="shared" si="50"/>
        <v/>
      </c>
      <c r="SJ64" s="79" t="str">
        <f t="shared" si="50"/>
        <v/>
      </c>
      <c r="SK64" s="79" t="str">
        <f t="shared" si="50"/>
        <v/>
      </c>
      <c r="SL64" s="79" t="str">
        <f t="shared" si="50"/>
        <v/>
      </c>
      <c r="SM64" s="79" t="str">
        <f t="shared" si="50"/>
        <v/>
      </c>
      <c r="SN64" s="79" t="str">
        <f t="shared" si="50"/>
        <v/>
      </c>
      <c r="SO64" s="79" t="str">
        <f t="shared" si="50"/>
        <v/>
      </c>
      <c r="SP64" s="79" t="str">
        <f t="shared" si="50"/>
        <v/>
      </c>
      <c r="SQ64" s="79" t="str">
        <f t="shared" si="50"/>
        <v/>
      </c>
      <c r="SR64" s="79" t="str">
        <f t="shared" si="50"/>
        <v/>
      </c>
      <c r="SS64" s="79" t="str">
        <f t="shared" si="50"/>
        <v/>
      </c>
      <c r="ST64" s="79" t="str">
        <f t="shared" si="50"/>
        <v/>
      </c>
      <c r="SU64" s="79" t="str">
        <f t="shared" si="50"/>
        <v/>
      </c>
      <c r="SV64" s="79" t="str">
        <f t="shared" si="50"/>
        <v/>
      </c>
      <c r="SW64" s="80" t="str">
        <f t="shared" si="50"/>
        <v/>
      </c>
    </row>
    <row r="65">
      <c r="C65" s="104"/>
      <c r="D65" s="93" t="s">
        <v>66</v>
      </c>
      <c r="E65" s="94"/>
      <c r="F65" s="95"/>
      <c r="G65" s="95"/>
      <c r="H65" s="95"/>
      <c r="I65" s="96"/>
      <c r="J65" s="97"/>
      <c r="K65" s="97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5"/>
      <c r="CT65" s="95"/>
      <c r="CU65" s="95"/>
      <c r="CV65" s="95"/>
      <c r="CW65" s="95"/>
      <c r="CX65" s="95"/>
      <c r="CY65" s="95"/>
      <c r="CZ65" s="95"/>
      <c r="DA65" s="95"/>
      <c r="DB65" s="95"/>
      <c r="DC65" s="95"/>
      <c r="DD65" s="95"/>
      <c r="DE65" s="95"/>
      <c r="DF65" s="95"/>
      <c r="DG65" s="95"/>
      <c r="DH65" s="95"/>
      <c r="DI65" s="95"/>
      <c r="DJ65" s="95"/>
      <c r="DK65" s="95"/>
      <c r="DL65" s="95"/>
      <c r="DM65" s="95"/>
      <c r="DN65" s="95"/>
      <c r="DO65" s="95"/>
      <c r="DP65" s="95"/>
      <c r="DQ65" s="95"/>
      <c r="DR65" s="95"/>
      <c r="DS65" s="95"/>
      <c r="DT65" s="95"/>
      <c r="DU65" s="95"/>
      <c r="DV65" s="95"/>
      <c r="DW65" s="95"/>
      <c r="DX65" s="95"/>
      <c r="DY65" s="105"/>
      <c r="DZ65" s="105"/>
      <c r="EA65" s="105"/>
      <c r="EB65" s="105"/>
      <c r="EC65" s="105"/>
      <c r="ED65" s="105"/>
      <c r="EE65" s="105"/>
      <c r="EF65" s="105"/>
      <c r="EG65" s="105"/>
      <c r="EH65" s="105"/>
      <c r="EI65" s="105"/>
      <c r="EJ65" s="105"/>
      <c r="EK65" s="105"/>
      <c r="EL65" s="105"/>
      <c r="EM65" s="105"/>
      <c r="EN65" s="105"/>
      <c r="EO65" s="105"/>
      <c r="EP65" s="105"/>
      <c r="EQ65" s="105"/>
      <c r="ER65" s="105"/>
      <c r="ES65" s="105"/>
      <c r="ET65" s="105"/>
      <c r="EU65" s="105"/>
      <c r="EV65" s="105"/>
      <c r="EW65" s="105"/>
      <c r="EX65" s="105"/>
      <c r="EY65" s="105"/>
      <c r="EZ65" s="105"/>
      <c r="FA65" s="105"/>
      <c r="FB65" s="105"/>
      <c r="FC65" s="105"/>
      <c r="FD65" s="105"/>
      <c r="FE65" s="105"/>
      <c r="FF65" s="105"/>
      <c r="FG65" s="105"/>
      <c r="FH65" s="105"/>
      <c r="FI65" s="105"/>
      <c r="FJ65" s="105"/>
      <c r="FK65" s="105"/>
      <c r="FL65" s="105"/>
      <c r="FM65" s="105"/>
      <c r="FN65" s="105"/>
      <c r="FO65" s="105"/>
      <c r="FP65" s="105"/>
      <c r="FQ65" s="105"/>
      <c r="FR65" s="105"/>
      <c r="FS65" s="105"/>
      <c r="FT65" s="105"/>
      <c r="FU65" s="105"/>
      <c r="FV65" s="105"/>
      <c r="FW65" s="105"/>
      <c r="FX65" s="105"/>
      <c r="FY65" s="105"/>
      <c r="FZ65" s="105"/>
      <c r="GA65" s="105"/>
      <c r="GB65" s="105"/>
      <c r="GC65" s="105"/>
      <c r="GD65" s="105"/>
      <c r="GE65" s="105"/>
      <c r="GF65" s="105"/>
      <c r="GG65" s="105"/>
      <c r="GH65" s="105"/>
      <c r="GI65" s="105"/>
      <c r="GJ65" s="105"/>
      <c r="GK65" s="105"/>
      <c r="GL65" s="105"/>
      <c r="GM65" s="105"/>
      <c r="GN65" s="105"/>
      <c r="GO65" s="105"/>
      <c r="GP65" s="105"/>
      <c r="GQ65" s="105"/>
      <c r="GR65" s="105"/>
      <c r="GS65" s="105"/>
      <c r="GT65" s="105"/>
      <c r="GU65" s="105"/>
      <c r="GV65" s="105"/>
      <c r="GW65" s="105"/>
      <c r="GX65" s="105"/>
      <c r="GY65" s="105"/>
      <c r="GZ65" s="105"/>
      <c r="HA65" s="105"/>
      <c r="HB65" s="105"/>
      <c r="HC65" s="105"/>
      <c r="HD65" s="105"/>
      <c r="HE65" s="105"/>
      <c r="HF65" s="105"/>
      <c r="HG65" s="105"/>
      <c r="HH65" s="105"/>
      <c r="HI65" s="105"/>
      <c r="HJ65" s="105"/>
      <c r="HK65" s="105"/>
      <c r="HL65" s="105"/>
      <c r="HM65" s="105"/>
      <c r="HN65" s="105"/>
      <c r="HO65" s="105"/>
      <c r="HP65" s="105"/>
      <c r="HQ65" s="105"/>
      <c r="HR65" s="105"/>
      <c r="HS65" s="105"/>
      <c r="HT65" s="105"/>
      <c r="HU65" s="105"/>
      <c r="HV65" s="105"/>
      <c r="HW65" s="105"/>
      <c r="HX65" s="105"/>
      <c r="HY65" s="105"/>
      <c r="HZ65" s="105"/>
      <c r="IA65" s="105"/>
      <c r="IB65" s="105"/>
      <c r="IC65" s="105"/>
      <c r="ID65" s="105"/>
      <c r="IE65" s="105"/>
      <c r="IF65" s="105"/>
      <c r="IG65" s="105"/>
      <c r="IH65" s="105"/>
      <c r="II65" s="105"/>
      <c r="IJ65" s="105"/>
      <c r="IK65" s="105"/>
      <c r="IL65" s="105"/>
      <c r="IM65" s="105"/>
      <c r="IN65" s="105"/>
      <c r="IO65" s="105"/>
      <c r="IP65" s="105"/>
      <c r="IQ65" s="105"/>
      <c r="IR65" s="105"/>
      <c r="IS65" s="105"/>
      <c r="IT65" s="105"/>
      <c r="IU65" s="105"/>
      <c r="IV65" s="105"/>
      <c r="IW65" s="105"/>
      <c r="IX65" s="105"/>
      <c r="IY65" s="105"/>
      <c r="IZ65" s="105"/>
      <c r="JA65" s="105"/>
      <c r="JB65" s="105"/>
      <c r="JC65" s="105"/>
      <c r="JD65" s="105"/>
      <c r="JE65" s="105"/>
      <c r="JF65" s="105"/>
      <c r="JG65" s="105"/>
      <c r="JH65" s="105"/>
      <c r="JI65" s="105"/>
      <c r="JJ65" s="105"/>
      <c r="JK65" s="105"/>
      <c r="JL65" s="105"/>
      <c r="JM65" s="105"/>
      <c r="JN65" s="105"/>
      <c r="JO65" s="105"/>
      <c r="JP65" s="105"/>
      <c r="JQ65" s="105"/>
      <c r="JR65" s="105"/>
      <c r="JS65" s="105"/>
      <c r="JT65" s="105"/>
      <c r="JU65" s="105"/>
      <c r="JV65" s="105"/>
      <c r="JW65" s="105"/>
      <c r="JX65" s="105"/>
      <c r="JY65" s="105"/>
      <c r="JZ65" s="105"/>
      <c r="KA65" s="105"/>
      <c r="KB65" s="105"/>
      <c r="KC65" s="105"/>
      <c r="KD65" s="105"/>
      <c r="KE65" s="105"/>
      <c r="KF65" s="105"/>
      <c r="KG65" s="105"/>
      <c r="KH65" s="105"/>
      <c r="KI65" s="105"/>
      <c r="KJ65" s="105"/>
      <c r="KK65" s="105"/>
      <c r="KL65" s="105"/>
      <c r="KM65" s="105"/>
      <c r="KN65" s="105"/>
      <c r="KO65" s="105"/>
      <c r="KP65" s="105"/>
      <c r="KQ65" s="105"/>
      <c r="KR65" s="105"/>
      <c r="KS65" s="105"/>
      <c r="KT65" s="105"/>
      <c r="KU65" s="105"/>
      <c r="KV65" s="105"/>
      <c r="KW65" s="105"/>
      <c r="KX65" s="105"/>
      <c r="KY65" s="105"/>
      <c r="KZ65" s="105"/>
      <c r="LA65" s="105"/>
      <c r="LB65" s="105"/>
      <c r="LC65" s="105"/>
      <c r="LD65" s="105"/>
      <c r="LE65" s="105"/>
      <c r="LF65" s="105"/>
      <c r="LG65" s="105"/>
      <c r="LH65" s="105"/>
      <c r="LI65" s="105"/>
      <c r="LJ65" s="105"/>
      <c r="LK65" s="105"/>
      <c r="LL65" s="105"/>
      <c r="LM65" s="105"/>
      <c r="LN65" s="105"/>
      <c r="LO65" s="105"/>
      <c r="LP65" s="105"/>
      <c r="LQ65" s="105"/>
      <c r="LR65" s="105"/>
      <c r="LS65" s="105"/>
      <c r="LT65" s="105"/>
      <c r="LU65" s="105"/>
      <c r="LV65" s="105"/>
      <c r="LW65" s="105"/>
      <c r="LX65" s="105"/>
      <c r="LY65" s="105"/>
      <c r="LZ65" s="105"/>
      <c r="MA65" s="105"/>
      <c r="MB65" s="105"/>
      <c r="MC65" s="105"/>
      <c r="MD65" s="105"/>
      <c r="ME65" s="105"/>
      <c r="MF65" s="105"/>
      <c r="MG65" s="105"/>
      <c r="MH65" s="105"/>
      <c r="MI65" s="105"/>
      <c r="MJ65" s="105"/>
      <c r="MK65" s="105"/>
      <c r="ML65" s="105"/>
      <c r="MM65" s="105"/>
      <c r="MN65" s="105"/>
      <c r="MO65" s="105"/>
      <c r="MP65" s="105"/>
      <c r="MQ65" s="105"/>
      <c r="MR65" s="105"/>
      <c r="MS65" s="105"/>
      <c r="MT65" s="105"/>
      <c r="MU65" s="105"/>
      <c r="MV65" s="105"/>
      <c r="MW65" s="105"/>
      <c r="MX65" s="105"/>
      <c r="MY65" s="105"/>
      <c r="MZ65" s="105"/>
      <c r="NA65" s="105"/>
      <c r="NB65" s="105"/>
      <c r="NC65" s="105"/>
      <c r="ND65" s="105"/>
      <c r="NE65" s="105"/>
      <c r="NF65" s="105"/>
      <c r="NG65" s="105"/>
      <c r="NH65" s="105"/>
      <c r="NI65" s="105"/>
      <c r="NJ65" s="105"/>
      <c r="NK65" s="105"/>
      <c r="NL65" s="105"/>
      <c r="NM65" s="105"/>
      <c r="NN65" s="105"/>
      <c r="NO65" s="105"/>
      <c r="NP65" s="105"/>
      <c r="NQ65" s="105"/>
      <c r="NR65" s="105"/>
      <c r="NS65" s="105"/>
      <c r="NT65" s="105"/>
      <c r="NU65" s="105"/>
      <c r="NV65" s="105"/>
      <c r="NW65" s="105"/>
      <c r="NX65" s="105"/>
      <c r="NY65" s="105"/>
      <c r="NZ65" s="105"/>
      <c r="OA65" s="105"/>
      <c r="OB65" s="105"/>
      <c r="OC65" s="105"/>
      <c r="OD65" s="105"/>
      <c r="OE65" s="105"/>
      <c r="OF65" s="105"/>
      <c r="OG65" s="105"/>
      <c r="OH65" s="105"/>
      <c r="OI65" s="105"/>
      <c r="OJ65" s="105"/>
      <c r="OK65" s="105"/>
      <c r="OL65" s="105"/>
      <c r="OM65" s="105"/>
      <c r="ON65" s="105"/>
      <c r="OO65" s="105"/>
      <c r="OP65" s="105"/>
      <c r="OQ65" s="105"/>
      <c r="OR65" s="105"/>
      <c r="OS65" s="105"/>
      <c r="OT65" s="105"/>
      <c r="OU65" s="105"/>
      <c r="OV65" s="105"/>
      <c r="OW65" s="105"/>
      <c r="OX65" s="105"/>
      <c r="OY65" s="105"/>
      <c r="OZ65" s="105"/>
      <c r="PA65" s="105"/>
      <c r="PB65" s="105"/>
      <c r="PC65" s="105"/>
      <c r="PD65" s="105"/>
      <c r="PE65" s="105"/>
      <c r="PF65" s="105"/>
      <c r="PG65" s="105"/>
      <c r="PH65" s="105"/>
      <c r="PI65" s="105"/>
      <c r="PJ65" s="105"/>
      <c r="PK65" s="105"/>
      <c r="PL65" s="105"/>
      <c r="PM65" s="105"/>
      <c r="PN65" s="105"/>
      <c r="PO65" s="105"/>
      <c r="PP65" s="105"/>
      <c r="PQ65" s="105"/>
      <c r="PR65" s="105"/>
      <c r="PS65" s="105"/>
      <c r="PT65" s="105"/>
      <c r="PU65" s="105"/>
      <c r="PV65" s="105"/>
      <c r="PW65" s="105"/>
      <c r="PX65" s="105"/>
      <c r="PY65" s="105"/>
      <c r="PZ65" s="105"/>
      <c r="QA65" s="105"/>
      <c r="QB65" s="105"/>
      <c r="QC65" s="105"/>
      <c r="QD65" s="105"/>
      <c r="QE65" s="105"/>
      <c r="QF65" s="105"/>
      <c r="QG65" s="105"/>
      <c r="QH65" s="105"/>
      <c r="QI65" s="105"/>
      <c r="QJ65" s="105"/>
      <c r="QK65" s="105"/>
      <c r="QL65" s="105"/>
      <c r="QM65" s="105"/>
      <c r="QN65" s="105"/>
      <c r="QO65" s="105"/>
      <c r="QP65" s="105"/>
      <c r="QQ65" s="105"/>
      <c r="QR65" s="105"/>
      <c r="QS65" s="105"/>
      <c r="QT65" s="105"/>
      <c r="QU65" s="105"/>
      <c r="QV65" s="105"/>
      <c r="QW65" s="105"/>
      <c r="QX65" s="105"/>
      <c r="QY65" s="105"/>
      <c r="QZ65" s="105"/>
      <c r="RA65" s="105"/>
      <c r="RB65" s="105"/>
      <c r="RC65" s="105"/>
      <c r="RD65" s="105"/>
      <c r="RE65" s="105"/>
      <c r="RF65" s="105"/>
      <c r="RG65" s="105"/>
      <c r="RH65" s="105"/>
      <c r="RI65" s="105"/>
      <c r="RJ65" s="105"/>
      <c r="RK65" s="105"/>
      <c r="RL65" s="105"/>
      <c r="RM65" s="105"/>
      <c r="RN65" s="105"/>
      <c r="RO65" s="105"/>
      <c r="RP65" s="105"/>
      <c r="RQ65" s="105"/>
      <c r="RR65" s="105"/>
      <c r="RS65" s="105"/>
      <c r="RT65" s="105"/>
      <c r="RU65" s="105"/>
      <c r="RV65" s="105"/>
      <c r="RW65" s="105"/>
      <c r="RX65" s="105"/>
      <c r="RY65" s="105"/>
      <c r="RZ65" s="105"/>
      <c r="SA65" s="105"/>
      <c r="SB65" s="105"/>
      <c r="SC65" s="105"/>
      <c r="SD65" s="105"/>
      <c r="SE65" s="105"/>
      <c r="SF65" s="105"/>
      <c r="SG65" s="105"/>
      <c r="SH65" s="105"/>
      <c r="SI65" s="105"/>
      <c r="SJ65" s="105"/>
      <c r="SK65" s="105"/>
      <c r="SL65" s="105"/>
      <c r="SM65" s="105"/>
      <c r="SN65" s="105"/>
      <c r="SO65" s="105"/>
      <c r="SP65" s="105"/>
      <c r="SQ65" s="105"/>
      <c r="SR65" s="105"/>
      <c r="SS65" s="105"/>
      <c r="ST65" s="105"/>
      <c r="SU65" s="105"/>
      <c r="SV65" s="105"/>
      <c r="SW65" s="105"/>
    </row>
    <row r="66" ht="14.25" customHeight="1">
      <c r="C66" s="104"/>
      <c r="D66" s="70" t="s">
        <v>67</v>
      </c>
      <c r="E66" s="82" t="s">
        <v>15</v>
      </c>
      <c r="F66" s="83">
        <v>45831.0</v>
      </c>
      <c r="G66" s="99">
        <v>3.0</v>
      </c>
      <c r="H66" s="85">
        <f t="shared" ref="H66:H70" si="52">(F66+G66)-1</f>
        <v>45833</v>
      </c>
      <c r="I66" s="100">
        <v>0.0</v>
      </c>
      <c r="J66" s="90" t="s">
        <v>50</v>
      </c>
      <c r="K66" s="77"/>
      <c r="L66" s="78" t="str">
        <f t="shared" ref="L66:DX66" si="51">IF($I66&gt;0%,IF(AND(L$16&gt;=$F66,L$16&lt;$F66+($G66*$I66)),"➤",""),"")</f>
        <v/>
      </c>
      <c r="M66" s="79" t="str">
        <f t="shared" si="51"/>
        <v/>
      </c>
      <c r="N66" s="79" t="str">
        <f t="shared" si="51"/>
        <v/>
      </c>
      <c r="O66" s="79" t="str">
        <f t="shared" si="51"/>
        <v/>
      </c>
      <c r="P66" s="79" t="str">
        <f t="shared" si="51"/>
        <v/>
      </c>
      <c r="Q66" s="79" t="str">
        <f t="shared" si="51"/>
        <v/>
      </c>
      <c r="R66" s="79" t="str">
        <f t="shared" si="51"/>
        <v/>
      </c>
      <c r="S66" s="79" t="str">
        <f t="shared" si="51"/>
        <v/>
      </c>
      <c r="T66" s="79" t="str">
        <f t="shared" si="51"/>
        <v/>
      </c>
      <c r="U66" s="79" t="str">
        <f t="shared" si="51"/>
        <v/>
      </c>
      <c r="V66" s="79" t="str">
        <f t="shared" si="51"/>
        <v/>
      </c>
      <c r="W66" s="79" t="str">
        <f t="shared" si="51"/>
        <v/>
      </c>
      <c r="X66" s="79" t="str">
        <f t="shared" si="51"/>
        <v/>
      </c>
      <c r="Y66" s="79" t="str">
        <f t="shared" si="51"/>
        <v/>
      </c>
      <c r="Z66" s="79" t="str">
        <f t="shared" si="51"/>
        <v/>
      </c>
      <c r="AA66" s="79" t="str">
        <f t="shared" si="51"/>
        <v/>
      </c>
      <c r="AB66" s="79" t="str">
        <f t="shared" si="51"/>
        <v/>
      </c>
      <c r="AC66" s="79" t="str">
        <f t="shared" si="51"/>
        <v/>
      </c>
      <c r="AD66" s="79" t="str">
        <f t="shared" si="51"/>
        <v/>
      </c>
      <c r="AE66" s="79" t="str">
        <f t="shared" si="51"/>
        <v/>
      </c>
      <c r="AF66" s="79" t="str">
        <f t="shared" si="51"/>
        <v/>
      </c>
      <c r="AG66" s="79" t="str">
        <f t="shared" si="51"/>
        <v/>
      </c>
      <c r="AH66" s="79" t="str">
        <f t="shared" si="51"/>
        <v/>
      </c>
      <c r="AI66" s="79" t="str">
        <f t="shared" si="51"/>
        <v/>
      </c>
      <c r="AJ66" s="79" t="str">
        <f t="shared" si="51"/>
        <v/>
      </c>
      <c r="AK66" s="79" t="str">
        <f t="shared" si="51"/>
        <v/>
      </c>
      <c r="AL66" s="79" t="str">
        <f t="shared" si="51"/>
        <v/>
      </c>
      <c r="AM66" s="79" t="str">
        <f t="shared" si="51"/>
        <v/>
      </c>
      <c r="AN66" s="79" t="str">
        <f t="shared" si="51"/>
        <v/>
      </c>
      <c r="AO66" s="79" t="str">
        <f t="shared" si="51"/>
        <v/>
      </c>
      <c r="AP66" s="79" t="str">
        <f t="shared" si="51"/>
        <v/>
      </c>
      <c r="AQ66" s="79" t="str">
        <f t="shared" si="51"/>
        <v/>
      </c>
      <c r="AR66" s="79" t="str">
        <f t="shared" si="51"/>
        <v/>
      </c>
      <c r="AS66" s="79" t="str">
        <f t="shared" si="51"/>
        <v/>
      </c>
      <c r="AT66" s="79" t="str">
        <f t="shared" si="51"/>
        <v/>
      </c>
      <c r="AU66" s="79" t="str">
        <f t="shared" si="51"/>
        <v/>
      </c>
      <c r="AV66" s="79" t="str">
        <f t="shared" si="51"/>
        <v/>
      </c>
      <c r="AW66" s="79" t="str">
        <f t="shared" si="51"/>
        <v/>
      </c>
      <c r="AX66" s="79" t="str">
        <f t="shared" si="51"/>
        <v/>
      </c>
      <c r="AY66" s="79" t="str">
        <f t="shared" si="51"/>
        <v/>
      </c>
      <c r="AZ66" s="79" t="str">
        <f t="shared" si="51"/>
        <v/>
      </c>
      <c r="BA66" s="79" t="str">
        <f t="shared" si="51"/>
        <v/>
      </c>
      <c r="BB66" s="79" t="str">
        <f t="shared" si="51"/>
        <v/>
      </c>
      <c r="BC66" s="79" t="str">
        <f t="shared" si="51"/>
        <v/>
      </c>
      <c r="BD66" s="79" t="str">
        <f t="shared" si="51"/>
        <v/>
      </c>
      <c r="BE66" s="79" t="str">
        <f t="shared" si="51"/>
        <v/>
      </c>
      <c r="BF66" s="79" t="str">
        <f t="shared" si="51"/>
        <v/>
      </c>
      <c r="BG66" s="79" t="str">
        <f t="shared" si="51"/>
        <v/>
      </c>
      <c r="BH66" s="79" t="str">
        <f t="shared" si="51"/>
        <v/>
      </c>
      <c r="BI66" s="79" t="str">
        <f t="shared" si="51"/>
        <v/>
      </c>
      <c r="BJ66" s="79" t="str">
        <f t="shared" si="51"/>
        <v/>
      </c>
      <c r="BK66" s="79" t="str">
        <f t="shared" si="51"/>
        <v/>
      </c>
      <c r="BL66" s="79" t="str">
        <f t="shared" si="51"/>
        <v/>
      </c>
      <c r="BM66" s="79" t="str">
        <f t="shared" si="51"/>
        <v/>
      </c>
      <c r="BN66" s="79" t="str">
        <f t="shared" si="51"/>
        <v/>
      </c>
      <c r="BO66" s="79" t="str">
        <f t="shared" si="51"/>
        <v/>
      </c>
      <c r="BP66" s="79" t="str">
        <f t="shared" si="51"/>
        <v/>
      </c>
      <c r="BQ66" s="79" t="str">
        <f t="shared" si="51"/>
        <v/>
      </c>
      <c r="BR66" s="79" t="str">
        <f t="shared" si="51"/>
        <v/>
      </c>
      <c r="BS66" s="79" t="str">
        <f t="shared" si="51"/>
        <v/>
      </c>
      <c r="BT66" s="79" t="str">
        <f t="shared" si="51"/>
        <v/>
      </c>
      <c r="BU66" s="79" t="str">
        <f t="shared" si="51"/>
        <v/>
      </c>
      <c r="BV66" s="79" t="str">
        <f t="shared" si="51"/>
        <v/>
      </c>
      <c r="BW66" s="79" t="str">
        <f t="shared" si="51"/>
        <v/>
      </c>
      <c r="BX66" s="79" t="str">
        <f t="shared" si="51"/>
        <v/>
      </c>
      <c r="BY66" s="79" t="str">
        <f t="shared" si="51"/>
        <v/>
      </c>
      <c r="BZ66" s="79" t="str">
        <f t="shared" si="51"/>
        <v/>
      </c>
      <c r="CA66" s="79" t="str">
        <f t="shared" si="51"/>
        <v/>
      </c>
      <c r="CB66" s="79" t="str">
        <f t="shared" si="51"/>
        <v/>
      </c>
      <c r="CC66" s="79" t="str">
        <f t="shared" si="51"/>
        <v/>
      </c>
      <c r="CD66" s="79" t="str">
        <f t="shared" si="51"/>
        <v/>
      </c>
      <c r="CE66" s="79" t="str">
        <f t="shared" si="51"/>
        <v/>
      </c>
      <c r="CF66" s="79" t="str">
        <f t="shared" si="51"/>
        <v/>
      </c>
      <c r="CG66" s="79" t="str">
        <f t="shared" si="51"/>
        <v/>
      </c>
      <c r="CH66" s="79" t="str">
        <f t="shared" si="51"/>
        <v/>
      </c>
      <c r="CI66" s="79" t="str">
        <f t="shared" si="51"/>
        <v/>
      </c>
      <c r="CJ66" s="79" t="str">
        <f t="shared" si="51"/>
        <v/>
      </c>
      <c r="CK66" s="79" t="str">
        <f t="shared" si="51"/>
        <v/>
      </c>
      <c r="CL66" s="79" t="str">
        <f t="shared" si="51"/>
        <v/>
      </c>
      <c r="CM66" s="79" t="str">
        <f t="shared" si="51"/>
        <v/>
      </c>
      <c r="CN66" s="79" t="str">
        <f t="shared" si="51"/>
        <v/>
      </c>
      <c r="CO66" s="79" t="str">
        <f t="shared" si="51"/>
        <v/>
      </c>
      <c r="CP66" s="79" t="str">
        <f t="shared" si="51"/>
        <v/>
      </c>
      <c r="CQ66" s="79" t="str">
        <f t="shared" si="51"/>
        <v/>
      </c>
      <c r="CR66" s="79" t="str">
        <f t="shared" si="51"/>
        <v/>
      </c>
      <c r="CS66" s="79" t="str">
        <f t="shared" si="51"/>
        <v/>
      </c>
      <c r="CT66" s="79" t="str">
        <f t="shared" si="51"/>
        <v/>
      </c>
      <c r="CU66" s="79" t="str">
        <f t="shared" si="51"/>
        <v/>
      </c>
      <c r="CV66" s="79" t="str">
        <f t="shared" si="51"/>
        <v/>
      </c>
      <c r="CW66" s="79" t="str">
        <f t="shared" si="51"/>
        <v/>
      </c>
      <c r="CX66" s="79" t="str">
        <f t="shared" si="51"/>
        <v/>
      </c>
      <c r="CY66" s="79" t="str">
        <f t="shared" si="51"/>
        <v/>
      </c>
      <c r="CZ66" s="79" t="str">
        <f t="shared" si="51"/>
        <v/>
      </c>
      <c r="DA66" s="79" t="str">
        <f t="shared" si="51"/>
        <v/>
      </c>
      <c r="DB66" s="79" t="str">
        <f t="shared" si="51"/>
        <v/>
      </c>
      <c r="DC66" s="79" t="str">
        <f t="shared" si="51"/>
        <v/>
      </c>
      <c r="DD66" s="79" t="str">
        <f t="shared" si="51"/>
        <v/>
      </c>
      <c r="DE66" s="79" t="str">
        <f t="shared" si="51"/>
        <v/>
      </c>
      <c r="DF66" s="79" t="str">
        <f t="shared" si="51"/>
        <v/>
      </c>
      <c r="DG66" s="79" t="str">
        <f t="shared" si="51"/>
        <v/>
      </c>
      <c r="DH66" s="79" t="str">
        <f t="shared" si="51"/>
        <v/>
      </c>
      <c r="DI66" s="79" t="str">
        <f t="shared" si="51"/>
        <v/>
      </c>
      <c r="DJ66" s="79" t="str">
        <f t="shared" si="51"/>
        <v/>
      </c>
      <c r="DK66" s="79" t="str">
        <f t="shared" si="51"/>
        <v/>
      </c>
      <c r="DL66" s="79" t="str">
        <f t="shared" si="51"/>
        <v/>
      </c>
      <c r="DM66" s="79" t="str">
        <f t="shared" si="51"/>
        <v/>
      </c>
      <c r="DN66" s="79" t="str">
        <f t="shared" si="51"/>
        <v/>
      </c>
      <c r="DO66" s="79" t="str">
        <f t="shared" si="51"/>
        <v/>
      </c>
      <c r="DP66" s="79" t="str">
        <f t="shared" si="51"/>
        <v/>
      </c>
      <c r="DQ66" s="79" t="str">
        <f t="shared" si="51"/>
        <v/>
      </c>
      <c r="DR66" s="79" t="str">
        <f t="shared" si="51"/>
        <v/>
      </c>
      <c r="DS66" s="79" t="str">
        <f t="shared" si="51"/>
        <v/>
      </c>
      <c r="DT66" s="79" t="str">
        <f t="shared" si="51"/>
        <v/>
      </c>
      <c r="DU66" s="79" t="str">
        <f t="shared" si="51"/>
        <v/>
      </c>
      <c r="DV66" s="79" t="str">
        <f t="shared" si="51"/>
        <v/>
      </c>
      <c r="DW66" s="79" t="str">
        <f t="shared" si="51"/>
        <v/>
      </c>
      <c r="DX66" s="79" t="str">
        <f t="shared" si="51"/>
        <v/>
      </c>
      <c r="DY66" s="105"/>
      <c r="DZ66" s="105"/>
      <c r="EA66" s="105"/>
      <c r="EB66" s="105"/>
      <c r="EC66" s="105"/>
      <c r="ED66" s="105"/>
      <c r="EE66" s="105"/>
      <c r="EF66" s="105"/>
      <c r="EG66" s="105"/>
      <c r="EH66" s="105"/>
      <c r="EI66" s="105"/>
      <c r="EJ66" s="105"/>
      <c r="EK66" s="105"/>
      <c r="EL66" s="105"/>
      <c r="EM66" s="105"/>
      <c r="EN66" s="105"/>
      <c r="EO66" s="105"/>
      <c r="EP66" s="105"/>
      <c r="EQ66" s="105"/>
      <c r="ER66" s="105"/>
      <c r="ES66" s="105"/>
      <c r="ET66" s="105"/>
      <c r="EU66" s="105"/>
      <c r="EV66" s="105"/>
      <c r="EW66" s="105"/>
      <c r="EX66" s="105"/>
      <c r="EY66" s="105"/>
      <c r="EZ66" s="105"/>
      <c r="FA66" s="105"/>
      <c r="FB66" s="105"/>
      <c r="FC66" s="105"/>
      <c r="FD66" s="105"/>
      <c r="FE66" s="105"/>
      <c r="FF66" s="105"/>
      <c r="FG66" s="105"/>
      <c r="FH66" s="105"/>
      <c r="FI66" s="105"/>
      <c r="FJ66" s="105"/>
      <c r="FK66" s="105"/>
      <c r="FL66" s="105"/>
      <c r="FM66" s="105"/>
      <c r="FN66" s="105"/>
      <c r="FO66" s="105"/>
      <c r="FP66" s="105"/>
      <c r="FQ66" s="105"/>
      <c r="FR66" s="105"/>
      <c r="FS66" s="105"/>
      <c r="FT66" s="105"/>
      <c r="FU66" s="105"/>
      <c r="FV66" s="105"/>
      <c r="FW66" s="105"/>
      <c r="FX66" s="105"/>
      <c r="FY66" s="105"/>
      <c r="FZ66" s="105"/>
      <c r="GA66" s="105"/>
      <c r="GB66" s="105"/>
      <c r="GC66" s="105"/>
      <c r="GD66" s="105"/>
      <c r="GE66" s="105"/>
      <c r="GF66" s="105"/>
      <c r="GG66" s="105"/>
      <c r="GH66" s="105"/>
      <c r="GI66" s="105"/>
      <c r="GJ66" s="105"/>
      <c r="GK66" s="105"/>
      <c r="GL66" s="105"/>
      <c r="GM66" s="105"/>
      <c r="GN66" s="105"/>
      <c r="GO66" s="105"/>
      <c r="GP66" s="105"/>
      <c r="GQ66" s="105"/>
      <c r="GR66" s="105"/>
      <c r="GS66" s="105"/>
      <c r="GT66" s="105"/>
      <c r="GU66" s="105"/>
      <c r="GV66" s="105"/>
      <c r="GW66" s="105"/>
      <c r="GX66" s="105"/>
      <c r="GY66" s="105"/>
      <c r="GZ66" s="105"/>
      <c r="HA66" s="105"/>
      <c r="HB66" s="105"/>
      <c r="HC66" s="105"/>
      <c r="HD66" s="105"/>
      <c r="HE66" s="105"/>
      <c r="HF66" s="105"/>
      <c r="HG66" s="105"/>
      <c r="HH66" s="105"/>
      <c r="HI66" s="105"/>
      <c r="HJ66" s="105"/>
      <c r="HK66" s="105"/>
      <c r="HL66" s="105"/>
      <c r="HM66" s="105"/>
      <c r="HN66" s="105"/>
      <c r="HO66" s="105"/>
      <c r="HP66" s="105"/>
      <c r="HQ66" s="105"/>
      <c r="HR66" s="105"/>
      <c r="HS66" s="105"/>
      <c r="HT66" s="105"/>
      <c r="HU66" s="105"/>
      <c r="HV66" s="105"/>
      <c r="HW66" s="105"/>
      <c r="HX66" s="105"/>
      <c r="HY66" s="105"/>
      <c r="HZ66" s="105"/>
      <c r="IA66" s="105"/>
      <c r="IB66" s="105"/>
      <c r="IC66" s="105"/>
      <c r="ID66" s="105"/>
      <c r="IE66" s="105"/>
      <c r="IF66" s="105"/>
      <c r="IG66" s="105"/>
      <c r="IH66" s="105"/>
      <c r="II66" s="105"/>
      <c r="IJ66" s="105"/>
      <c r="IK66" s="105"/>
      <c r="IL66" s="105"/>
      <c r="IM66" s="105"/>
      <c r="IN66" s="105"/>
      <c r="IO66" s="105"/>
      <c r="IP66" s="105"/>
      <c r="IQ66" s="105"/>
      <c r="IR66" s="105"/>
      <c r="IS66" s="105"/>
      <c r="IT66" s="105"/>
      <c r="IU66" s="105"/>
      <c r="IV66" s="105"/>
      <c r="IW66" s="105"/>
      <c r="IX66" s="105"/>
      <c r="IY66" s="105"/>
      <c r="IZ66" s="105"/>
      <c r="JA66" s="105"/>
      <c r="JB66" s="105"/>
      <c r="JC66" s="105"/>
      <c r="JD66" s="105"/>
      <c r="JE66" s="105"/>
      <c r="JF66" s="105"/>
      <c r="JG66" s="105"/>
      <c r="JH66" s="105"/>
      <c r="JI66" s="105"/>
      <c r="JJ66" s="105"/>
      <c r="JK66" s="105"/>
      <c r="JL66" s="105"/>
      <c r="JM66" s="105"/>
      <c r="JN66" s="105"/>
      <c r="JO66" s="105"/>
      <c r="JP66" s="105"/>
      <c r="JQ66" s="105"/>
      <c r="JR66" s="105"/>
      <c r="JS66" s="105"/>
      <c r="JT66" s="105"/>
      <c r="JU66" s="105"/>
      <c r="JV66" s="105"/>
      <c r="JW66" s="105"/>
      <c r="JX66" s="105"/>
      <c r="JY66" s="105"/>
      <c r="JZ66" s="105"/>
      <c r="KA66" s="105"/>
      <c r="KB66" s="105"/>
      <c r="KC66" s="105"/>
      <c r="KD66" s="105"/>
      <c r="KE66" s="105"/>
      <c r="KF66" s="105"/>
      <c r="KG66" s="105"/>
      <c r="KH66" s="105"/>
      <c r="KI66" s="105"/>
      <c r="KJ66" s="105"/>
      <c r="KK66" s="105"/>
      <c r="KL66" s="105"/>
      <c r="KM66" s="105"/>
      <c r="KN66" s="105"/>
      <c r="KO66" s="105"/>
      <c r="KP66" s="105"/>
      <c r="KQ66" s="105"/>
      <c r="KR66" s="105"/>
      <c r="KS66" s="105"/>
      <c r="KT66" s="105"/>
      <c r="KU66" s="105"/>
      <c r="KV66" s="105"/>
      <c r="KW66" s="105"/>
      <c r="KX66" s="105"/>
      <c r="KY66" s="105"/>
      <c r="KZ66" s="105"/>
      <c r="LA66" s="105"/>
      <c r="LB66" s="105"/>
      <c r="LC66" s="105"/>
      <c r="LD66" s="105"/>
      <c r="LE66" s="105"/>
      <c r="LF66" s="105"/>
      <c r="LG66" s="105"/>
      <c r="LH66" s="105"/>
      <c r="LI66" s="105"/>
      <c r="LJ66" s="105"/>
      <c r="LK66" s="105"/>
      <c r="LL66" s="105"/>
      <c r="LM66" s="105"/>
      <c r="LN66" s="105"/>
      <c r="LO66" s="105"/>
      <c r="LP66" s="105"/>
      <c r="LQ66" s="105"/>
      <c r="LR66" s="105"/>
      <c r="LS66" s="105"/>
      <c r="LT66" s="105"/>
      <c r="LU66" s="105"/>
      <c r="LV66" s="105"/>
      <c r="LW66" s="105"/>
      <c r="LX66" s="105"/>
      <c r="LY66" s="105"/>
      <c r="LZ66" s="105"/>
      <c r="MA66" s="105"/>
      <c r="MB66" s="105"/>
      <c r="MC66" s="105"/>
      <c r="MD66" s="105"/>
      <c r="ME66" s="105"/>
      <c r="MF66" s="105"/>
      <c r="MG66" s="105"/>
      <c r="MH66" s="105"/>
      <c r="MI66" s="105"/>
      <c r="MJ66" s="105"/>
      <c r="MK66" s="105"/>
      <c r="ML66" s="105"/>
      <c r="MM66" s="105"/>
      <c r="MN66" s="105"/>
      <c r="MO66" s="105"/>
      <c r="MP66" s="105"/>
      <c r="MQ66" s="105"/>
      <c r="MR66" s="105"/>
      <c r="MS66" s="105"/>
      <c r="MT66" s="105"/>
      <c r="MU66" s="105"/>
      <c r="MV66" s="105"/>
      <c r="MW66" s="105"/>
      <c r="MX66" s="105"/>
      <c r="MY66" s="105"/>
      <c r="MZ66" s="105"/>
      <c r="NA66" s="105"/>
      <c r="NB66" s="105"/>
      <c r="NC66" s="105"/>
      <c r="ND66" s="105"/>
      <c r="NE66" s="105"/>
      <c r="NF66" s="105"/>
      <c r="NG66" s="105"/>
      <c r="NH66" s="105"/>
      <c r="NI66" s="105"/>
      <c r="NJ66" s="105"/>
      <c r="NK66" s="105"/>
      <c r="NL66" s="105"/>
      <c r="NM66" s="105"/>
      <c r="NN66" s="105"/>
      <c r="NO66" s="105"/>
      <c r="NP66" s="105"/>
      <c r="NQ66" s="105"/>
      <c r="NR66" s="105"/>
      <c r="NS66" s="105"/>
      <c r="NT66" s="105"/>
      <c r="NU66" s="105"/>
      <c r="NV66" s="105"/>
      <c r="NW66" s="105"/>
      <c r="NX66" s="105"/>
      <c r="NY66" s="105"/>
      <c r="NZ66" s="105"/>
      <c r="OA66" s="105"/>
      <c r="OB66" s="105"/>
      <c r="OC66" s="105"/>
      <c r="OD66" s="105"/>
      <c r="OE66" s="105"/>
      <c r="OF66" s="105"/>
      <c r="OG66" s="105"/>
      <c r="OH66" s="105"/>
      <c r="OI66" s="105"/>
      <c r="OJ66" s="105"/>
      <c r="OK66" s="105"/>
      <c r="OL66" s="105"/>
      <c r="OM66" s="105"/>
      <c r="ON66" s="105"/>
      <c r="OO66" s="105"/>
      <c r="OP66" s="105"/>
      <c r="OQ66" s="105"/>
      <c r="OR66" s="105"/>
      <c r="OS66" s="105"/>
      <c r="OT66" s="105"/>
      <c r="OU66" s="105"/>
      <c r="OV66" s="105"/>
      <c r="OW66" s="105"/>
      <c r="OX66" s="105"/>
      <c r="OY66" s="105"/>
      <c r="OZ66" s="105"/>
      <c r="PA66" s="105"/>
      <c r="PB66" s="105"/>
      <c r="PC66" s="105"/>
      <c r="PD66" s="105"/>
      <c r="PE66" s="105"/>
      <c r="PF66" s="105"/>
      <c r="PG66" s="105"/>
      <c r="PH66" s="105"/>
      <c r="PI66" s="105"/>
      <c r="PJ66" s="105"/>
      <c r="PK66" s="105"/>
      <c r="PL66" s="105"/>
      <c r="PM66" s="105"/>
      <c r="PN66" s="105"/>
      <c r="PO66" s="105"/>
      <c r="PP66" s="105"/>
      <c r="PQ66" s="105"/>
      <c r="PR66" s="105"/>
      <c r="PS66" s="105"/>
      <c r="PT66" s="105"/>
      <c r="PU66" s="105"/>
      <c r="PV66" s="105"/>
      <c r="PW66" s="105"/>
      <c r="PX66" s="105"/>
      <c r="PY66" s="105"/>
      <c r="PZ66" s="105"/>
      <c r="QA66" s="105"/>
      <c r="QB66" s="105"/>
      <c r="QC66" s="105"/>
      <c r="QD66" s="105"/>
      <c r="QE66" s="105"/>
      <c r="QF66" s="105"/>
      <c r="QG66" s="105"/>
      <c r="QH66" s="105"/>
      <c r="QI66" s="105"/>
      <c r="QJ66" s="105"/>
      <c r="QK66" s="105"/>
      <c r="QL66" s="105"/>
      <c r="QM66" s="105"/>
      <c r="QN66" s="105"/>
      <c r="QO66" s="105"/>
      <c r="QP66" s="105"/>
      <c r="QQ66" s="105"/>
      <c r="QR66" s="105"/>
      <c r="QS66" s="105"/>
      <c r="QT66" s="105"/>
      <c r="QU66" s="105"/>
      <c r="QV66" s="105"/>
      <c r="QW66" s="105"/>
      <c r="QX66" s="105"/>
      <c r="QY66" s="105"/>
      <c r="QZ66" s="105"/>
      <c r="RA66" s="105"/>
      <c r="RB66" s="105"/>
      <c r="RC66" s="105"/>
      <c r="RD66" s="105"/>
      <c r="RE66" s="105"/>
      <c r="RF66" s="105"/>
      <c r="RG66" s="105"/>
      <c r="RH66" s="105"/>
      <c r="RI66" s="105"/>
      <c r="RJ66" s="105"/>
      <c r="RK66" s="105"/>
      <c r="RL66" s="105"/>
      <c r="RM66" s="105"/>
      <c r="RN66" s="105"/>
      <c r="RO66" s="105"/>
      <c r="RP66" s="105"/>
      <c r="RQ66" s="105"/>
      <c r="RR66" s="105"/>
      <c r="RS66" s="105"/>
      <c r="RT66" s="105"/>
      <c r="RU66" s="105"/>
      <c r="RV66" s="105"/>
      <c r="RW66" s="105"/>
      <c r="RX66" s="105"/>
      <c r="RY66" s="105"/>
      <c r="RZ66" s="105"/>
      <c r="SA66" s="105"/>
      <c r="SB66" s="105"/>
      <c r="SC66" s="105"/>
      <c r="SD66" s="105"/>
      <c r="SE66" s="105"/>
      <c r="SF66" s="105"/>
      <c r="SG66" s="105"/>
      <c r="SH66" s="105"/>
      <c r="SI66" s="105"/>
      <c r="SJ66" s="105"/>
      <c r="SK66" s="105"/>
      <c r="SL66" s="105"/>
      <c r="SM66" s="105"/>
      <c r="SN66" s="105"/>
      <c r="SO66" s="105"/>
      <c r="SP66" s="105"/>
      <c r="SQ66" s="105"/>
      <c r="SR66" s="105"/>
      <c r="SS66" s="105"/>
      <c r="ST66" s="105"/>
      <c r="SU66" s="105"/>
      <c r="SV66" s="105"/>
      <c r="SW66" s="105"/>
    </row>
    <row r="67" ht="14.25" customHeight="1">
      <c r="C67" s="104"/>
      <c r="D67" s="102" t="s">
        <v>68</v>
      </c>
      <c r="E67" s="82" t="s">
        <v>15</v>
      </c>
      <c r="F67" s="83">
        <v>45834.0</v>
      </c>
      <c r="G67" s="84">
        <v>3.0</v>
      </c>
      <c r="H67" s="85">
        <f t="shared" si="52"/>
        <v>45836</v>
      </c>
      <c r="I67" s="100">
        <v>0.0</v>
      </c>
      <c r="J67" s="90" t="s">
        <v>50</v>
      </c>
      <c r="K67" s="88"/>
      <c r="L67" s="78" t="str">
        <f t="shared" ref="L67:DX67" si="53">IF($I67&gt;0%,IF(AND(L$16&gt;=$F67,L$16&lt;$F67+($G67*$I67)),"➤",""),"")</f>
        <v/>
      </c>
      <c r="M67" s="79" t="str">
        <f t="shared" si="53"/>
        <v/>
      </c>
      <c r="N67" s="79" t="str">
        <f t="shared" si="53"/>
        <v/>
      </c>
      <c r="O67" s="79" t="str">
        <f t="shared" si="53"/>
        <v/>
      </c>
      <c r="P67" s="79" t="str">
        <f t="shared" si="53"/>
        <v/>
      </c>
      <c r="Q67" s="79" t="str">
        <f t="shared" si="53"/>
        <v/>
      </c>
      <c r="R67" s="79" t="str">
        <f t="shared" si="53"/>
        <v/>
      </c>
      <c r="S67" s="79" t="str">
        <f t="shared" si="53"/>
        <v/>
      </c>
      <c r="T67" s="79" t="str">
        <f t="shared" si="53"/>
        <v/>
      </c>
      <c r="U67" s="79" t="str">
        <f t="shared" si="53"/>
        <v/>
      </c>
      <c r="V67" s="79" t="str">
        <f t="shared" si="53"/>
        <v/>
      </c>
      <c r="W67" s="79" t="str">
        <f t="shared" si="53"/>
        <v/>
      </c>
      <c r="X67" s="79" t="str">
        <f t="shared" si="53"/>
        <v/>
      </c>
      <c r="Y67" s="79" t="str">
        <f t="shared" si="53"/>
        <v/>
      </c>
      <c r="Z67" s="79" t="str">
        <f t="shared" si="53"/>
        <v/>
      </c>
      <c r="AA67" s="79" t="str">
        <f t="shared" si="53"/>
        <v/>
      </c>
      <c r="AB67" s="79" t="str">
        <f t="shared" si="53"/>
        <v/>
      </c>
      <c r="AC67" s="79" t="str">
        <f t="shared" si="53"/>
        <v/>
      </c>
      <c r="AD67" s="79" t="str">
        <f t="shared" si="53"/>
        <v/>
      </c>
      <c r="AE67" s="79" t="str">
        <f t="shared" si="53"/>
        <v/>
      </c>
      <c r="AF67" s="79" t="str">
        <f t="shared" si="53"/>
        <v/>
      </c>
      <c r="AG67" s="79" t="str">
        <f t="shared" si="53"/>
        <v/>
      </c>
      <c r="AH67" s="79" t="str">
        <f t="shared" si="53"/>
        <v/>
      </c>
      <c r="AI67" s="79" t="str">
        <f t="shared" si="53"/>
        <v/>
      </c>
      <c r="AJ67" s="79" t="str">
        <f t="shared" si="53"/>
        <v/>
      </c>
      <c r="AK67" s="79" t="str">
        <f t="shared" si="53"/>
        <v/>
      </c>
      <c r="AL67" s="79" t="str">
        <f t="shared" si="53"/>
        <v/>
      </c>
      <c r="AM67" s="79" t="str">
        <f t="shared" si="53"/>
        <v/>
      </c>
      <c r="AN67" s="79" t="str">
        <f t="shared" si="53"/>
        <v/>
      </c>
      <c r="AO67" s="79" t="str">
        <f t="shared" si="53"/>
        <v/>
      </c>
      <c r="AP67" s="79" t="str">
        <f t="shared" si="53"/>
        <v/>
      </c>
      <c r="AQ67" s="79" t="str">
        <f t="shared" si="53"/>
        <v/>
      </c>
      <c r="AR67" s="79" t="str">
        <f t="shared" si="53"/>
        <v/>
      </c>
      <c r="AS67" s="79" t="str">
        <f t="shared" si="53"/>
        <v/>
      </c>
      <c r="AT67" s="79" t="str">
        <f t="shared" si="53"/>
        <v/>
      </c>
      <c r="AU67" s="79" t="str">
        <f t="shared" si="53"/>
        <v/>
      </c>
      <c r="AV67" s="79" t="str">
        <f t="shared" si="53"/>
        <v/>
      </c>
      <c r="AW67" s="79" t="str">
        <f t="shared" si="53"/>
        <v/>
      </c>
      <c r="AX67" s="79" t="str">
        <f t="shared" si="53"/>
        <v/>
      </c>
      <c r="AY67" s="79" t="str">
        <f t="shared" si="53"/>
        <v/>
      </c>
      <c r="AZ67" s="79" t="str">
        <f t="shared" si="53"/>
        <v/>
      </c>
      <c r="BA67" s="79" t="str">
        <f t="shared" si="53"/>
        <v/>
      </c>
      <c r="BB67" s="79" t="str">
        <f t="shared" si="53"/>
        <v/>
      </c>
      <c r="BC67" s="79" t="str">
        <f t="shared" si="53"/>
        <v/>
      </c>
      <c r="BD67" s="79" t="str">
        <f t="shared" si="53"/>
        <v/>
      </c>
      <c r="BE67" s="79" t="str">
        <f t="shared" si="53"/>
        <v/>
      </c>
      <c r="BF67" s="79" t="str">
        <f t="shared" si="53"/>
        <v/>
      </c>
      <c r="BG67" s="79" t="str">
        <f t="shared" si="53"/>
        <v/>
      </c>
      <c r="BH67" s="79" t="str">
        <f t="shared" si="53"/>
        <v/>
      </c>
      <c r="BI67" s="79" t="str">
        <f t="shared" si="53"/>
        <v/>
      </c>
      <c r="BJ67" s="79" t="str">
        <f t="shared" si="53"/>
        <v/>
      </c>
      <c r="BK67" s="79" t="str">
        <f t="shared" si="53"/>
        <v/>
      </c>
      <c r="BL67" s="79" t="str">
        <f t="shared" si="53"/>
        <v/>
      </c>
      <c r="BM67" s="79" t="str">
        <f t="shared" si="53"/>
        <v/>
      </c>
      <c r="BN67" s="79" t="str">
        <f t="shared" si="53"/>
        <v/>
      </c>
      <c r="BO67" s="79" t="str">
        <f t="shared" si="53"/>
        <v/>
      </c>
      <c r="BP67" s="79" t="str">
        <f t="shared" si="53"/>
        <v/>
      </c>
      <c r="BQ67" s="79" t="str">
        <f t="shared" si="53"/>
        <v/>
      </c>
      <c r="BR67" s="79" t="str">
        <f t="shared" si="53"/>
        <v/>
      </c>
      <c r="BS67" s="79" t="str">
        <f t="shared" si="53"/>
        <v/>
      </c>
      <c r="BT67" s="79" t="str">
        <f t="shared" si="53"/>
        <v/>
      </c>
      <c r="BU67" s="79" t="str">
        <f t="shared" si="53"/>
        <v/>
      </c>
      <c r="BV67" s="79" t="str">
        <f t="shared" si="53"/>
        <v/>
      </c>
      <c r="BW67" s="79" t="str">
        <f t="shared" si="53"/>
        <v/>
      </c>
      <c r="BX67" s="79" t="str">
        <f t="shared" si="53"/>
        <v/>
      </c>
      <c r="BY67" s="79" t="str">
        <f t="shared" si="53"/>
        <v/>
      </c>
      <c r="BZ67" s="79" t="str">
        <f t="shared" si="53"/>
        <v/>
      </c>
      <c r="CA67" s="79" t="str">
        <f t="shared" si="53"/>
        <v/>
      </c>
      <c r="CB67" s="79" t="str">
        <f t="shared" si="53"/>
        <v/>
      </c>
      <c r="CC67" s="79" t="str">
        <f t="shared" si="53"/>
        <v/>
      </c>
      <c r="CD67" s="79" t="str">
        <f t="shared" si="53"/>
        <v/>
      </c>
      <c r="CE67" s="79" t="str">
        <f t="shared" si="53"/>
        <v/>
      </c>
      <c r="CF67" s="79" t="str">
        <f t="shared" si="53"/>
        <v/>
      </c>
      <c r="CG67" s="79" t="str">
        <f t="shared" si="53"/>
        <v/>
      </c>
      <c r="CH67" s="79" t="str">
        <f t="shared" si="53"/>
        <v/>
      </c>
      <c r="CI67" s="79" t="str">
        <f t="shared" si="53"/>
        <v/>
      </c>
      <c r="CJ67" s="79" t="str">
        <f t="shared" si="53"/>
        <v/>
      </c>
      <c r="CK67" s="79" t="str">
        <f t="shared" si="53"/>
        <v/>
      </c>
      <c r="CL67" s="79" t="str">
        <f t="shared" si="53"/>
        <v/>
      </c>
      <c r="CM67" s="79" t="str">
        <f t="shared" si="53"/>
        <v/>
      </c>
      <c r="CN67" s="79" t="str">
        <f t="shared" si="53"/>
        <v/>
      </c>
      <c r="CO67" s="79" t="str">
        <f t="shared" si="53"/>
        <v/>
      </c>
      <c r="CP67" s="79" t="str">
        <f t="shared" si="53"/>
        <v/>
      </c>
      <c r="CQ67" s="79" t="str">
        <f t="shared" si="53"/>
        <v/>
      </c>
      <c r="CR67" s="79" t="str">
        <f t="shared" si="53"/>
        <v/>
      </c>
      <c r="CS67" s="79" t="str">
        <f t="shared" si="53"/>
        <v/>
      </c>
      <c r="CT67" s="79" t="str">
        <f t="shared" si="53"/>
        <v/>
      </c>
      <c r="CU67" s="79" t="str">
        <f t="shared" si="53"/>
        <v/>
      </c>
      <c r="CV67" s="79" t="str">
        <f t="shared" si="53"/>
        <v/>
      </c>
      <c r="CW67" s="79" t="str">
        <f t="shared" si="53"/>
        <v/>
      </c>
      <c r="CX67" s="79" t="str">
        <f t="shared" si="53"/>
        <v/>
      </c>
      <c r="CY67" s="79" t="str">
        <f t="shared" si="53"/>
        <v/>
      </c>
      <c r="CZ67" s="79" t="str">
        <f t="shared" si="53"/>
        <v/>
      </c>
      <c r="DA67" s="79" t="str">
        <f t="shared" si="53"/>
        <v/>
      </c>
      <c r="DB67" s="79" t="str">
        <f t="shared" si="53"/>
        <v/>
      </c>
      <c r="DC67" s="79" t="str">
        <f t="shared" si="53"/>
        <v/>
      </c>
      <c r="DD67" s="79" t="str">
        <f t="shared" si="53"/>
        <v/>
      </c>
      <c r="DE67" s="79" t="str">
        <f t="shared" si="53"/>
        <v/>
      </c>
      <c r="DF67" s="79" t="str">
        <f t="shared" si="53"/>
        <v/>
      </c>
      <c r="DG67" s="79" t="str">
        <f t="shared" si="53"/>
        <v/>
      </c>
      <c r="DH67" s="79" t="str">
        <f t="shared" si="53"/>
        <v/>
      </c>
      <c r="DI67" s="79" t="str">
        <f t="shared" si="53"/>
        <v/>
      </c>
      <c r="DJ67" s="79" t="str">
        <f t="shared" si="53"/>
        <v/>
      </c>
      <c r="DK67" s="79" t="str">
        <f t="shared" si="53"/>
        <v/>
      </c>
      <c r="DL67" s="79" t="str">
        <f t="shared" si="53"/>
        <v/>
      </c>
      <c r="DM67" s="79" t="str">
        <f t="shared" si="53"/>
        <v/>
      </c>
      <c r="DN67" s="79" t="str">
        <f t="shared" si="53"/>
        <v/>
      </c>
      <c r="DO67" s="79" t="str">
        <f t="shared" si="53"/>
        <v/>
      </c>
      <c r="DP67" s="79" t="str">
        <f t="shared" si="53"/>
        <v/>
      </c>
      <c r="DQ67" s="79" t="str">
        <f t="shared" si="53"/>
        <v/>
      </c>
      <c r="DR67" s="79" t="str">
        <f t="shared" si="53"/>
        <v/>
      </c>
      <c r="DS67" s="79" t="str">
        <f t="shared" si="53"/>
        <v/>
      </c>
      <c r="DT67" s="79" t="str">
        <f t="shared" si="53"/>
        <v/>
      </c>
      <c r="DU67" s="79" t="str">
        <f t="shared" si="53"/>
        <v/>
      </c>
      <c r="DV67" s="79" t="str">
        <f t="shared" si="53"/>
        <v/>
      </c>
      <c r="DW67" s="79" t="str">
        <f t="shared" si="53"/>
        <v/>
      </c>
      <c r="DX67" s="79" t="str">
        <f t="shared" si="53"/>
        <v/>
      </c>
      <c r="DY67" s="105"/>
      <c r="DZ67" s="105"/>
      <c r="EA67" s="105"/>
      <c r="EB67" s="105"/>
      <c r="EC67" s="105"/>
      <c r="ED67" s="105"/>
      <c r="EE67" s="105"/>
      <c r="EF67" s="105"/>
      <c r="EG67" s="105"/>
      <c r="EH67" s="105"/>
      <c r="EI67" s="105"/>
      <c r="EJ67" s="105"/>
      <c r="EK67" s="105"/>
      <c r="EL67" s="105"/>
      <c r="EM67" s="105"/>
      <c r="EN67" s="105"/>
      <c r="EO67" s="105"/>
      <c r="EP67" s="105"/>
      <c r="EQ67" s="105"/>
      <c r="ER67" s="105"/>
      <c r="ES67" s="105"/>
      <c r="ET67" s="105"/>
      <c r="EU67" s="105"/>
      <c r="EV67" s="105"/>
      <c r="EW67" s="105"/>
      <c r="EX67" s="105"/>
      <c r="EY67" s="105"/>
      <c r="EZ67" s="105"/>
      <c r="FA67" s="105"/>
      <c r="FB67" s="105"/>
      <c r="FC67" s="105"/>
      <c r="FD67" s="105"/>
      <c r="FE67" s="105"/>
      <c r="FF67" s="105"/>
      <c r="FG67" s="105"/>
      <c r="FH67" s="105"/>
      <c r="FI67" s="105"/>
      <c r="FJ67" s="105"/>
      <c r="FK67" s="105"/>
      <c r="FL67" s="105"/>
      <c r="FM67" s="105"/>
      <c r="FN67" s="105"/>
      <c r="FO67" s="105"/>
      <c r="FP67" s="105"/>
      <c r="FQ67" s="105"/>
      <c r="FR67" s="105"/>
      <c r="FS67" s="105"/>
      <c r="FT67" s="105"/>
      <c r="FU67" s="105"/>
      <c r="FV67" s="105"/>
      <c r="FW67" s="105"/>
      <c r="FX67" s="105"/>
      <c r="FY67" s="105"/>
      <c r="FZ67" s="105"/>
      <c r="GA67" s="105"/>
      <c r="GB67" s="105"/>
      <c r="GC67" s="105"/>
      <c r="GD67" s="105"/>
      <c r="GE67" s="105"/>
      <c r="GF67" s="105"/>
      <c r="GG67" s="105"/>
      <c r="GH67" s="105"/>
      <c r="GI67" s="105"/>
      <c r="GJ67" s="105"/>
      <c r="GK67" s="105"/>
      <c r="GL67" s="105"/>
      <c r="GM67" s="105"/>
      <c r="GN67" s="105"/>
      <c r="GO67" s="105"/>
      <c r="GP67" s="105"/>
      <c r="GQ67" s="105"/>
      <c r="GR67" s="105"/>
      <c r="GS67" s="105"/>
      <c r="GT67" s="105"/>
      <c r="GU67" s="105"/>
      <c r="GV67" s="105"/>
      <c r="GW67" s="105"/>
      <c r="GX67" s="105"/>
      <c r="GY67" s="105"/>
      <c r="GZ67" s="105"/>
      <c r="HA67" s="105"/>
      <c r="HB67" s="105"/>
      <c r="HC67" s="105"/>
      <c r="HD67" s="105"/>
      <c r="HE67" s="105"/>
      <c r="HF67" s="105"/>
      <c r="HG67" s="105"/>
      <c r="HH67" s="105"/>
      <c r="HI67" s="105"/>
      <c r="HJ67" s="105"/>
      <c r="HK67" s="105"/>
      <c r="HL67" s="105"/>
      <c r="HM67" s="105"/>
      <c r="HN67" s="105"/>
      <c r="HO67" s="105"/>
      <c r="HP67" s="105"/>
      <c r="HQ67" s="105"/>
      <c r="HR67" s="105"/>
      <c r="HS67" s="105"/>
      <c r="HT67" s="105"/>
      <c r="HU67" s="105"/>
      <c r="HV67" s="105"/>
      <c r="HW67" s="105"/>
      <c r="HX67" s="105"/>
      <c r="HY67" s="105"/>
      <c r="HZ67" s="105"/>
      <c r="IA67" s="105"/>
      <c r="IB67" s="105"/>
      <c r="IC67" s="105"/>
      <c r="ID67" s="105"/>
      <c r="IE67" s="105"/>
      <c r="IF67" s="105"/>
      <c r="IG67" s="105"/>
      <c r="IH67" s="105"/>
      <c r="II67" s="105"/>
      <c r="IJ67" s="105"/>
      <c r="IK67" s="105"/>
      <c r="IL67" s="105"/>
      <c r="IM67" s="105"/>
      <c r="IN67" s="105"/>
      <c r="IO67" s="105"/>
      <c r="IP67" s="105"/>
      <c r="IQ67" s="105"/>
      <c r="IR67" s="105"/>
      <c r="IS67" s="105"/>
      <c r="IT67" s="105"/>
      <c r="IU67" s="105"/>
      <c r="IV67" s="105"/>
      <c r="IW67" s="105"/>
      <c r="IX67" s="105"/>
      <c r="IY67" s="105"/>
      <c r="IZ67" s="105"/>
      <c r="JA67" s="105"/>
      <c r="JB67" s="105"/>
      <c r="JC67" s="105"/>
      <c r="JD67" s="105"/>
      <c r="JE67" s="105"/>
      <c r="JF67" s="105"/>
      <c r="JG67" s="105"/>
      <c r="JH67" s="105"/>
      <c r="JI67" s="105"/>
      <c r="JJ67" s="105"/>
      <c r="JK67" s="105"/>
      <c r="JL67" s="105"/>
      <c r="JM67" s="105"/>
      <c r="JN67" s="105"/>
      <c r="JO67" s="105"/>
      <c r="JP67" s="105"/>
      <c r="JQ67" s="105"/>
      <c r="JR67" s="105"/>
      <c r="JS67" s="105"/>
      <c r="JT67" s="105"/>
      <c r="JU67" s="105"/>
      <c r="JV67" s="105"/>
      <c r="JW67" s="105"/>
      <c r="JX67" s="105"/>
      <c r="JY67" s="105"/>
      <c r="JZ67" s="105"/>
      <c r="KA67" s="105"/>
      <c r="KB67" s="105"/>
      <c r="KC67" s="105"/>
      <c r="KD67" s="105"/>
      <c r="KE67" s="105"/>
      <c r="KF67" s="105"/>
      <c r="KG67" s="105"/>
      <c r="KH67" s="105"/>
      <c r="KI67" s="105"/>
      <c r="KJ67" s="105"/>
      <c r="KK67" s="105"/>
      <c r="KL67" s="105"/>
      <c r="KM67" s="105"/>
      <c r="KN67" s="105"/>
      <c r="KO67" s="105"/>
      <c r="KP67" s="105"/>
      <c r="KQ67" s="105"/>
      <c r="KR67" s="105"/>
      <c r="KS67" s="105"/>
      <c r="KT67" s="105"/>
      <c r="KU67" s="105"/>
      <c r="KV67" s="105"/>
      <c r="KW67" s="105"/>
      <c r="KX67" s="105"/>
      <c r="KY67" s="105"/>
      <c r="KZ67" s="105"/>
      <c r="LA67" s="105"/>
      <c r="LB67" s="105"/>
      <c r="LC67" s="105"/>
      <c r="LD67" s="105"/>
      <c r="LE67" s="105"/>
      <c r="LF67" s="105"/>
      <c r="LG67" s="105"/>
      <c r="LH67" s="105"/>
      <c r="LI67" s="105"/>
      <c r="LJ67" s="105"/>
      <c r="LK67" s="105"/>
      <c r="LL67" s="105"/>
      <c r="LM67" s="105"/>
      <c r="LN67" s="105"/>
      <c r="LO67" s="105"/>
      <c r="LP67" s="105"/>
      <c r="LQ67" s="105"/>
      <c r="LR67" s="105"/>
      <c r="LS67" s="105"/>
      <c r="LT67" s="105"/>
      <c r="LU67" s="105"/>
      <c r="LV67" s="105"/>
      <c r="LW67" s="105"/>
      <c r="LX67" s="105"/>
      <c r="LY67" s="105"/>
      <c r="LZ67" s="105"/>
      <c r="MA67" s="105"/>
      <c r="MB67" s="105"/>
      <c r="MC67" s="105"/>
      <c r="MD67" s="105"/>
      <c r="ME67" s="105"/>
      <c r="MF67" s="105"/>
      <c r="MG67" s="105"/>
      <c r="MH67" s="105"/>
      <c r="MI67" s="105"/>
      <c r="MJ67" s="105"/>
      <c r="MK67" s="105"/>
      <c r="ML67" s="105"/>
      <c r="MM67" s="105"/>
      <c r="MN67" s="105"/>
      <c r="MO67" s="105"/>
      <c r="MP67" s="105"/>
      <c r="MQ67" s="105"/>
      <c r="MR67" s="105"/>
      <c r="MS67" s="105"/>
      <c r="MT67" s="105"/>
      <c r="MU67" s="105"/>
      <c r="MV67" s="105"/>
      <c r="MW67" s="105"/>
      <c r="MX67" s="105"/>
      <c r="MY67" s="105"/>
      <c r="MZ67" s="105"/>
      <c r="NA67" s="105"/>
      <c r="NB67" s="105"/>
      <c r="NC67" s="105"/>
      <c r="ND67" s="105"/>
      <c r="NE67" s="105"/>
      <c r="NF67" s="105"/>
      <c r="NG67" s="105"/>
      <c r="NH67" s="105"/>
      <c r="NI67" s="105"/>
      <c r="NJ67" s="105"/>
      <c r="NK67" s="105"/>
      <c r="NL67" s="105"/>
      <c r="NM67" s="105"/>
      <c r="NN67" s="105"/>
      <c r="NO67" s="105"/>
      <c r="NP67" s="105"/>
      <c r="NQ67" s="105"/>
      <c r="NR67" s="105"/>
      <c r="NS67" s="105"/>
      <c r="NT67" s="105"/>
      <c r="NU67" s="105"/>
      <c r="NV67" s="105"/>
      <c r="NW67" s="105"/>
      <c r="NX67" s="105"/>
      <c r="NY67" s="105"/>
      <c r="NZ67" s="105"/>
      <c r="OA67" s="105"/>
      <c r="OB67" s="105"/>
      <c r="OC67" s="105"/>
      <c r="OD67" s="105"/>
      <c r="OE67" s="105"/>
      <c r="OF67" s="105"/>
      <c r="OG67" s="105"/>
      <c r="OH67" s="105"/>
      <c r="OI67" s="105"/>
      <c r="OJ67" s="105"/>
      <c r="OK67" s="105"/>
      <c r="OL67" s="105"/>
      <c r="OM67" s="105"/>
      <c r="ON67" s="105"/>
      <c r="OO67" s="105"/>
      <c r="OP67" s="105"/>
      <c r="OQ67" s="105"/>
      <c r="OR67" s="105"/>
      <c r="OS67" s="105"/>
      <c r="OT67" s="105"/>
      <c r="OU67" s="105"/>
      <c r="OV67" s="105"/>
      <c r="OW67" s="105"/>
      <c r="OX67" s="105"/>
      <c r="OY67" s="105"/>
      <c r="OZ67" s="105"/>
      <c r="PA67" s="105"/>
      <c r="PB67" s="105"/>
      <c r="PC67" s="105"/>
      <c r="PD67" s="105"/>
      <c r="PE67" s="105"/>
      <c r="PF67" s="105"/>
      <c r="PG67" s="105"/>
      <c r="PH67" s="105"/>
      <c r="PI67" s="105"/>
      <c r="PJ67" s="105"/>
      <c r="PK67" s="105"/>
      <c r="PL67" s="105"/>
      <c r="PM67" s="105"/>
      <c r="PN67" s="105"/>
      <c r="PO67" s="105"/>
      <c r="PP67" s="105"/>
      <c r="PQ67" s="105"/>
      <c r="PR67" s="105"/>
      <c r="PS67" s="105"/>
      <c r="PT67" s="105"/>
      <c r="PU67" s="105"/>
      <c r="PV67" s="105"/>
      <c r="PW67" s="105"/>
      <c r="PX67" s="105"/>
      <c r="PY67" s="105"/>
      <c r="PZ67" s="105"/>
      <c r="QA67" s="105"/>
      <c r="QB67" s="105"/>
      <c r="QC67" s="105"/>
      <c r="QD67" s="105"/>
      <c r="QE67" s="105"/>
      <c r="QF67" s="105"/>
      <c r="QG67" s="105"/>
      <c r="QH67" s="105"/>
      <c r="QI67" s="105"/>
      <c r="QJ67" s="105"/>
      <c r="QK67" s="105"/>
      <c r="QL67" s="105"/>
      <c r="QM67" s="105"/>
      <c r="QN67" s="105"/>
      <c r="QO67" s="105"/>
      <c r="QP67" s="105"/>
      <c r="QQ67" s="105"/>
      <c r="QR67" s="105"/>
      <c r="QS67" s="105"/>
      <c r="QT67" s="105"/>
      <c r="QU67" s="105"/>
      <c r="QV67" s="105"/>
      <c r="QW67" s="105"/>
      <c r="QX67" s="105"/>
      <c r="QY67" s="105"/>
      <c r="QZ67" s="105"/>
      <c r="RA67" s="105"/>
      <c r="RB67" s="105"/>
      <c r="RC67" s="105"/>
      <c r="RD67" s="105"/>
      <c r="RE67" s="105"/>
      <c r="RF67" s="105"/>
      <c r="RG67" s="105"/>
      <c r="RH67" s="105"/>
      <c r="RI67" s="105"/>
      <c r="RJ67" s="105"/>
      <c r="RK67" s="105"/>
      <c r="RL67" s="105"/>
      <c r="RM67" s="105"/>
      <c r="RN67" s="105"/>
      <c r="RO67" s="105"/>
      <c r="RP67" s="105"/>
      <c r="RQ67" s="105"/>
      <c r="RR67" s="105"/>
      <c r="RS67" s="105"/>
      <c r="RT67" s="105"/>
      <c r="RU67" s="105"/>
      <c r="RV67" s="105"/>
      <c r="RW67" s="105"/>
      <c r="RX67" s="105"/>
      <c r="RY67" s="105"/>
      <c r="RZ67" s="105"/>
      <c r="SA67" s="105"/>
      <c r="SB67" s="105"/>
      <c r="SC67" s="105"/>
      <c r="SD67" s="105"/>
      <c r="SE67" s="105"/>
      <c r="SF67" s="105"/>
      <c r="SG67" s="105"/>
      <c r="SH67" s="105"/>
      <c r="SI67" s="105"/>
      <c r="SJ67" s="105"/>
      <c r="SK67" s="105"/>
      <c r="SL67" s="105"/>
      <c r="SM67" s="105"/>
      <c r="SN67" s="105"/>
      <c r="SO67" s="105"/>
      <c r="SP67" s="105"/>
      <c r="SQ67" s="105"/>
      <c r="SR67" s="105"/>
      <c r="SS67" s="105"/>
      <c r="ST67" s="105"/>
      <c r="SU67" s="105"/>
      <c r="SV67" s="105"/>
      <c r="SW67" s="105"/>
    </row>
    <row r="68" ht="14.25" customHeight="1">
      <c r="C68" s="104"/>
      <c r="D68" s="102" t="s">
        <v>69</v>
      </c>
      <c r="E68" s="82" t="s">
        <v>15</v>
      </c>
      <c r="F68" s="83">
        <v>45837.0</v>
      </c>
      <c r="G68" s="84">
        <v>4.0</v>
      </c>
      <c r="H68" s="85">
        <f t="shared" si="52"/>
        <v>45840</v>
      </c>
      <c r="I68" s="100">
        <v>0.0</v>
      </c>
      <c r="J68" s="90" t="s">
        <v>50</v>
      </c>
      <c r="K68" s="88"/>
      <c r="L68" s="78" t="str">
        <f t="shared" ref="L68:DX68" si="54">IF($I68&gt;0%,IF(AND(L$16&gt;=$F68,L$16&lt;$F68+($G68*$I68)),"➤",""),"")</f>
        <v/>
      </c>
      <c r="M68" s="79" t="str">
        <f t="shared" si="54"/>
        <v/>
      </c>
      <c r="N68" s="79" t="str">
        <f t="shared" si="54"/>
        <v/>
      </c>
      <c r="O68" s="79" t="str">
        <f t="shared" si="54"/>
        <v/>
      </c>
      <c r="P68" s="79" t="str">
        <f t="shared" si="54"/>
        <v/>
      </c>
      <c r="Q68" s="79" t="str">
        <f t="shared" si="54"/>
        <v/>
      </c>
      <c r="R68" s="79" t="str">
        <f t="shared" si="54"/>
        <v/>
      </c>
      <c r="S68" s="79" t="str">
        <f t="shared" si="54"/>
        <v/>
      </c>
      <c r="T68" s="79" t="str">
        <f t="shared" si="54"/>
        <v/>
      </c>
      <c r="U68" s="79" t="str">
        <f t="shared" si="54"/>
        <v/>
      </c>
      <c r="V68" s="79" t="str">
        <f t="shared" si="54"/>
        <v/>
      </c>
      <c r="W68" s="79" t="str">
        <f t="shared" si="54"/>
        <v/>
      </c>
      <c r="X68" s="79" t="str">
        <f t="shared" si="54"/>
        <v/>
      </c>
      <c r="Y68" s="79" t="str">
        <f t="shared" si="54"/>
        <v/>
      </c>
      <c r="Z68" s="79" t="str">
        <f t="shared" si="54"/>
        <v/>
      </c>
      <c r="AA68" s="79" t="str">
        <f t="shared" si="54"/>
        <v/>
      </c>
      <c r="AB68" s="79" t="str">
        <f t="shared" si="54"/>
        <v/>
      </c>
      <c r="AC68" s="79" t="str">
        <f t="shared" si="54"/>
        <v/>
      </c>
      <c r="AD68" s="79" t="str">
        <f t="shared" si="54"/>
        <v/>
      </c>
      <c r="AE68" s="79" t="str">
        <f t="shared" si="54"/>
        <v/>
      </c>
      <c r="AF68" s="79" t="str">
        <f t="shared" si="54"/>
        <v/>
      </c>
      <c r="AG68" s="79" t="str">
        <f t="shared" si="54"/>
        <v/>
      </c>
      <c r="AH68" s="79" t="str">
        <f t="shared" si="54"/>
        <v/>
      </c>
      <c r="AI68" s="79" t="str">
        <f t="shared" si="54"/>
        <v/>
      </c>
      <c r="AJ68" s="79" t="str">
        <f t="shared" si="54"/>
        <v/>
      </c>
      <c r="AK68" s="79" t="str">
        <f t="shared" si="54"/>
        <v/>
      </c>
      <c r="AL68" s="79" t="str">
        <f t="shared" si="54"/>
        <v/>
      </c>
      <c r="AM68" s="79" t="str">
        <f t="shared" si="54"/>
        <v/>
      </c>
      <c r="AN68" s="79" t="str">
        <f t="shared" si="54"/>
        <v/>
      </c>
      <c r="AO68" s="79" t="str">
        <f t="shared" si="54"/>
        <v/>
      </c>
      <c r="AP68" s="79" t="str">
        <f t="shared" si="54"/>
        <v/>
      </c>
      <c r="AQ68" s="79" t="str">
        <f t="shared" si="54"/>
        <v/>
      </c>
      <c r="AR68" s="79" t="str">
        <f t="shared" si="54"/>
        <v/>
      </c>
      <c r="AS68" s="79" t="str">
        <f t="shared" si="54"/>
        <v/>
      </c>
      <c r="AT68" s="79" t="str">
        <f t="shared" si="54"/>
        <v/>
      </c>
      <c r="AU68" s="79" t="str">
        <f t="shared" si="54"/>
        <v/>
      </c>
      <c r="AV68" s="79" t="str">
        <f t="shared" si="54"/>
        <v/>
      </c>
      <c r="AW68" s="79" t="str">
        <f t="shared" si="54"/>
        <v/>
      </c>
      <c r="AX68" s="79" t="str">
        <f t="shared" si="54"/>
        <v/>
      </c>
      <c r="AY68" s="79" t="str">
        <f t="shared" si="54"/>
        <v/>
      </c>
      <c r="AZ68" s="79" t="str">
        <f t="shared" si="54"/>
        <v/>
      </c>
      <c r="BA68" s="79" t="str">
        <f t="shared" si="54"/>
        <v/>
      </c>
      <c r="BB68" s="79" t="str">
        <f t="shared" si="54"/>
        <v/>
      </c>
      <c r="BC68" s="79" t="str">
        <f t="shared" si="54"/>
        <v/>
      </c>
      <c r="BD68" s="79" t="str">
        <f t="shared" si="54"/>
        <v/>
      </c>
      <c r="BE68" s="79" t="str">
        <f t="shared" si="54"/>
        <v/>
      </c>
      <c r="BF68" s="79" t="str">
        <f t="shared" si="54"/>
        <v/>
      </c>
      <c r="BG68" s="79" t="str">
        <f t="shared" si="54"/>
        <v/>
      </c>
      <c r="BH68" s="79" t="str">
        <f t="shared" si="54"/>
        <v/>
      </c>
      <c r="BI68" s="79" t="str">
        <f t="shared" si="54"/>
        <v/>
      </c>
      <c r="BJ68" s="79" t="str">
        <f t="shared" si="54"/>
        <v/>
      </c>
      <c r="BK68" s="79" t="str">
        <f t="shared" si="54"/>
        <v/>
      </c>
      <c r="BL68" s="79" t="str">
        <f t="shared" si="54"/>
        <v/>
      </c>
      <c r="BM68" s="79" t="str">
        <f t="shared" si="54"/>
        <v/>
      </c>
      <c r="BN68" s="79" t="str">
        <f t="shared" si="54"/>
        <v/>
      </c>
      <c r="BO68" s="79" t="str">
        <f t="shared" si="54"/>
        <v/>
      </c>
      <c r="BP68" s="79" t="str">
        <f t="shared" si="54"/>
        <v/>
      </c>
      <c r="BQ68" s="79" t="str">
        <f t="shared" si="54"/>
        <v/>
      </c>
      <c r="BR68" s="79" t="str">
        <f t="shared" si="54"/>
        <v/>
      </c>
      <c r="BS68" s="79" t="str">
        <f t="shared" si="54"/>
        <v/>
      </c>
      <c r="BT68" s="79" t="str">
        <f t="shared" si="54"/>
        <v/>
      </c>
      <c r="BU68" s="79" t="str">
        <f t="shared" si="54"/>
        <v/>
      </c>
      <c r="BV68" s="79" t="str">
        <f t="shared" si="54"/>
        <v/>
      </c>
      <c r="BW68" s="79" t="str">
        <f t="shared" si="54"/>
        <v/>
      </c>
      <c r="BX68" s="79" t="str">
        <f t="shared" si="54"/>
        <v/>
      </c>
      <c r="BY68" s="79" t="str">
        <f t="shared" si="54"/>
        <v/>
      </c>
      <c r="BZ68" s="79" t="str">
        <f t="shared" si="54"/>
        <v/>
      </c>
      <c r="CA68" s="79" t="str">
        <f t="shared" si="54"/>
        <v/>
      </c>
      <c r="CB68" s="79" t="str">
        <f t="shared" si="54"/>
        <v/>
      </c>
      <c r="CC68" s="79" t="str">
        <f t="shared" si="54"/>
        <v/>
      </c>
      <c r="CD68" s="79" t="str">
        <f t="shared" si="54"/>
        <v/>
      </c>
      <c r="CE68" s="79" t="str">
        <f t="shared" si="54"/>
        <v/>
      </c>
      <c r="CF68" s="79" t="str">
        <f t="shared" si="54"/>
        <v/>
      </c>
      <c r="CG68" s="79" t="str">
        <f t="shared" si="54"/>
        <v/>
      </c>
      <c r="CH68" s="79" t="str">
        <f t="shared" si="54"/>
        <v/>
      </c>
      <c r="CI68" s="79" t="str">
        <f t="shared" si="54"/>
        <v/>
      </c>
      <c r="CJ68" s="79" t="str">
        <f t="shared" si="54"/>
        <v/>
      </c>
      <c r="CK68" s="79" t="str">
        <f t="shared" si="54"/>
        <v/>
      </c>
      <c r="CL68" s="79" t="str">
        <f t="shared" si="54"/>
        <v/>
      </c>
      <c r="CM68" s="79" t="str">
        <f t="shared" si="54"/>
        <v/>
      </c>
      <c r="CN68" s="79" t="str">
        <f t="shared" si="54"/>
        <v/>
      </c>
      <c r="CO68" s="79" t="str">
        <f t="shared" si="54"/>
        <v/>
      </c>
      <c r="CP68" s="79" t="str">
        <f t="shared" si="54"/>
        <v/>
      </c>
      <c r="CQ68" s="79" t="str">
        <f t="shared" si="54"/>
        <v/>
      </c>
      <c r="CR68" s="79" t="str">
        <f t="shared" si="54"/>
        <v/>
      </c>
      <c r="CS68" s="79" t="str">
        <f t="shared" si="54"/>
        <v/>
      </c>
      <c r="CT68" s="79" t="str">
        <f t="shared" si="54"/>
        <v/>
      </c>
      <c r="CU68" s="79" t="str">
        <f t="shared" si="54"/>
        <v/>
      </c>
      <c r="CV68" s="79" t="str">
        <f t="shared" si="54"/>
        <v/>
      </c>
      <c r="CW68" s="79" t="str">
        <f t="shared" si="54"/>
        <v/>
      </c>
      <c r="CX68" s="79" t="str">
        <f t="shared" si="54"/>
        <v/>
      </c>
      <c r="CY68" s="79" t="str">
        <f t="shared" si="54"/>
        <v/>
      </c>
      <c r="CZ68" s="79" t="str">
        <f t="shared" si="54"/>
        <v/>
      </c>
      <c r="DA68" s="79" t="str">
        <f t="shared" si="54"/>
        <v/>
      </c>
      <c r="DB68" s="79" t="str">
        <f t="shared" si="54"/>
        <v/>
      </c>
      <c r="DC68" s="79" t="str">
        <f t="shared" si="54"/>
        <v/>
      </c>
      <c r="DD68" s="79" t="str">
        <f t="shared" si="54"/>
        <v/>
      </c>
      <c r="DE68" s="79" t="str">
        <f t="shared" si="54"/>
        <v/>
      </c>
      <c r="DF68" s="79" t="str">
        <f t="shared" si="54"/>
        <v/>
      </c>
      <c r="DG68" s="79" t="str">
        <f t="shared" si="54"/>
        <v/>
      </c>
      <c r="DH68" s="79" t="str">
        <f t="shared" si="54"/>
        <v/>
      </c>
      <c r="DI68" s="79" t="str">
        <f t="shared" si="54"/>
        <v/>
      </c>
      <c r="DJ68" s="79" t="str">
        <f t="shared" si="54"/>
        <v/>
      </c>
      <c r="DK68" s="79" t="str">
        <f t="shared" si="54"/>
        <v/>
      </c>
      <c r="DL68" s="79" t="str">
        <f t="shared" si="54"/>
        <v/>
      </c>
      <c r="DM68" s="79" t="str">
        <f t="shared" si="54"/>
        <v/>
      </c>
      <c r="DN68" s="79" t="str">
        <f t="shared" si="54"/>
        <v/>
      </c>
      <c r="DO68" s="79" t="str">
        <f t="shared" si="54"/>
        <v/>
      </c>
      <c r="DP68" s="79" t="str">
        <f t="shared" si="54"/>
        <v/>
      </c>
      <c r="DQ68" s="79" t="str">
        <f t="shared" si="54"/>
        <v/>
      </c>
      <c r="DR68" s="79" t="str">
        <f t="shared" si="54"/>
        <v/>
      </c>
      <c r="DS68" s="79" t="str">
        <f t="shared" si="54"/>
        <v/>
      </c>
      <c r="DT68" s="79" t="str">
        <f t="shared" si="54"/>
        <v/>
      </c>
      <c r="DU68" s="79" t="str">
        <f t="shared" si="54"/>
        <v/>
      </c>
      <c r="DV68" s="79" t="str">
        <f t="shared" si="54"/>
        <v/>
      </c>
      <c r="DW68" s="79" t="str">
        <f t="shared" si="54"/>
        <v/>
      </c>
      <c r="DX68" s="79" t="str">
        <f t="shared" si="54"/>
        <v/>
      </c>
      <c r="DY68" s="105"/>
      <c r="DZ68" s="105"/>
      <c r="EA68" s="105"/>
      <c r="EB68" s="105"/>
      <c r="EC68" s="105"/>
      <c r="ED68" s="105"/>
      <c r="EE68" s="105"/>
      <c r="EF68" s="105"/>
      <c r="EG68" s="105"/>
      <c r="EH68" s="105"/>
      <c r="EI68" s="105"/>
      <c r="EJ68" s="105"/>
      <c r="EK68" s="105"/>
      <c r="EL68" s="105"/>
      <c r="EM68" s="105"/>
      <c r="EN68" s="105"/>
      <c r="EO68" s="105"/>
      <c r="EP68" s="105"/>
      <c r="EQ68" s="105"/>
      <c r="ER68" s="105"/>
      <c r="ES68" s="105"/>
      <c r="ET68" s="105"/>
      <c r="EU68" s="105"/>
      <c r="EV68" s="105"/>
      <c r="EW68" s="105"/>
      <c r="EX68" s="105"/>
      <c r="EY68" s="105"/>
      <c r="EZ68" s="105"/>
      <c r="FA68" s="105"/>
      <c r="FB68" s="105"/>
      <c r="FC68" s="105"/>
      <c r="FD68" s="105"/>
      <c r="FE68" s="105"/>
      <c r="FF68" s="105"/>
      <c r="FG68" s="105"/>
      <c r="FH68" s="105"/>
      <c r="FI68" s="105"/>
      <c r="FJ68" s="105"/>
      <c r="FK68" s="105"/>
      <c r="FL68" s="105"/>
      <c r="FM68" s="105"/>
      <c r="FN68" s="105"/>
      <c r="FO68" s="105"/>
      <c r="FP68" s="105"/>
      <c r="FQ68" s="105"/>
      <c r="FR68" s="105"/>
      <c r="FS68" s="105"/>
      <c r="FT68" s="105"/>
      <c r="FU68" s="105"/>
      <c r="FV68" s="105"/>
      <c r="FW68" s="105"/>
      <c r="FX68" s="105"/>
      <c r="FY68" s="105"/>
      <c r="FZ68" s="105"/>
      <c r="GA68" s="105"/>
      <c r="GB68" s="105"/>
      <c r="GC68" s="105"/>
      <c r="GD68" s="105"/>
      <c r="GE68" s="105"/>
      <c r="GF68" s="105"/>
      <c r="GG68" s="105"/>
      <c r="GH68" s="105"/>
      <c r="GI68" s="105"/>
      <c r="GJ68" s="105"/>
      <c r="GK68" s="105"/>
      <c r="GL68" s="105"/>
      <c r="GM68" s="105"/>
      <c r="GN68" s="105"/>
      <c r="GO68" s="105"/>
      <c r="GP68" s="105"/>
      <c r="GQ68" s="105"/>
      <c r="GR68" s="105"/>
      <c r="GS68" s="105"/>
      <c r="GT68" s="105"/>
      <c r="GU68" s="105"/>
      <c r="GV68" s="105"/>
      <c r="GW68" s="105"/>
      <c r="GX68" s="105"/>
      <c r="GY68" s="105"/>
      <c r="GZ68" s="105"/>
      <c r="HA68" s="105"/>
      <c r="HB68" s="105"/>
      <c r="HC68" s="105"/>
      <c r="HD68" s="105"/>
      <c r="HE68" s="105"/>
      <c r="HF68" s="105"/>
      <c r="HG68" s="105"/>
      <c r="HH68" s="105"/>
      <c r="HI68" s="105"/>
      <c r="HJ68" s="105"/>
      <c r="HK68" s="105"/>
      <c r="HL68" s="105"/>
      <c r="HM68" s="105"/>
      <c r="HN68" s="105"/>
      <c r="HO68" s="105"/>
      <c r="HP68" s="105"/>
      <c r="HQ68" s="105"/>
      <c r="HR68" s="105"/>
      <c r="HS68" s="105"/>
      <c r="HT68" s="105"/>
      <c r="HU68" s="105"/>
      <c r="HV68" s="105"/>
      <c r="HW68" s="105"/>
      <c r="HX68" s="105"/>
      <c r="HY68" s="105"/>
      <c r="HZ68" s="105"/>
      <c r="IA68" s="105"/>
      <c r="IB68" s="105"/>
      <c r="IC68" s="105"/>
      <c r="ID68" s="105"/>
      <c r="IE68" s="105"/>
      <c r="IF68" s="105"/>
      <c r="IG68" s="105"/>
      <c r="IH68" s="105"/>
      <c r="II68" s="105"/>
      <c r="IJ68" s="105"/>
      <c r="IK68" s="105"/>
      <c r="IL68" s="105"/>
      <c r="IM68" s="105"/>
      <c r="IN68" s="105"/>
      <c r="IO68" s="105"/>
      <c r="IP68" s="105"/>
      <c r="IQ68" s="105"/>
      <c r="IR68" s="105"/>
      <c r="IS68" s="105"/>
      <c r="IT68" s="105"/>
      <c r="IU68" s="105"/>
      <c r="IV68" s="105"/>
      <c r="IW68" s="105"/>
      <c r="IX68" s="105"/>
      <c r="IY68" s="105"/>
      <c r="IZ68" s="105"/>
      <c r="JA68" s="105"/>
      <c r="JB68" s="105"/>
      <c r="JC68" s="105"/>
      <c r="JD68" s="105"/>
      <c r="JE68" s="105"/>
      <c r="JF68" s="105"/>
      <c r="JG68" s="105"/>
      <c r="JH68" s="105"/>
      <c r="JI68" s="105"/>
      <c r="JJ68" s="105"/>
      <c r="JK68" s="105"/>
      <c r="JL68" s="105"/>
      <c r="JM68" s="105"/>
      <c r="JN68" s="105"/>
      <c r="JO68" s="105"/>
      <c r="JP68" s="105"/>
      <c r="JQ68" s="105"/>
      <c r="JR68" s="105"/>
      <c r="JS68" s="105"/>
      <c r="JT68" s="105"/>
      <c r="JU68" s="105"/>
      <c r="JV68" s="105"/>
      <c r="JW68" s="105"/>
      <c r="JX68" s="105"/>
      <c r="JY68" s="105"/>
      <c r="JZ68" s="105"/>
      <c r="KA68" s="105"/>
      <c r="KB68" s="105"/>
      <c r="KC68" s="105"/>
      <c r="KD68" s="105"/>
      <c r="KE68" s="105"/>
      <c r="KF68" s="105"/>
      <c r="KG68" s="105"/>
      <c r="KH68" s="105"/>
      <c r="KI68" s="105"/>
      <c r="KJ68" s="105"/>
      <c r="KK68" s="105"/>
      <c r="KL68" s="105"/>
      <c r="KM68" s="105"/>
      <c r="KN68" s="105"/>
      <c r="KO68" s="105"/>
      <c r="KP68" s="105"/>
      <c r="KQ68" s="105"/>
      <c r="KR68" s="105"/>
      <c r="KS68" s="105"/>
      <c r="KT68" s="105"/>
      <c r="KU68" s="105"/>
      <c r="KV68" s="105"/>
      <c r="KW68" s="105"/>
      <c r="KX68" s="105"/>
      <c r="KY68" s="105"/>
      <c r="KZ68" s="105"/>
      <c r="LA68" s="105"/>
      <c r="LB68" s="105"/>
      <c r="LC68" s="105"/>
      <c r="LD68" s="105"/>
      <c r="LE68" s="105"/>
      <c r="LF68" s="105"/>
      <c r="LG68" s="105"/>
      <c r="LH68" s="105"/>
      <c r="LI68" s="105"/>
      <c r="LJ68" s="105"/>
      <c r="LK68" s="105"/>
      <c r="LL68" s="105"/>
      <c r="LM68" s="105"/>
      <c r="LN68" s="105"/>
      <c r="LO68" s="105"/>
      <c r="LP68" s="105"/>
      <c r="LQ68" s="105"/>
      <c r="LR68" s="105"/>
      <c r="LS68" s="105"/>
      <c r="LT68" s="105"/>
      <c r="LU68" s="105"/>
      <c r="LV68" s="105"/>
      <c r="LW68" s="105"/>
      <c r="LX68" s="105"/>
      <c r="LY68" s="105"/>
      <c r="LZ68" s="105"/>
      <c r="MA68" s="105"/>
      <c r="MB68" s="105"/>
      <c r="MC68" s="105"/>
      <c r="MD68" s="105"/>
      <c r="ME68" s="105"/>
      <c r="MF68" s="105"/>
      <c r="MG68" s="105"/>
      <c r="MH68" s="105"/>
      <c r="MI68" s="105"/>
      <c r="MJ68" s="105"/>
      <c r="MK68" s="105"/>
      <c r="ML68" s="105"/>
      <c r="MM68" s="105"/>
      <c r="MN68" s="105"/>
      <c r="MO68" s="105"/>
      <c r="MP68" s="105"/>
      <c r="MQ68" s="105"/>
      <c r="MR68" s="105"/>
      <c r="MS68" s="105"/>
      <c r="MT68" s="105"/>
      <c r="MU68" s="105"/>
      <c r="MV68" s="105"/>
      <c r="MW68" s="105"/>
      <c r="MX68" s="105"/>
      <c r="MY68" s="105"/>
      <c r="MZ68" s="105"/>
      <c r="NA68" s="105"/>
      <c r="NB68" s="105"/>
      <c r="NC68" s="105"/>
      <c r="ND68" s="105"/>
      <c r="NE68" s="105"/>
      <c r="NF68" s="105"/>
      <c r="NG68" s="105"/>
      <c r="NH68" s="105"/>
      <c r="NI68" s="105"/>
      <c r="NJ68" s="105"/>
      <c r="NK68" s="105"/>
      <c r="NL68" s="105"/>
      <c r="NM68" s="105"/>
      <c r="NN68" s="105"/>
      <c r="NO68" s="105"/>
      <c r="NP68" s="105"/>
      <c r="NQ68" s="105"/>
      <c r="NR68" s="105"/>
      <c r="NS68" s="105"/>
      <c r="NT68" s="105"/>
      <c r="NU68" s="105"/>
      <c r="NV68" s="105"/>
      <c r="NW68" s="105"/>
      <c r="NX68" s="105"/>
      <c r="NY68" s="105"/>
      <c r="NZ68" s="105"/>
      <c r="OA68" s="105"/>
      <c r="OB68" s="105"/>
      <c r="OC68" s="105"/>
      <c r="OD68" s="105"/>
      <c r="OE68" s="105"/>
      <c r="OF68" s="105"/>
      <c r="OG68" s="105"/>
      <c r="OH68" s="105"/>
      <c r="OI68" s="105"/>
      <c r="OJ68" s="105"/>
      <c r="OK68" s="105"/>
      <c r="OL68" s="105"/>
      <c r="OM68" s="105"/>
      <c r="ON68" s="105"/>
      <c r="OO68" s="105"/>
      <c r="OP68" s="105"/>
      <c r="OQ68" s="105"/>
      <c r="OR68" s="105"/>
      <c r="OS68" s="105"/>
      <c r="OT68" s="105"/>
      <c r="OU68" s="105"/>
      <c r="OV68" s="105"/>
      <c r="OW68" s="105"/>
      <c r="OX68" s="105"/>
      <c r="OY68" s="105"/>
      <c r="OZ68" s="105"/>
      <c r="PA68" s="105"/>
      <c r="PB68" s="105"/>
      <c r="PC68" s="105"/>
      <c r="PD68" s="105"/>
      <c r="PE68" s="105"/>
      <c r="PF68" s="105"/>
      <c r="PG68" s="105"/>
      <c r="PH68" s="105"/>
      <c r="PI68" s="105"/>
      <c r="PJ68" s="105"/>
      <c r="PK68" s="105"/>
      <c r="PL68" s="105"/>
      <c r="PM68" s="105"/>
      <c r="PN68" s="105"/>
      <c r="PO68" s="105"/>
      <c r="PP68" s="105"/>
      <c r="PQ68" s="105"/>
      <c r="PR68" s="105"/>
      <c r="PS68" s="105"/>
      <c r="PT68" s="105"/>
      <c r="PU68" s="105"/>
      <c r="PV68" s="105"/>
      <c r="PW68" s="105"/>
      <c r="PX68" s="105"/>
      <c r="PY68" s="105"/>
      <c r="PZ68" s="105"/>
      <c r="QA68" s="105"/>
      <c r="QB68" s="105"/>
      <c r="QC68" s="105"/>
      <c r="QD68" s="105"/>
      <c r="QE68" s="105"/>
      <c r="QF68" s="105"/>
      <c r="QG68" s="105"/>
      <c r="QH68" s="105"/>
      <c r="QI68" s="105"/>
      <c r="QJ68" s="105"/>
      <c r="QK68" s="105"/>
      <c r="QL68" s="105"/>
      <c r="QM68" s="105"/>
      <c r="QN68" s="105"/>
      <c r="QO68" s="105"/>
      <c r="QP68" s="105"/>
      <c r="QQ68" s="105"/>
      <c r="QR68" s="105"/>
      <c r="QS68" s="105"/>
      <c r="QT68" s="105"/>
      <c r="QU68" s="105"/>
      <c r="QV68" s="105"/>
      <c r="QW68" s="105"/>
      <c r="QX68" s="105"/>
      <c r="QY68" s="105"/>
      <c r="QZ68" s="105"/>
      <c r="RA68" s="105"/>
      <c r="RB68" s="105"/>
      <c r="RC68" s="105"/>
      <c r="RD68" s="105"/>
      <c r="RE68" s="105"/>
      <c r="RF68" s="105"/>
      <c r="RG68" s="105"/>
      <c r="RH68" s="105"/>
      <c r="RI68" s="105"/>
      <c r="RJ68" s="105"/>
      <c r="RK68" s="105"/>
      <c r="RL68" s="105"/>
      <c r="RM68" s="105"/>
      <c r="RN68" s="105"/>
      <c r="RO68" s="105"/>
      <c r="RP68" s="105"/>
      <c r="RQ68" s="105"/>
      <c r="RR68" s="105"/>
      <c r="RS68" s="105"/>
      <c r="RT68" s="105"/>
      <c r="RU68" s="105"/>
      <c r="RV68" s="105"/>
      <c r="RW68" s="105"/>
      <c r="RX68" s="105"/>
      <c r="RY68" s="105"/>
      <c r="RZ68" s="105"/>
      <c r="SA68" s="105"/>
      <c r="SB68" s="105"/>
      <c r="SC68" s="105"/>
      <c r="SD68" s="105"/>
      <c r="SE68" s="105"/>
      <c r="SF68" s="105"/>
      <c r="SG68" s="105"/>
      <c r="SH68" s="105"/>
      <c r="SI68" s="105"/>
      <c r="SJ68" s="105"/>
      <c r="SK68" s="105"/>
      <c r="SL68" s="105"/>
      <c r="SM68" s="105"/>
      <c r="SN68" s="105"/>
      <c r="SO68" s="105"/>
      <c r="SP68" s="105"/>
      <c r="SQ68" s="105"/>
      <c r="SR68" s="105"/>
      <c r="SS68" s="105"/>
      <c r="ST68" s="105"/>
      <c r="SU68" s="105"/>
      <c r="SV68" s="105"/>
      <c r="SW68" s="105"/>
    </row>
    <row r="69" ht="14.25" customHeight="1">
      <c r="C69" s="104"/>
      <c r="D69" s="102" t="s">
        <v>70</v>
      </c>
      <c r="E69" s="82" t="s">
        <v>15</v>
      </c>
      <c r="F69" s="83">
        <v>45841.0</v>
      </c>
      <c r="G69" s="103">
        <v>5.0</v>
      </c>
      <c r="H69" s="85">
        <f t="shared" si="52"/>
        <v>45845</v>
      </c>
      <c r="I69" s="100">
        <v>0.0</v>
      </c>
      <c r="J69" s="90" t="s">
        <v>50</v>
      </c>
      <c r="K69" s="88"/>
      <c r="L69" s="78" t="str">
        <f t="shared" ref="L69:DX69" si="55">IF($I69&gt;0%,IF(AND(L$16&gt;=$F69,L$16&lt;$F69+($G69*$I69)),"➤",""),"")</f>
        <v/>
      </c>
      <c r="M69" s="79" t="str">
        <f t="shared" si="55"/>
        <v/>
      </c>
      <c r="N69" s="79" t="str">
        <f t="shared" si="55"/>
        <v/>
      </c>
      <c r="O69" s="79" t="str">
        <f t="shared" si="55"/>
        <v/>
      </c>
      <c r="P69" s="79" t="str">
        <f t="shared" si="55"/>
        <v/>
      </c>
      <c r="Q69" s="79" t="str">
        <f t="shared" si="55"/>
        <v/>
      </c>
      <c r="R69" s="79" t="str">
        <f t="shared" si="55"/>
        <v/>
      </c>
      <c r="S69" s="79" t="str">
        <f t="shared" si="55"/>
        <v/>
      </c>
      <c r="T69" s="79" t="str">
        <f t="shared" si="55"/>
        <v/>
      </c>
      <c r="U69" s="79" t="str">
        <f t="shared" si="55"/>
        <v/>
      </c>
      <c r="V69" s="79" t="str">
        <f t="shared" si="55"/>
        <v/>
      </c>
      <c r="W69" s="79" t="str">
        <f t="shared" si="55"/>
        <v/>
      </c>
      <c r="X69" s="79" t="str">
        <f t="shared" si="55"/>
        <v/>
      </c>
      <c r="Y69" s="79" t="str">
        <f t="shared" si="55"/>
        <v/>
      </c>
      <c r="Z69" s="79" t="str">
        <f t="shared" si="55"/>
        <v/>
      </c>
      <c r="AA69" s="79" t="str">
        <f t="shared" si="55"/>
        <v/>
      </c>
      <c r="AB69" s="79" t="str">
        <f t="shared" si="55"/>
        <v/>
      </c>
      <c r="AC69" s="79" t="str">
        <f t="shared" si="55"/>
        <v/>
      </c>
      <c r="AD69" s="79" t="str">
        <f t="shared" si="55"/>
        <v/>
      </c>
      <c r="AE69" s="79" t="str">
        <f t="shared" si="55"/>
        <v/>
      </c>
      <c r="AF69" s="79" t="str">
        <f t="shared" si="55"/>
        <v/>
      </c>
      <c r="AG69" s="79" t="str">
        <f t="shared" si="55"/>
        <v/>
      </c>
      <c r="AH69" s="79" t="str">
        <f t="shared" si="55"/>
        <v/>
      </c>
      <c r="AI69" s="79" t="str">
        <f t="shared" si="55"/>
        <v/>
      </c>
      <c r="AJ69" s="79" t="str">
        <f t="shared" si="55"/>
        <v/>
      </c>
      <c r="AK69" s="79" t="str">
        <f t="shared" si="55"/>
        <v/>
      </c>
      <c r="AL69" s="79" t="str">
        <f t="shared" si="55"/>
        <v/>
      </c>
      <c r="AM69" s="79" t="str">
        <f t="shared" si="55"/>
        <v/>
      </c>
      <c r="AN69" s="79" t="str">
        <f t="shared" si="55"/>
        <v/>
      </c>
      <c r="AO69" s="79" t="str">
        <f t="shared" si="55"/>
        <v/>
      </c>
      <c r="AP69" s="79" t="str">
        <f t="shared" si="55"/>
        <v/>
      </c>
      <c r="AQ69" s="79" t="str">
        <f t="shared" si="55"/>
        <v/>
      </c>
      <c r="AR69" s="79" t="str">
        <f t="shared" si="55"/>
        <v/>
      </c>
      <c r="AS69" s="79" t="str">
        <f t="shared" si="55"/>
        <v/>
      </c>
      <c r="AT69" s="79" t="str">
        <f t="shared" si="55"/>
        <v/>
      </c>
      <c r="AU69" s="79" t="str">
        <f t="shared" si="55"/>
        <v/>
      </c>
      <c r="AV69" s="79" t="str">
        <f t="shared" si="55"/>
        <v/>
      </c>
      <c r="AW69" s="79" t="str">
        <f t="shared" si="55"/>
        <v/>
      </c>
      <c r="AX69" s="79" t="str">
        <f t="shared" si="55"/>
        <v/>
      </c>
      <c r="AY69" s="79" t="str">
        <f t="shared" si="55"/>
        <v/>
      </c>
      <c r="AZ69" s="79" t="str">
        <f t="shared" si="55"/>
        <v/>
      </c>
      <c r="BA69" s="79" t="str">
        <f t="shared" si="55"/>
        <v/>
      </c>
      <c r="BB69" s="79" t="str">
        <f t="shared" si="55"/>
        <v/>
      </c>
      <c r="BC69" s="79" t="str">
        <f t="shared" si="55"/>
        <v/>
      </c>
      <c r="BD69" s="79" t="str">
        <f t="shared" si="55"/>
        <v/>
      </c>
      <c r="BE69" s="79" t="str">
        <f t="shared" si="55"/>
        <v/>
      </c>
      <c r="BF69" s="79" t="str">
        <f t="shared" si="55"/>
        <v/>
      </c>
      <c r="BG69" s="79" t="str">
        <f t="shared" si="55"/>
        <v/>
      </c>
      <c r="BH69" s="79" t="str">
        <f t="shared" si="55"/>
        <v/>
      </c>
      <c r="BI69" s="79" t="str">
        <f t="shared" si="55"/>
        <v/>
      </c>
      <c r="BJ69" s="79" t="str">
        <f t="shared" si="55"/>
        <v/>
      </c>
      <c r="BK69" s="79" t="str">
        <f t="shared" si="55"/>
        <v/>
      </c>
      <c r="BL69" s="79" t="str">
        <f t="shared" si="55"/>
        <v/>
      </c>
      <c r="BM69" s="79" t="str">
        <f t="shared" si="55"/>
        <v/>
      </c>
      <c r="BN69" s="79" t="str">
        <f t="shared" si="55"/>
        <v/>
      </c>
      <c r="BO69" s="79" t="str">
        <f t="shared" si="55"/>
        <v/>
      </c>
      <c r="BP69" s="79" t="str">
        <f t="shared" si="55"/>
        <v/>
      </c>
      <c r="BQ69" s="79" t="str">
        <f t="shared" si="55"/>
        <v/>
      </c>
      <c r="BR69" s="79" t="str">
        <f t="shared" si="55"/>
        <v/>
      </c>
      <c r="BS69" s="79" t="str">
        <f t="shared" si="55"/>
        <v/>
      </c>
      <c r="BT69" s="79" t="str">
        <f t="shared" si="55"/>
        <v/>
      </c>
      <c r="BU69" s="79" t="str">
        <f t="shared" si="55"/>
        <v/>
      </c>
      <c r="BV69" s="79" t="str">
        <f t="shared" si="55"/>
        <v/>
      </c>
      <c r="BW69" s="79" t="str">
        <f t="shared" si="55"/>
        <v/>
      </c>
      <c r="BX69" s="79" t="str">
        <f t="shared" si="55"/>
        <v/>
      </c>
      <c r="BY69" s="79" t="str">
        <f t="shared" si="55"/>
        <v/>
      </c>
      <c r="BZ69" s="79" t="str">
        <f t="shared" si="55"/>
        <v/>
      </c>
      <c r="CA69" s="79" t="str">
        <f t="shared" si="55"/>
        <v/>
      </c>
      <c r="CB69" s="79" t="str">
        <f t="shared" si="55"/>
        <v/>
      </c>
      <c r="CC69" s="79" t="str">
        <f t="shared" si="55"/>
        <v/>
      </c>
      <c r="CD69" s="79" t="str">
        <f t="shared" si="55"/>
        <v/>
      </c>
      <c r="CE69" s="79" t="str">
        <f t="shared" si="55"/>
        <v/>
      </c>
      <c r="CF69" s="79" t="str">
        <f t="shared" si="55"/>
        <v/>
      </c>
      <c r="CG69" s="79" t="str">
        <f t="shared" si="55"/>
        <v/>
      </c>
      <c r="CH69" s="79" t="str">
        <f t="shared" si="55"/>
        <v/>
      </c>
      <c r="CI69" s="79" t="str">
        <f t="shared" si="55"/>
        <v/>
      </c>
      <c r="CJ69" s="79" t="str">
        <f t="shared" si="55"/>
        <v/>
      </c>
      <c r="CK69" s="79" t="str">
        <f t="shared" si="55"/>
        <v/>
      </c>
      <c r="CL69" s="79" t="str">
        <f t="shared" si="55"/>
        <v/>
      </c>
      <c r="CM69" s="79" t="str">
        <f t="shared" si="55"/>
        <v/>
      </c>
      <c r="CN69" s="79" t="str">
        <f t="shared" si="55"/>
        <v/>
      </c>
      <c r="CO69" s="79" t="str">
        <f t="shared" si="55"/>
        <v/>
      </c>
      <c r="CP69" s="79" t="str">
        <f t="shared" si="55"/>
        <v/>
      </c>
      <c r="CQ69" s="79" t="str">
        <f t="shared" si="55"/>
        <v/>
      </c>
      <c r="CR69" s="79" t="str">
        <f t="shared" si="55"/>
        <v/>
      </c>
      <c r="CS69" s="79" t="str">
        <f t="shared" si="55"/>
        <v/>
      </c>
      <c r="CT69" s="79" t="str">
        <f t="shared" si="55"/>
        <v/>
      </c>
      <c r="CU69" s="79" t="str">
        <f t="shared" si="55"/>
        <v/>
      </c>
      <c r="CV69" s="79" t="str">
        <f t="shared" si="55"/>
        <v/>
      </c>
      <c r="CW69" s="79" t="str">
        <f t="shared" si="55"/>
        <v/>
      </c>
      <c r="CX69" s="79" t="str">
        <f t="shared" si="55"/>
        <v/>
      </c>
      <c r="CY69" s="79" t="str">
        <f t="shared" si="55"/>
        <v/>
      </c>
      <c r="CZ69" s="79" t="str">
        <f t="shared" si="55"/>
        <v/>
      </c>
      <c r="DA69" s="79" t="str">
        <f t="shared" si="55"/>
        <v/>
      </c>
      <c r="DB69" s="79" t="str">
        <f t="shared" si="55"/>
        <v/>
      </c>
      <c r="DC69" s="79" t="str">
        <f t="shared" si="55"/>
        <v/>
      </c>
      <c r="DD69" s="79" t="str">
        <f t="shared" si="55"/>
        <v/>
      </c>
      <c r="DE69" s="79" t="str">
        <f t="shared" si="55"/>
        <v/>
      </c>
      <c r="DF69" s="79" t="str">
        <f t="shared" si="55"/>
        <v/>
      </c>
      <c r="DG69" s="79" t="str">
        <f t="shared" si="55"/>
        <v/>
      </c>
      <c r="DH69" s="79" t="str">
        <f t="shared" si="55"/>
        <v/>
      </c>
      <c r="DI69" s="79" t="str">
        <f t="shared" si="55"/>
        <v/>
      </c>
      <c r="DJ69" s="79" t="str">
        <f t="shared" si="55"/>
        <v/>
      </c>
      <c r="DK69" s="79" t="str">
        <f t="shared" si="55"/>
        <v/>
      </c>
      <c r="DL69" s="79" t="str">
        <f t="shared" si="55"/>
        <v/>
      </c>
      <c r="DM69" s="79" t="str">
        <f t="shared" si="55"/>
        <v/>
      </c>
      <c r="DN69" s="79" t="str">
        <f t="shared" si="55"/>
        <v/>
      </c>
      <c r="DO69" s="79" t="str">
        <f t="shared" si="55"/>
        <v/>
      </c>
      <c r="DP69" s="79" t="str">
        <f t="shared" si="55"/>
        <v/>
      </c>
      <c r="DQ69" s="79" t="str">
        <f t="shared" si="55"/>
        <v/>
      </c>
      <c r="DR69" s="79" t="str">
        <f t="shared" si="55"/>
        <v/>
      </c>
      <c r="DS69" s="79" t="str">
        <f t="shared" si="55"/>
        <v/>
      </c>
      <c r="DT69" s="79" t="str">
        <f t="shared" si="55"/>
        <v/>
      </c>
      <c r="DU69" s="79" t="str">
        <f t="shared" si="55"/>
        <v/>
      </c>
      <c r="DV69" s="79" t="str">
        <f t="shared" si="55"/>
        <v/>
      </c>
      <c r="DW69" s="79" t="str">
        <f t="shared" si="55"/>
        <v/>
      </c>
      <c r="DX69" s="79" t="str">
        <f t="shared" si="55"/>
        <v/>
      </c>
      <c r="DY69" s="105"/>
      <c r="DZ69" s="105"/>
      <c r="EA69" s="105"/>
      <c r="EB69" s="105"/>
      <c r="EC69" s="105"/>
      <c r="ED69" s="105"/>
      <c r="EE69" s="105"/>
      <c r="EF69" s="105"/>
      <c r="EG69" s="105"/>
      <c r="EH69" s="105"/>
      <c r="EI69" s="105"/>
      <c r="EJ69" s="105"/>
      <c r="EK69" s="105"/>
      <c r="EL69" s="105"/>
      <c r="EM69" s="105"/>
      <c r="EN69" s="105"/>
      <c r="EO69" s="105"/>
      <c r="EP69" s="105"/>
      <c r="EQ69" s="105"/>
      <c r="ER69" s="105"/>
      <c r="ES69" s="105"/>
      <c r="ET69" s="105"/>
      <c r="EU69" s="105"/>
      <c r="EV69" s="105"/>
      <c r="EW69" s="105"/>
      <c r="EX69" s="105"/>
      <c r="EY69" s="105"/>
      <c r="EZ69" s="105"/>
      <c r="FA69" s="105"/>
      <c r="FB69" s="105"/>
      <c r="FC69" s="105"/>
      <c r="FD69" s="105"/>
      <c r="FE69" s="105"/>
      <c r="FF69" s="105"/>
      <c r="FG69" s="105"/>
      <c r="FH69" s="105"/>
      <c r="FI69" s="105"/>
      <c r="FJ69" s="105"/>
      <c r="FK69" s="105"/>
      <c r="FL69" s="105"/>
      <c r="FM69" s="105"/>
      <c r="FN69" s="105"/>
      <c r="FO69" s="105"/>
      <c r="FP69" s="105"/>
      <c r="FQ69" s="105"/>
      <c r="FR69" s="105"/>
      <c r="FS69" s="105"/>
      <c r="FT69" s="105"/>
      <c r="FU69" s="105"/>
      <c r="FV69" s="105"/>
      <c r="FW69" s="105"/>
      <c r="FX69" s="105"/>
      <c r="FY69" s="105"/>
      <c r="FZ69" s="105"/>
      <c r="GA69" s="105"/>
      <c r="GB69" s="105"/>
      <c r="GC69" s="105"/>
      <c r="GD69" s="105"/>
      <c r="GE69" s="105"/>
      <c r="GF69" s="105"/>
      <c r="GG69" s="105"/>
      <c r="GH69" s="105"/>
      <c r="GI69" s="105"/>
      <c r="GJ69" s="105"/>
      <c r="GK69" s="105"/>
      <c r="GL69" s="105"/>
      <c r="GM69" s="105"/>
      <c r="GN69" s="105"/>
      <c r="GO69" s="105"/>
      <c r="GP69" s="105"/>
      <c r="GQ69" s="105"/>
      <c r="GR69" s="105"/>
      <c r="GS69" s="105"/>
      <c r="GT69" s="105"/>
      <c r="GU69" s="105"/>
      <c r="GV69" s="105"/>
      <c r="GW69" s="105"/>
      <c r="GX69" s="105"/>
      <c r="GY69" s="105"/>
      <c r="GZ69" s="105"/>
      <c r="HA69" s="105"/>
      <c r="HB69" s="105"/>
      <c r="HC69" s="105"/>
      <c r="HD69" s="105"/>
      <c r="HE69" s="105"/>
      <c r="HF69" s="105"/>
      <c r="HG69" s="105"/>
      <c r="HH69" s="105"/>
      <c r="HI69" s="105"/>
      <c r="HJ69" s="105"/>
      <c r="HK69" s="105"/>
      <c r="HL69" s="105"/>
      <c r="HM69" s="105"/>
      <c r="HN69" s="105"/>
      <c r="HO69" s="105"/>
      <c r="HP69" s="105"/>
      <c r="HQ69" s="105"/>
      <c r="HR69" s="105"/>
      <c r="HS69" s="105"/>
      <c r="HT69" s="105"/>
      <c r="HU69" s="105"/>
      <c r="HV69" s="105"/>
      <c r="HW69" s="105"/>
      <c r="HX69" s="105"/>
      <c r="HY69" s="105"/>
      <c r="HZ69" s="105"/>
      <c r="IA69" s="105"/>
      <c r="IB69" s="105"/>
      <c r="IC69" s="105"/>
      <c r="ID69" s="105"/>
      <c r="IE69" s="105"/>
      <c r="IF69" s="105"/>
      <c r="IG69" s="105"/>
      <c r="IH69" s="105"/>
      <c r="II69" s="105"/>
      <c r="IJ69" s="105"/>
      <c r="IK69" s="105"/>
      <c r="IL69" s="105"/>
      <c r="IM69" s="105"/>
      <c r="IN69" s="105"/>
      <c r="IO69" s="105"/>
      <c r="IP69" s="105"/>
      <c r="IQ69" s="105"/>
      <c r="IR69" s="105"/>
      <c r="IS69" s="105"/>
      <c r="IT69" s="105"/>
      <c r="IU69" s="105"/>
      <c r="IV69" s="105"/>
      <c r="IW69" s="105"/>
      <c r="IX69" s="105"/>
      <c r="IY69" s="105"/>
      <c r="IZ69" s="105"/>
      <c r="JA69" s="105"/>
      <c r="JB69" s="105"/>
      <c r="JC69" s="105"/>
      <c r="JD69" s="105"/>
      <c r="JE69" s="105"/>
      <c r="JF69" s="105"/>
      <c r="JG69" s="105"/>
      <c r="JH69" s="105"/>
      <c r="JI69" s="105"/>
      <c r="JJ69" s="105"/>
      <c r="JK69" s="105"/>
      <c r="JL69" s="105"/>
      <c r="JM69" s="105"/>
      <c r="JN69" s="105"/>
      <c r="JO69" s="105"/>
      <c r="JP69" s="105"/>
      <c r="JQ69" s="105"/>
      <c r="JR69" s="105"/>
      <c r="JS69" s="105"/>
      <c r="JT69" s="105"/>
      <c r="JU69" s="105"/>
      <c r="JV69" s="105"/>
      <c r="JW69" s="105"/>
      <c r="JX69" s="105"/>
      <c r="JY69" s="105"/>
      <c r="JZ69" s="105"/>
      <c r="KA69" s="105"/>
      <c r="KB69" s="105"/>
      <c r="KC69" s="105"/>
      <c r="KD69" s="105"/>
      <c r="KE69" s="105"/>
      <c r="KF69" s="105"/>
      <c r="KG69" s="105"/>
      <c r="KH69" s="105"/>
      <c r="KI69" s="105"/>
      <c r="KJ69" s="105"/>
      <c r="KK69" s="105"/>
      <c r="KL69" s="105"/>
      <c r="KM69" s="105"/>
      <c r="KN69" s="105"/>
      <c r="KO69" s="105"/>
      <c r="KP69" s="105"/>
      <c r="KQ69" s="105"/>
      <c r="KR69" s="105"/>
      <c r="KS69" s="105"/>
      <c r="KT69" s="105"/>
      <c r="KU69" s="105"/>
      <c r="KV69" s="105"/>
      <c r="KW69" s="105"/>
      <c r="KX69" s="105"/>
      <c r="KY69" s="105"/>
      <c r="KZ69" s="105"/>
      <c r="LA69" s="105"/>
      <c r="LB69" s="105"/>
      <c r="LC69" s="105"/>
      <c r="LD69" s="105"/>
      <c r="LE69" s="105"/>
      <c r="LF69" s="105"/>
      <c r="LG69" s="105"/>
      <c r="LH69" s="105"/>
      <c r="LI69" s="105"/>
      <c r="LJ69" s="105"/>
      <c r="LK69" s="105"/>
      <c r="LL69" s="105"/>
      <c r="LM69" s="105"/>
      <c r="LN69" s="105"/>
      <c r="LO69" s="105"/>
      <c r="LP69" s="105"/>
      <c r="LQ69" s="105"/>
      <c r="LR69" s="105"/>
      <c r="LS69" s="105"/>
      <c r="LT69" s="105"/>
      <c r="LU69" s="105"/>
      <c r="LV69" s="105"/>
      <c r="LW69" s="105"/>
      <c r="LX69" s="105"/>
      <c r="LY69" s="105"/>
      <c r="LZ69" s="105"/>
      <c r="MA69" s="105"/>
      <c r="MB69" s="105"/>
      <c r="MC69" s="105"/>
      <c r="MD69" s="105"/>
      <c r="ME69" s="105"/>
      <c r="MF69" s="105"/>
      <c r="MG69" s="105"/>
      <c r="MH69" s="105"/>
      <c r="MI69" s="105"/>
      <c r="MJ69" s="105"/>
      <c r="MK69" s="105"/>
      <c r="ML69" s="105"/>
      <c r="MM69" s="105"/>
      <c r="MN69" s="105"/>
      <c r="MO69" s="105"/>
      <c r="MP69" s="105"/>
      <c r="MQ69" s="105"/>
      <c r="MR69" s="105"/>
      <c r="MS69" s="105"/>
      <c r="MT69" s="105"/>
      <c r="MU69" s="105"/>
      <c r="MV69" s="105"/>
      <c r="MW69" s="105"/>
      <c r="MX69" s="105"/>
      <c r="MY69" s="105"/>
      <c r="MZ69" s="105"/>
      <c r="NA69" s="105"/>
      <c r="NB69" s="105"/>
      <c r="NC69" s="105"/>
      <c r="ND69" s="105"/>
      <c r="NE69" s="105"/>
      <c r="NF69" s="105"/>
      <c r="NG69" s="105"/>
      <c r="NH69" s="105"/>
      <c r="NI69" s="105"/>
      <c r="NJ69" s="105"/>
      <c r="NK69" s="105"/>
      <c r="NL69" s="105"/>
      <c r="NM69" s="105"/>
      <c r="NN69" s="105"/>
      <c r="NO69" s="105"/>
      <c r="NP69" s="105"/>
      <c r="NQ69" s="105"/>
      <c r="NR69" s="105"/>
      <c r="NS69" s="105"/>
      <c r="NT69" s="105"/>
      <c r="NU69" s="105"/>
      <c r="NV69" s="105"/>
      <c r="NW69" s="105"/>
      <c r="NX69" s="105"/>
      <c r="NY69" s="105"/>
      <c r="NZ69" s="105"/>
      <c r="OA69" s="105"/>
      <c r="OB69" s="105"/>
      <c r="OC69" s="105"/>
      <c r="OD69" s="105"/>
      <c r="OE69" s="105"/>
      <c r="OF69" s="105"/>
      <c r="OG69" s="105"/>
      <c r="OH69" s="105"/>
      <c r="OI69" s="105"/>
      <c r="OJ69" s="105"/>
      <c r="OK69" s="105"/>
      <c r="OL69" s="105"/>
      <c r="OM69" s="105"/>
      <c r="ON69" s="105"/>
      <c r="OO69" s="105"/>
      <c r="OP69" s="105"/>
      <c r="OQ69" s="105"/>
      <c r="OR69" s="105"/>
      <c r="OS69" s="105"/>
      <c r="OT69" s="105"/>
      <c r="OU69" s="105"/>
      <c r="OV69" s="105"/>
      <c r="OW69" s="105"/>
      <c r="OX69" s="105"/>
      <c r="OY69" s="105"/>
      <c r="OZ69" s="105"/>
      <c r="PA69" s="105"/>
      <c r="PB69" s="105"/>
      <c r="PC69" s="105"/>
      <c r="PD69" s="105"/>
      <c r="PE69" s="105"/>
      <c r="PF69" s="105"/>
      <c r="PG69" s="105"/>
      <c r="PH69" s="105"/>
      <c r="PI69" s="105"/>
      <c r="PJ69" s="105"/>
      <c r="PK69" s="105"/>
      <c r="PL69" s="105"/>
      <c r="PM69" s="105"/>
      <c r="PN69" s="105"/>
      <c r="PO69" s="105"/>
      <c r="PP69" s="105"/>
      <c r="PQ69" s="105"/>
      <c r="PR69" s="105"/>
      <c r="PS69" s="105"/>
      <c r="PT69" s="105"/>
      <c r="PU69" s="105"/>
      <c r="PV69" s="105"/>
      <c r="PW69" s="105"/>
      <c r="PX69" s="105"/>
      <c r="PY69" s="105"/>
      <c r="PZ69" s="105"/>
      <c r="QA69" s="105"/>
      <c r="QB69" s="105"/>
      <c r="QC69" s="105"/>
      <c r="QD69" s="105"/>
      <c r="QE69" s="105"/>
      <c r="QF69" s="105"/>
      <c r="QG69" s="105"/>
      <c r="QH69" s="105"/>
      <c r="QI69" s="105"/>
      <c r="QJ69" s="105"/>
      <c r="QK69" s="105"/>
      <c r="QL69" s="105"/>
      <c r="QM69" s="105"/>
      <c r="QN69" s="105"/>
      <c r="QO69" s="105"/>
      <c r="QP69" s="105"/>
      <c r="QQ69" s="105"/>
      <c r="QR69" s="105"/>
      <c r="QS69" s="105"/>
      <c r="QT69" s="105"/>
      <c r="QU69" s="105"/>
      <c r="QV69" s="105"/>
      <c r="QW69" s="105"/>
      <c r="QX69" s="105"/>
      <c r="QY69" s="105"/>
      <c r="QZ69" s="105"/>
      <c r="RA69" s="105"/>
      <c r="RB69" s="105"/>
      <c r="RC69" s="105"/>
      <c r="RD69" s="105"/>
      <c r="RE69" s="105"/>
      <c r="RF69" s="105"/>
      <c r="RG69" s="105"/>
      <c r="RH69" s="105"/>
      <c r="RI69" s="105"/>
      <c r="RJ69" s="105"/>
      <c r="RK69" s="105"/>
      <c r="RL69" s="105"/>
      <c r="RM69" s="105"/>
      <c r="RN69" s="105"/>
      <c r="RO69" s="105"/>
      <c r="RP69" s="105"/>
      <c r="RQ69" s="105"/>
      <c r="RR69" s="105"/>
      <c r="RS69" s="105"/>
      <c r="RT69" s="105"/>
      <c r="RU69" s="105"/>
      <c r="RV69" s="105"/>
      <c r="RW69" s="105"/>
      <c r="RX69" s="105"/>
      <c r="RY69" s="105"/>
      <c r="RZ69" s="105"/>
      <c r="SA69" s="105"/>
      <c r="SB69" s="105"/>
      <c r="SC69" s="105"/>
      <c r="SD69" s="105"/>
      <c r="SE69" s="105"/>
      <c r="SF69" s="105"/>
      <c r="SG69" s="105"/>
      <c r="SH69" s="105"/>
      <c r="SI69" s="105"/>
      <c r="SJ69" s="105"/>
      <c r="SK69" s="105"/>
      <c r="SL69" s="105"/>
      <c r="SM69" s="105"/>
      <c r="SN69" s="105"/>
      <c r="SO69" s="105"/>
      <c r="SP69" s="105"/>
      <c r="SQ69" s="105"/>
      <c r="SR69" s="105"/>
      <c r="SS69" s="105"/>
      <c r="ST69" s="105"/>
      <c r="SU69" s="105"/>
      <c r="SV69" s="105"/>
      <c r="SW69" s="105"/>
    </row>
    <row r="70" ht="14.25" customHeight="1">
      <c r="C70" s="104"/>
      <c r="D70" s="106" t="s">
        <v>71</v>
      </c>
      <c r="E70" s="107" t="s">
        <v>15</v>
      </c>
      <c r="F70" s="83">
        <v>45847.0</v>
      </c>
      <c r="G70" s="108">
        <v>9.0</v>
      </c>
      <c r="H70" s="85">
        <f t="shared" si="52"/>
        <v>45855</v>
      </c>
      <c r="I70" s="100">
        <v>0.0</v>
      </c>
      <c r="J70" s="90" t="s">
        <v>50</v>
      </c>
      <c r="K70" s="101"/>
      <c r="L70" s="109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1"/>
      <c r="BT70" s="91"/>
      <c r="BU70" s="91"/>
      <c r="BV70" s="91"/>
      <c r="BW70" s="91"/>
      <c r="BX70" s="91"/>
      <c r="BY70" s="91"/>
      <c r="BZ70" s="91"/>
      <c r="CA70" s="91"/>
      <c r="CB70" s="91"/>
      <c r="CC70" s="91"/>
      <c r="CD70" s="91"/>
      <c r="CE70" s="91"/>
      <c r="CF70" s="91"/>
      <c r="CG70" s="91"/>
      <c r="CH70" s="91"/>
      <c r="CI70" s="91"/>
      <c r="CJ70" s="91"/>
      <c r="CK70" s="91"/>
      <c r="CL70" s="91"/>
      <c r="CM70" s="91"/>
      <c r="CN70" s="91"/>
      <c r="CO70" s="91"/>
      <c r="CP70" s="91"/>
      <c r="CQ70" s="91"/>
      <c r="CR70" s="91"/>
      <c r="CS70" s="91"/>
      <c r="CT70" s="91"/>
      <c r="CU70" s="91"/>
      <c r="CV70" s="91"/>
      <c r="CW70" s="91"/>
      <c r="CX70" s="91"/>
      <c r="CY70" s="91"/>
      <c r="CZ70" s="91"/>
      <c r="DA70" s="91"/>
      <c r="DB70" s="91"/>
      <c r="DC70" s="91"/>
      <c r="DD70" s="91"/>
      <c r="DE70" s="91"/>
      <c r="DF70" s="91"/>
      <c r="DG70" s="91"/>
      <c r="DH70" s="91"/>
      <c r="DI70" s="91"/>
      <c r="DJ70" s="91"/>
      <c r="DK70" s="91"/>
      <c r="DL70" s="91"/>
      <c r="DM70" s="91"/>
      <c r="DN70" s="91"/>
      <c r="DO70" s="91"/>
      <c r="DP70" s="91"/>
      <c r="DQ70" s="91"/>
      <c r="DR70" s="91"/>
      <c r="DS70" s="91"/>
      <c r="DT70" s="91"/>
      <c r="DU70" s="91"/>
      <c r="DV70" s="91"/>
      <c r="DW70" s="91"/>
      <c r="DX70" s="91"/>
      <c r="DY70" s="105"/>
      <c r="DZ70" s="105"/>
      <c r="EA70" s="105"/>
      <c r="EB70" s="105"/>
      <c r="EC70" s="105"/>
      <c r="ED70" s="105"/>
      <c r="EE70" s="105"/>
      <c r="EF70" s="105"/>
      <c r="EG70" s="105"/>
      <c r="EH70" s="105"/>
      <c r="EI70" s="105"/>
      <c r="EJ70" s="105"/>
      <c r="EK70" s="105"/>
      <c r="EL70" s="105"/>
      <c r="EM70" s="105"/>
      <c r="EN70" s="105"/>
      <c r="EO70" s="105"/>
      <c r="EP70" s="105"/>
      <c r="EQ70" s="105"/>
      <c r="ER70" s="105"/>
      <c r="ES70" s="105"/>
      <c r="ET70" s="105"/>
      <c r="EU70" s="105"/>
      <c r="EV70" s="105"/>
      <c r="EW70" s="105"/>
      <c r="EX70" s="105"/>
      <c r="EY70" s="105"/>
      <c r="EZ70" s="105"/>
      <c r="FA70" s="105"/>
      <c r="FB70" s="105"/>
      <c r="FC70" s="105"/>
      <c r="FD70" s="105"/>
      <c r="FE70" s="105"/>
      <c r="FF70" s="105"/>
      <c r="FG70" s="105"/>
      <c r="FH70" s="105"/>
      <c r="FI70" s="105"/>
      <c r="FJ70" s="105"/>
      <c r="FK70" s="105"/>
      <c r="FL70" s="105"/>
      <c r="FM70" s="105"/>
      <c r="FN70" s="105"/>
      <c r="FO70" s="105"/>
      <c r="FP70" s="105"/>
      <c r="FQ70" s="105"/>
      <c r="FR70" s="105"/>
      <c r="FS70" s="105"/>
      <c r="FT70" s="105"/>
      <c r="FU70" s="105"/>
      <c r="FV70" s="105"/>
      <c r="FW70" s="105"/>
      <c r="FX70" s="105"/>
      <c r="FY70" s="105"/>
      <c r="FZ70" s="105"/>
      <c r="GA70" s="105"/>
      <c r="GB70" s="105"/>
      <c r="GC70" s="105"/>
      <c r="GD70" s="105"/>
      <c r="GE70" s="105"/>
      <c r="GF70" s="105"/>
      <c r="GG70" s="105"/>
      <c r="GH70" s="105"/>
      <c r="GI70" s="105"/>
      <c r="GJ70" s="105"/>
      <c r="GK70" s="105"/>
      <c r="GL70" s="105"/>
      <c r="GM70" s="105"/>
      <c r="GN70" s="105"/>
      <c r="GO70" s="105"/>
      <c r="GP70" s="105"/>
      <c r="GQ70" s="105"/>
      <c r="GR70" s="105"/>
      <c r="GS70" s="105"/>
      <c r="GT70" s="105"/>
      <c r="GU70" s="105"/>
      <c r="GV70" s="105"/>
      <c r="GW70" s="105"/>
      <c r="GX70" s="105"/>
      <c r="GY70" s="105"/>
      <c r="GZ70" s="105"/>
      <c r="HA70" s="105"/>
      <c r="HB70" s="105"/>
      <c r="HC70" s="105"/>
      <c r="HD70" s="105"/>
      <c r="HE70" s="105"/>
      <c r="HF70" s="105"/>
      <c r="HG70" s="105"/>
      <c r="HH70" s="105"/>
      <c r="HI70" s="105"/>
      <c r="HJ70" s="105"/>
      <c r="HK70" s="105"/>
      <c r="HL70" s="105"/>
      <c r="HM70" s="105"/>
      <c r="HN70" s="105"/>
      <c r="HO70" s="105"/>
      <c r="HP70" s="105"/>
      <c r="HQ70" s="105"/>
      <c r="HR70" s="105"/>
      <c r="HS70" s="105"/>
      <c r="HT70" s="105"/>
      <c r="HU70" s="105"/>
      <c r="HV70" s="105"/>
      <c r="HW70" s="105"/>
      <c r="HX70" s="105"/>
      <c r="HY70" s="105"/>
      <c r="HZ70" s="105"/>
      <c r="IA70" s="105"/>
      <c r="IB70" s="105"/>
      <c r="IC70" s="105"/>
      <c r="ID70" s="105"/>
      <c r="IE70" s="105"/>
      <c r="IF70" s="105"/>
      <c r="IG70" s="105"/>
      <c r="IH70" s="105"/>
      <c r="II70" s="105"/>
      <c r="IJ70" s="105"/>
      <c r="IK70" s="105"/>
      <c r="IL70" s="105"/>
      <c r="IM70" s="105"/>
      <c r="IN70" s="105"/>
      <c r="IO70" s="105"/>
      <c r="IP70" s="105"/>
      <c r="IQ70" s="105"/>
      <c r="IR70" s="105"/>
      <c r="IS70" s="105"/>
      <c r="IT70" s="105"/>
      <c r="IU70" s="105"/>
      <c r="IV70" s="105"/>
      <c r="IW70" s="105"/>
      <c r="IX70" s="105"/>
      <c r="IY70" s="105"/>
      <c r="IZ70" s="105"/>
      <c r="JA70" s="105"/>
      <c r="JB70" s="105"/>
      <c r="JC70" s="105"/>
      <c r="JD70" s="105"/>
      <c r="JE70" s="105"/>
      <c r="JF70" s="105"/>
      <c r="JG70" s="105"/>
      <c r="JH70" s="105"/>
      <c r="JI70" s="105"/>
      <c r="JJ70" s="105"/>
      <c r="JK70" s="105"/>
      <c r="JL70" s="105"/>
      <c r="JM70" s="105"/>
      <c r="JN70" s="105"/>
      <c r="JO70" s="105"/>
      <c r="JP70" s="105"/>
      <c r="JQ70" s="105"/>
      <c r="JR70" s="105"/>
      <c r="JS70" s="105"/>
      <c r="JT70" s="105"/>
      <c r="JU70" s="105"/>
      <c r="JV70" s="105"/>
      <c r="JW70" s="105"/>
      <c r="JX70" s="105"/>
      <c r="JY70" s="105"/>
      <c r="JZ70" s="105"/>
      <c r="KA70" s="105"/>
      <c r="KB70" s="105"/>
      <c r="KC70" s="105"/>
      <c r="KD70" s="105"/>
      <c r="KE70" s="105"/>
      <c r="KF70" s="105"/>
      <c r="KG70" s="105"/>
      <c r="KH70" s="105"/>
      <c r="KI70" s="105"/>
      <c r="KJ70" s="105"/>
      <c r="KK70" s="105"/>
      <c r="KL70" s="105"/>
      <c r="KM70" s="105"/>
      <c r="KN70" s="105"/>
      <c r="KO70" s="105"/>
      <c r="KP70" s="105"/>
      <c r="KQ70" s="105"/>
      <c r="KR70" s="105"/>
      <c r="KS70" s="105"/>
      <c r="KT70" s="105"/>
      <c r="KU70" s="105"/>
      <c r="KV70" s="105"/>
      <c r="KW70" s="105"/>
      <c r="KX70" s="105"/>
      <c r="KY70" s="105"/>
      <c r="KZ70" s="105"/>
      <c r="LA70" s="105"/>
      <c r="LB70" s="105"/>
      <c r="LC70" s="105"/>
      <c r="LD70" s="105"/>
      <c r="LE70" s="105"/>
      <c r="LF70" s="105"/>
      <c r="LG70" s="105"/>
      <c r="LH70" s="105"/>
      <c r="LI70" s="105"/>
      <c r="LJ70" s="105"/>
      <c r="LK70" s="105"/>
      <c r="LL70" s="105"/>
      <c r="LM70" s="105"/>
      <c r="LN70" s="105"/>
      <c r="LO70" s="105"/>
      <c r="LP70" s="105"/>
      <c r="LQ70" s="105"/>
      <c r="LR70" s="105"/>
      <c r="LS70" s="105"/>
      <c r="LT70" s="105"/>
      <c r="LU70" s="105"/>
      <c r="LV70" s="105"/>
      <c r="LW70" s="105"/>
      <c r="LX70" s="105"/>
      <c r="LY70" s="105"/>
      <c r="LZ70" s="105"/>
      <c r="MA70" s="105"/>
      <c r="MB70" s="105"/>
      <c r="MC70" s="105"/>
      <c r="MD70" s="105"/>
      <c r="ME70" s="105"/>
      <c r="MF70" s="105"/>
      <c r="MG70" s="105"/>
      <c r="MH70" s="105"/>
      <c r="MI70" s="105"/>
      <c r="MJ70" s="105"/>
      <c r="MK70" s="105"/>
      <c r="ML70" s="105"/>
      <c r="MM70" s="105"/>
      <c r="MN70" s="105"/>
      <c r="MO70" s="105"/>
      <c r="MP70" s="105"/>
      <c r="MQ70" s="105"/>
      <c r="MR70" s="105"/>
      <c r="MS70" s="105"/>
      <c r="MT70" s="105"/>
      <c r="MU70" s="105"/>
      <c r="MV70" s="105"/>
      <c r="MW70" s="105"/>
      <c r="MX70" s="105"/>
      <c r="MY70" s="105"/>
      <c r="MZ70" s="105"/>
      <c r="NA70" s="105"/>
      <c r="NB70" s="105"/>
      <c r="NC70" s="105"/>
      <c r="ND70" s="105"/>
      <c r="NE70" s="105"/>
      <c r="NF70" s="105"/>
      <c r="NG70" s="105"/>
      <c r="NH70" s="105"/>
      <c r="NI70" s="105"/>
      <c r="NJ70" s="105"/>
      <c r="NK70" s="105"/>
      <c r="NL70" s="105"/>
      <c r="NM70" s="105"/>
      <c r="NN70" s="105"/>
      <c r="NO70" s="105"/>
      <c r="NP70" s="105"/>
      <c r="NQ70" s="105"/>
      <c r="NR70" s="105"/>
      <c r="NS70" s="105"/>
      <c r="NT70" s="105"/>
      <c r="NU70" s="105"/>
      <c r="NV70" s="105"/>
      <c r="NW70" s="105"/>
      <c r="NX70" s="105"/>
      <c r="NY70" s="105"/>
      <c r="NZ70" s="105"/>
      <c r="OA70" s="105"/>
      <c r="OB70" s="105"/>
      <c r="OC70" s="105"/>
      <c r="OD70" s="105"/>
      <c r="OE70" s="105"/>
      <c r="OF70" s="105"/>
      <c r="OG70" s="105"/>
      <c r="OH70" s="105"/>
      <c r="OI70" s="105"/>
      <c r="OJ70" s="105"/>
      <c r="OK70" s="105"/>
      <c r="OL70" s="105"/>
      <c r="OM70" s="105"/>
      <c r="ON70" s="105"/>
      <c r="OO70" s="105"/>
      <c r="OP70" s="105"/>
      <c r="OQ70" s="105"/>
      <c r="OR70" s="105"/>
      <c r="OS70" s="105"/>
      <c r="OT70" s="105"/>
      <c r="OU70" s="105"/>
      <c r="OV70" s="105"/>
      <c r="OW70" s="105"/>
      <c r="OX70" s="105"/>
      <c r="OY70" s="105"/>
      <c r="OZ70" s="105"/>
      <c r="PA70" s="105"/>
      <c r="PB70" s="105"/>
      <c r="PC70" s="105"/>
      <c r="PD70" s="105"/>
      <c r="PE70" s="105"/>
      <c r="PF70" s="105"/>
      <c r="PG70" s="105"/>
      <c r="PH70" s="105"/>
      <c r="PI70" s="105"/>
      <c r="PJ70" s="105"/>
      <c r="PK70" s="105"/>
      <c r="PL70" s="105"/>
      <c r="PM70" s="105"/>
      <c r="PN70" s="105"/>
      <c r="PO70" s="105"/>
      <c r="PP70" s="105"/>
      <c r="PQ70" s="105"/>
      <c r="PR70" s="105"/>
      <c r="PS70" s="105"/>
      <c r="PT70" s="105"/>
      <c r="PU70" s="105"/>
      <c r="PV70" s="105"/>
      <c r="PW70" s="105"/>
      <c r="PX70" s="105"/>
      <c r="PY70" s="105"/>
      <c r="PZ70" s="105"/>
      <c r="QA70" s="105"/>
      <c r="QB70" s="105"/>
      <c r="QC70" s="105"/>
      <c r="QD70" s="105"/>
      <c r="QE70" s="105"/>
      <c r="QF70" s="105"/>
      <c r="QG70" s="105"/>
      <c r="QH70" s="105"/>
      <c r="QI70" s="105"/>
      <c r="QJ70" s="105"/>
      <c r="QK70" s="105"/>
      <c r="QL70" s="105"/>
      <c r="QM70" s="105"/>
      <c r="QN70" s="105"/>
      <c r="QO70" s="105"/>
      <c r="QP70" s="105"/>
      <c r="QQ70" s="105"/>
      <c r="QR70" s="105"/>
      <c r="QS70" s="105"/>
      <c r="QT70" s="105"/>
      <c r="QU70" s="105"/>
      <c r="QV70" s="105"/>
      <c r="QW70" s="105"/>
      <c r="QX70" s="105"/>
      <c r="QY70" s="105"/>
      <c r="QZ70" s="105"/>
      <c r="RA70" s="105"/>
      <c r="RB70" s="105"/>
      <c r="RC70" s="105"/>
      <c r="RD70" s="105"/>
      <c r="RE70" s="105"/>
      <c r="RF70" s="105"/>
      <c r="RG70" s="105"/>
      <c r="RH70" s="105"/>
      <c r="RI70" s="105"/>
      <c r="RJ70" s="105"/>
      <c r="RK70" s="105"/>
      <c r="RL70" s="105"/>
      <c r="RM70" s="105"/>
      <c r="RN70" s="105"/>
      <c r="RO70" s="105"/>
      <c r="RP70" s="105"/>
      <c r="RQ70" s="105"/>
      <c r="RR70" s="105"/>
      <c r="RS70" s="105"/>
      <c r="RT70" s="105"/>
      <c r="RU70" s="105"/>
      <c r="RV70" s="105"/>
      <c r="RW70" s="105"/>
      <c r="RX70" s="105"/>
      <c r="RY70" s="105"/>
      <c r="RZ70" s="105"/>
      <c r="SA70" s="105"/>
      <c r="SB70" s="105"/>
      <c r="SC70" s="105"/>
      <c r="SD70" s="105"/>
      <c r="SE70" s="105"/>
      <c r="SF70" s="105"/>
      <c r="SG70" s="105"/>
      <c r="SH70" s="105"/>
      <c r="SI70" s="105"/>
      <c r="SJ70" s="105"/>
      <c r="SK70" s="105"/>
      <c r="SL70" s="105"/>
      <c r="SM70" s="105"/>
      <c r="SN70" s="105"/>
      <c r="SO70" s="105"/>
      <c r="SP70" s="105"/>
      <c r="SQ70" s="105"/>
      <c r="SR70" s="105"/>
      <c r="SS70" s="105"/>
      <c r="ST70" s="105"/>
      <c r="SU70" s="105"/>
      <c r="SV70" s="105"/>
      <c r="SW70" s="105"/>
    </row>
    <row r="71" ht="14.25" customHeight="1">
      <c r="C71" s="104"/>
      <c r="D71" s="110"/>
      <c r="E71" s="105"/>
      <c r="F71" s="105"/>
      <c r="G71" s="105"/>
      <c r="H71" s="105"/>
      <c r="I71" s="111"/>
      <c r="J71" s="111"/>
      <c r="K71" s="111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  <c r="CA71" s="105"/>
      <c r="CB71" s="105"/>
      <c r="CC71" s="105"/>
      <c r="CD71" s="105"/>
      <c r="CE71" s="105"/>
      <c r="CF71" s="105"/>
      <c r="CG71" s="105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05"/>
      <c r="CU71" s="105"/>
      <c r="CV71" s="105"/>
      <c r="CW71" s="105"/>
      <c r="CX71" s="105"/>
      <c r="CY71" s="105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  <c r="DJ71" s="105"/>
      <c r="DK71" s="105"/>
      <c r="DL71" s="105"/>
      <c r="DM71" s="105"/>
      <c r="DN71" s="105"/>
      <c r="DO71" s="105"/>
      <c r="DP71" s="105"/>
      <c r="DQ71" s="105"/>
      <c r="DR71" s="105"/>
      <c r="DS71" s="105"/>
      <c r="DT71" s="105"/>
      <c r="DU71" s="105"/>
      <c r="DV71" s="105"/>
      <c r="DW71" s="105"/>
      <c r="DX71" s="105"/>
      <c r="DY71" s="105"/>
      <c r="DZ71" s="105"/>
      <c r="EA71" s="105"/>
      <c r="EB71" s="105"/>
      <c r="EC71" s="105"/>
      <c r="ED71" s="105"/>
      <c r="EE71" s="105"/>
      <c r="EF71" s="105"/>
      <c r="EG71" s="105"/>
      <c r="EH71" s="105"/>
      <c r="EI71" s="105"/>
      <c r="EJ71" s="105"/>
      <c r="EK71" s="105"/>
      <c r="EL71" s="105"/>
      <c r="EM71" s="105"/>
      <c r="EN71" s="105"/>
      <c r="EO71" s="105"/>
      <c r="EP71" s="105"/>
      <c r="EQ71" s="105"/>
      <c r="ER71" s="105"/>
      <c r="ES71" s="105"/>
      <c r="ET71" s="105"/>
      <c r="EU71" s="105"/>
      <c r="EV71" s="105"/>
      <c r="EW71" s="105"/>
      <c r="EX71" s="105"/>
      <c r="EY71" s="105"/>
      <c r="EZ71" s="105"/>
      <c r="FA71" s="105"/>
      <c r="FB71" s="105"/>
      <c r="FC71" s="105"/>
      <c r="FD71" s="105"/>
      <c r="FE71" s="105"/>
      <c r="FF71" s="105"/>
      <c r="FG71" s="105"/>
      <c r="FH71" s="105"/>
      <c r="FI71" s="105"/>
      <c r="FJ71" s="105"/>
      <c r="FK71" s="105"/>
      <c r="FL71" s="105"/>
      <c r="FM71" s="105"/>
      <c r="FN71" s="105"/>
      <c r="FO71" s="105"/>
      <c r="FP71" s="105"/>
      <c r="FQ71" s="105"/>
      <c r="FR71" s="105"/>
      <c r="FS71" s="105"/>
      <c r="FT71" s="105"/>
      <c r="FU71" s="105"/>
      <c r="FV71" s="105"/>
      <c r="FW71" s="105"/>
      <c r="FX71" s="105"/>
      <c r="FY71" s="105"/>
      <c r="FZ71" s="105"/>
      <c r="GA71" s="105"/>
      <c r="GB71" s="105"/>
      <c r="GC71" s="105"/>
      <c r="GD71" s="105"/>
      <c r="GE71" s="105"/>
      <c r="GF71" s="105"/>
      <c r="GG71" s="105"/>
      <c r="GH71" s="105"/>
      <c r="GI71" s="105"/>
      <c r="GJ71" s="105"/>
      <c r="GK71" s="105"/>
      <c r="GL71" s="105"/>
      <c r="GM71" s="105"/>
      <c r="GN71" s="105"/>
      <c r="GO71" s="105"/>
      <c r="GP71" s="105"/>
      <c r="GQ71" s="105"/>
      <c r="GR71" s="105"/>
      <c r="GS71" s="105"/>
      <c r="GT71" s="105"/>
      <c r="GU71" s="105"/>
      <c r="GV71" s="105"/>
      <c r="GW71" s="105"/>
      <c r="GX71" s="105"/>
      <c r="GY71" s="105"/>
      <c r="GZ71" s="105"/>
      <c r="HA71" s="105"/>
      <c r="HB71" s="105"/>
      <c r="HC71" s="105"/>
      <c r="HD71" s="105"/>
      <c r="HE71" s="105"/>
      <c r="HF71" s="105"/>
      <c r="HG71" s="105"/>
      <c r="HH71" s="105"/>
      <c r="HI71" s="105"/>
      <c r="HJ71" s="105"/>
      <c r="HK71" s="105"/>
      <c r="HL71" s="105"/>
      <c r="HM71" s="105"/>
      <c r="HN71" s="105"/>
      <c r="HO71" s="105"/>
      <c r="HP71" s="105"/>
      <c r="HQ71" s="105"/>
      <c r="HR71" s="105"/>
      <c r="HS71" s="105"/>
      <c r="HT71" s="105"/>
      <c r="HU71" s="105"/>
      <c r="HV71" s="105"/>
      <c r="HW71" s="105"/>
      <c r="HX71" s="105"/>
      <c r="HY71" s="105"/>
      <c r="HZ71" s="105"/>
      <c r="IA71" s="105"/>
      <c r="IB71" s="105"/>
      <c r="IC71" s="105"/>
      <c r="ID71" s="105"/>
      <c r="IE71" s="105"/>
      <c r="IF71" s="105"/>
      <c r="IG71" s="105"/>
      <c r="IH71" s="105"/>
      <c r="II71" s="105"/>
      <c r="IJ71" s="105"/>
      <c r="IK71" s="105"/>
      <c r="IL71" s="105"/>
      <c r="IM71" s="105"/>
      <c r="IN71" s="105"/>
      <c r="IO71" s="105"/>
      <c r="IP71" s="105"/>
      <c r="IQ71" s="105"/>
      <c r="IR71" s="105"/>
      <c r="IS71" s="105"/>
      <c r="IT71" s="105"/>
      <c r="IU71" s="105"/>
      <c r="IV71" s="105"/>
      <c r="IW71" s="105"/>
      <c r="IX71" s="105"/>
      <c r="IY71" s="105"/>
      <c r="IZ71" s="105"/>
      <c r="JA71" s="105"/>
      <c r="JB71" s="105"/>
      <c r="JC71" s="105"/>
      <c r="JD71" s="105"/>
      <c r="JE71" s="105"/>
      <c r="JF71" s="105"/>
      <c r="JG71" s="105"/>
      <c r="JH71" s="105"/>
      <c r="JI71" s="105"/>
      <c r="JJ71" s="105"/>
      <c r="JK71" s="105"/>
      <c r="JL71" s="105"/>
      <c r="JM71" s="105"/>
      <c r="JN71" s="105"/>
      <c r="JO71" s="105"/>
      <c r="JP71" s="105"/>
      <c r="JQ71" s="105"/>
      <c r="JR71" s="105"/>
      <c r="JS71" s="105"/>
      <c r="JT71" s="105"/>
      <c r="JU71" s="105"/>
      <c r="JV71" s="105"/>
      <c r="JW71" s="105"/>
      <c r="JX71" s="105"/>
      <c r="JY71" s="105"/>
      <c r="JZ71" s="105"/>
      <c r="KA71" s="105"/>
      <c r="KB71" s="105"/>
      <c r="KC71" s="105"/>
      <c r="KD71" s="105"/>
      <c r="KE71" s="105"/>
      <c r="KF71" s="105"/>
      <c r="KG71" s="105"/>
      <c r="KH71" s="105"/>
      <c r="KI71" s="105"/>
      <c r="KJ71" s="105"/>
      <c r="KK71" s="105"/>
      <c r="KL71" s="105"/>
      <c r="KM71" s="105"/>
      <c r="KN71" s="105"/>
      <c r="KO71" s="105"/>
      <c r="KP71" s="105"/>
      <c r="KQ71" s="105"/>
      <c r="KR71" s="105"/>
      <c r="KS71" s="105"/>
      <c r="KT71" s="105"/>
      <c r="KU71" s="105"/>
      <c r="KV71" s="105"/>
      <c r="KW71" s="105"/>
      <c r="KX71" s="105"/>
      <c r="KY71" s="105"/>
      <c r="KZ71" s="105"/>
      <c r="LA71" s="105"/>
      <c r="LB71" s="105"/>
      <c r="LC71" s="105"/>
      <c r="LD71" s="105"/>
      <c r="LE71" s="105"/>
      <c r="LF71" s="105"/>
      <c r="LG71" s="105"/>
      <c r="LH71" s="105"/>
      <c r="LI71" s="105"/>
      <c r="LJ71" s="105"/>
      <c r="LK71" s="105"/>
      <c r="LL71" s="105"/>
      <c r="LM71" s="105"/>
      <c r="LN71" s="105"/>
      <c r="LO71" s="105"/>
      <c r="LP71" s="105"/>
      <c r="LQ71" s="105"/>
      <c r="LR71" s="105"/>
      <c r="LS71" s="105"/>
      <c r="LT71" s="105"/>
      <c r="LU71" s="105"/>
      <c r="LV71" s="105"/>
      <c r="LW71" s="105"/>
      <c r="LX71" s="105"/>
      <c r="LY71" s="105"/>
      <c r="LZ71" s="105"/>
      <c r="MA71" s="105"/>
      <c r="MB71" s="105"/>
      <c r="MC71" s="105"/>
      <c r="MD71" s="105"/>
      <c r="ME71" s="105"/>
      <c r="MF71" s="105"/>
      <c r="MG71" s="105"/>
      <c r="MH71" s="105"/>
      <c r="MI71" s="105"/>
      <c r="MJ71" s="105"/>
      <c r="MK71" s="105"/>
      <c r="ML71" s="105"/>
      <c r="MM71" s="105"/>
      <c r="MN71" s="105"/>
      <c r="MO71" s="105"/>
      <c r="MP71" s="105"/>
      <c r="MQ71" s="105"/>
      <c r="MR71" s="105"/>
      <c r="MS71" s="105"/>
      <c r="MT71" s="105"/>
      <c r="MU71" s="105"/>
      <c r="MV71" s="105"/>
      <c r="MW71" s="105"/>
      <c r="MX71" s="105"/>
      <c r="MY71" s="105"/>
      <c r="MZ71" s="105"/>
      <c r="NA71" s="105"/>
      <c r="NB71" s="105"/>
      <c r="NC71" s="105"/>
      <c r="ND71" s="105"/>
      <c r="NE71" s="105"/>
      <c r="NF71" s="105"/>
      <c r="NG71" s="105"/>
      <c r="NH71" s="105"/>
      <c r="NI71" s="105"/>
      <c r="NJ71" s="105"/>
      <c r="NK71" s="105"/>
      <c r="NL71" s="105"/>
      <c r="NM71" s="105"/>
      <c r="NN71" s="105"/>
      <c r="NO71" s="105"/>
      <c r="NP71" s="105"/>
      <c r="NQ71" s="105"/>
      <c r="NR71" s="105"/>
      <c r="NS71" s="105"/>
      <c r="NT71" s="105"/>
      <c r="NU71" s="105"/>
      <c r="NV71" s="105"/>
      <c r="NW71" s="105"/>
      <c r="NX71" s="105"/>
      <c r="NY71" s="105"/>
      <c r="NZ71" s="105"/>
      <c r="OA71" s="105"/>
      <c r="OB71" s="105"/>
      <c r="OC71" s="105"/>
      <c r="OD71" s="105"/>
      <c r="OE71" s="105"/>
      <c r="OF71" s="105"/>
      <c r="OG71" s="105"/>
      <c r="OH71" s="105"/>
      <c r="OI71" s="105"/>
      <c r="OJ71" s="105"/>
      <c r="OK71" s="105"/>
      <c r="OL71" s="105"/>
      <c r="OM71" s="105"/>
      <c r="ON71" s="105"/>
      <c r="OO71" s="105"/>
      <c r="OP71" s="105"/>
      <c r="OQ71" s="105"/>
      <c r="OR71" s="105"/>
      <c r="OS71" s="105"/>
      <c r="OT71" s="105"/>
      <c r="OU71" s="105"/>
      <c r="OV71" s="105"/>
      <c r="OW71" s="105"/>
      <c r="OX71" s="105"/>
      <c r="OY71" s="105"/>
      <c r="OZ71" s="105"/>
      <c r="PA71" s="105"/>
      <c r="PB71" s="105"/>
      <c r="PC71" s="105"/>
      <c r="PD71" s="105"/>
      <c r="PE71" s="105"/>
      <c r="PF71" s="105"/>
      <c r="PG71" s="105"/>
      <c r="PH71" s="105"/>
      <c r="PI71" s="105"/>
      <c r="PJ71" s="105"/>
      <c r="PK71" s="105"/>
      <c r="PL71" s="105"/>
      <c r="PM71" s="105"/>
      <c r="PN71" s="105"/>
      <c r="PO71" s="105"/>
      <c r="PP71" s="105"/>
      <c r="PQ71" s="105"/>
      <c r="PR71" s="105"/>
      <c r="PS71" s="105"/>
      <c r="PT71" s="105"/>
      <c r="PU71" s="105"/>
      <c r="PV71" s="105"/>
      <c r="PW71" s="105"/>
      <c r="PX71" s="105"/>
      <c r="PY71" s="105"/>
      <c r="PZ71" s="105"/>
      <c r="QA71" s="105"/>
      <c r="QB71" s="105"/>
      <c r="QC71" s="105"/>
      <c r="QD71" s="105"/>
      <c r="QE71" s="105"/>
      <c r="QF71" s="105"/>
      <c r="QG71" s="105"/>
      <c r="QH71" s="105"/>
      <c r="QI71" s="105"/>
      <c r="QJ71" s="105"/>
      <c r="QK71" s="105"/>
      <c r="QL71" s="105"/>
      <c r="QM71" s="105"/>
      <c r="QN71" s="105"/>
      <c r="QO71" s="105"/>
      <c r="QP71" s="105"/>
      <c r="QQ71" s="105"/>
      <c r="QR71" s="105"/>
      <c r="QS71" s="105"/>
      <c r="QT71" s="105"/>
      <c r="QU71" s="105"/>
      <c r="QV71" s="105"/>
      <c r="QW71" s="105"/>
      <c r="QX71" s="105"/>
      <c r="QY71" s="105"/>
      <c r="QZ71" s="105"/>
      <c r="RA71" s="105"/>
      <c r="RB71" s="105"/>
      <c r="RC71" s="105"/>
      <c r="RD71" s="105"/>
      <c r="RE71" s="105"/>
      <c r="RF71" s="105"/>
      <c r="RG71" s="105"/>
      <c r="RH71" s="105"/>
      <c r="RI71" s="105"/>
      <c r="RJ71" s="105"/>
      <c r="RK71" s="105"/>
      <c r="RL71" s="105"/>
      <c r="RM71" s="105"/>
      <c r="RN71" s="105"/>
      <c r="RO71" s="105"/>
      <c r="RP71" s="105"/>
      <c r="RQ71" s="105"/>
      <c r="RR71" s="105"/>
      <c r="RS71" s="105"/>
      <c r="RT71" s="105"/>
      <c r="RU71" s="105"/>
      <c r="RV71" s="105"/>
      <c r="RW71" s="105"/>
      <c r="RX71" s="105"/>
      <c r="RY71" s="105"/>
      <c r="RZ71" s="105"/>
      <c r="SA71" s="105"/>
      <c r="SB71" s="105"/>
      <c r="SC71" s="105"/>
      <c r="SD71" s="105"/>
      <c r="SE71" s="105"/>
      <c r="SF71" s="105"/>
      <c r="SG71" s="105"/>
      <c r="SH71" s="105"/>
      <c r="SI71" s="105"/>
      <c r="SJ71" s="105"/>
      <c r="SK71" s="105"/>
      <c r="SL71" s="105"/>
      <c r="SM71" s="105"/>
      <c r="SN71" s="105"/>
      <c r="SO71" s="105"/>
      <c r="SP71" s="105"/>
      <c r="SQ71" s="105"/>
      <c r="SR71" s="105"/>
      <c r="SS71" s="105"/>
      <c r="ST71" s="105"/>
      <c r="SU71" s="105"/>
      <c r="SV71" s="105"/>
      <c r="SW71" s="105"/>
    </row>
    <row r="72" ht="14.25" customHeight="1">
      <c r="C72" s="104"/>
      <c r="D72" s="110"/>
      <c r="E72" s="105"/>
      <c r="F72" s="105"/>
      <c r="G72" s="105"/>
      <c r="H72" s="105"/>
      <c r="I72" s="111"/>
      <c r="J72" s="111"/>
      <c r="K72" s="111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5"/>
      <c r="CG72" s="105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/>
      <c r="CW72" s="105"/>
      <c r="CX72" s="105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  <c r="DJ72" s="105"/>
      <c r="DK72" s="105"/>
      <c r="DL72" s="105"/>
      <c r="DM72" s="105"/>
      <c r="DN72" s="105"/>
      <c r="DO72" s="105"/>
      <c r="DP72" s="105"/>
      <c r="DQ72" s="105"/>
      <c r="DR72" s="105"/>
      <c r="DS72" s="105"/>
      <c r="DT72" s="105"/>
      <c r="DU72" s="105"/>
      <c r="DV72" s="105"/>
      <c r="DW72" s="105"/>
      <c r="DX72" s="105"/>
      <c r="DY72" s="105"/>
      <c r="DZ72" s="105"/>
      <c r="EA72" s="105"/>
      <c r="EB72" s="105"/>
      <c r="EC72" s="105"/>
      <c r="ED72" s="105"/>
      <c r="EE72" s="105"/>
      <c r="EF72" s="105"/>
      <c r="EG72" s="105"/>
      <c r="EH72" s="105"/>
      <c r="EI72" s="105"/>
      <c r="EJ72" s="105"/>
      <c r="EK72" s="105"/>
      <c r="EL72" s="105"/>
      <c r="EM72" s="105"/>
      <c r="EN72" s="105"/>
      <c r="EO72" s="105"/>
      <c r="EP72" s="105"/>
      <c r="EQ72" s="105"/>
      <c r="ER72" s="105"/>
      <c r="ES72" s="105"/>
      <c r="ET72" s="105"/>
      <c r="EU72" s="105"/>
      <c r="EV72" s="105"/>
      <c r="EW72" s="105"/>
      <c r="EX72" s="105"/>
      <c r="EY72" s="105"/>
      <c r="EZ72" s="105"/>
      <c r="FA72" s="105"/>
      <c r="FB72" s="105"/>
      <c r="FC72" s="105"/>
      <c r="FD72" s="105"/>
      <c r="FE72" s="105"/>
      <c r="FF72" s="105"/>
      <c r="FG72" s="105"/>
      <c r="FH72" s="105"/>
      <c r="FI72" s="105"/>
      <c r="FJ72" s="105"/>
      <c r="FK72" s="105"/>
      <c r="FL72" s="105"/>
      <c r="FM72" s="105"/>
      <c r="FN72" s="105"/>
      <c r="FO72" s="105"/>
      <c r="FP72" s="105"/>
      <c r="FQ72" s="105"/>
      <c r="FR72" s="105"/>
      <c r="FS72" s="105"/>
      <c r="FT72" s="105"/>
      <c r="FU72" s="105"/>
      <c r="FV72" s="105"/>
      <c r="FW72" s="105"/>
      <c r="FX72" s="105"/>
      <c r="FY72" s="105"/>
      <c r="FZ72" s="105"/>
      <c r="GA72" s="105"/>
      <c r="GB72" s="105"/>
      <c r="GC72" s="105"/>
      <c r="GD72" s="105"/>
      <c r="GE72" s="105"/>
      <c r="GF72" s="105"/>
      <c r="GG72" s="105"/>
      <c r="GH72" s="105"/>
      <c r="GI72" s="105"/>
      <c r="GJ72" s="105"/>
      <c r="GK72" s="105"/>
      <c r="GL72" s="105"/>
      <c r="GM72" s="105"/>
      <c r="GN72" s="105"/>
      <c r="GO72" s="105"/>
      <c r="GP72" s="105"/>
      <c r="GQ72" s="105"/>
      <c r="GR72" s="105"/>
      <c r="GS72" s="105"/>
      <c r="GT72" s="105"/>
      <c r="GU72" s="105"/>
      <c r="GV72" s="105"/>
      <c r="GW72" s="105"/>
      <c r="GX72" s="105"/>
      <c r="GY72" s="105"/>
      <c r="GZ72" s="105"/>
      <c r="HA72" s="105"/>
      <c r="HB72" s="105"/>
      <c r="HC72" s="105"/>
      <c r="HD72" s="105"/>
      <c r="HE72" s="105"/>
      <c r="HF72" s="105"/>
      <c r="HG72" s="105"/>
      <c r="HH72" s="105"/>
      <c r="HI72" s="105"/>
      <c r="HJ72" s="105"/>
      <c r="HK72" s="105"/>
      <c r="HL72" s="105"/>
      <c r="HM72" s="105"/>
      <c r="HN72" s="105"/>
      <c r="HO72" s="105"/>
      <c r="HP72" s="105"/>
      <c r="HQ72" s="105"/>
      <c r="HR72" s="105"/>
      <c r="HS72" s="105"/>
      <c r="HT72" s="105"/>
      <c r="HU72" s="105"/>
      <c r="HV72" s="105"/>
      <c r="HW72" s="105"/>
      <c r="HX72" s="105"/>
      <c r="HY72" s="105"/>
      <c r="HZ72" s="105"/>
      <c r="IA72" s="105"/>
      <c r="IB72" s="105"/>
      <c r="IC72" s="105"/>
      <c r="ID72" s="105"/>
      <c r="IE72" s="105"/>
      <c r="IF72" s="105"/>
      <c r="IG72" s="105"/>
      <c r="IH72" s="105"/>
      <c r="II72" s="105"/>
      <c r="IJ72" s="105"/>
      <c r="IK72" s="105"/>
      <c r="IL72" s="105"/>
      <c r="IM72" s="105"/>
      <c r="IN72" s="105"/>
      <c r="IO72" s="105"/>
      <c r="IP72" s="105"/>
      <c r="IQ72" s="105"/>
      <c r="IR72" s="105"/>
      <c r="IS72" s="105"/>
      <c r="IT72" s="105"/>
      <c r="IU72" s="105"/>
      <c r="IV72" s="105"/>
      <c r="IW72" s="105"/>
      <c r="IX72" s="105"/>
      <c r="IY72" s="105"/>
      <c r="IZ72" s="105"/>
      <c r="JA72" s="105"/>
      <c r="JB72" s="105"/>
      <c r="JC72" s="105"/>
      <c r="JD72" s="105"/>
      <c r="JE72" s="105"/>
      <c r="JF72" s="105"/>
      <c r="JG72" s="105"/>
      <c r="JH72" s="105"/>
      <c r="JI72" s="105"/>
      <c r="JJ72" s="105"/>
      <c r="JK72" s="105"/>
      <c r="JL72" s="105"/>
      <c r="JM72" s="105"/>
      <c r="JN72" s="105"/>
      <c r="JO72" s="105"/>
      <c r="JP72" s="105"/>
      <c r="JQ72" s="105"/>
      <c r="JR72" s="105"/>
      <c r="JS72" s="105"/>
      <c r="JT72" s="105"/>
      <c r="JU72" s="105"/>
      <c r="JV72" s="105"/>
      <c r="JW72" s="105"/>
      <c r="JX72" s="105"/>
      <c r="JY72" s="105"/>
      <c r="JZ72" s="105"/>
      <c r="KA72" s="105"/>
      <c r="KB72" s="105"/>
      <c r="KC72" s="105"/>
      <c r="KD72" s="105"/>
      <c r="KE72" s="105"/>
      <c r="KF72" s="105"/>
      <c r="KG72" s="105"/>
      <c r="KH72" s="105"/>
      <c r="KI72" s="105"/>
      <c r="KJ72" s="105"/>
      <c r="KK72" s="105"/>
      <c r="KL72" s="105"/>
      <c r="KM72" s="105"/>
      <c r="KN72" s="105"/>
      <c r="KO72" s="105"/>
      <c r="KP72" s="105"/>
      <c r="KQ72" s="105"/>
      <c r="KR72" s="105"/>
      <c r="KS72" s="105"/>
      <c r="KT72" s="105"/>
      <c r="KU72" s="105"/>
      <c r="KV72" s="105"/>
      <c r="KW72" s="105"/>
      <c r="KX72" s="105"/>
      <c r="KY72" s="105"/>
      <c r="KZ72" s="105"/>
      <c r="LA72" s="105"/>
      <c r="LB72" s="105"/>
      <c r="LC72" s="105"/>
      <c r="LD72" s="105"/>
      <c r="LE72" s="105"/>
      <c r="LF72" s="105"/>
      <c r="LG72" s="105"/>
      <c r="LH72" s="105"/>
      <c r="LI72" s="105"/>
      <c r="LJ72" s="105"/>
      <c r="LK72" s="105"/>
      <c r="LL72" s="105"/>
      <c r="LM72" s="105"/>
      <c r="LN72" s="105"/>
      <c r="LO72" s="105"/>
      <c r="LP72" s="105"/>
      <c r="LQ72" s="105"/>
      <c r="LR72" s="105"/>
      <c r="LS72" s="105"/>
      <c r="LT72" s="105"/>
      <c r="LU72" s="105"/>
      <c r="LV72" s="105"/>
      <c r="LW72" s="105"/>
      <c r="LX72" s="105"/>
      <c r="LY72" s="105"/>
      <c r="LZ72" s="105"/>
      <c r="MA72" s="105"/>
      <c r="MB72" s="105"/>
      <c r="MC72" s="105"/>
      <c r="MD72" s="105"/>
      <c r="ME72" s="105"/>
      <c r="MF72" s="105"/>
      <c r="MG72" s="105"/>
      <c r="MH72" s="105"/>
      <c r="MI72" s="105"/>
      <c r="MJ72" s="105"/>
      <c r="MK72" s="105"/>
      <c r="ML72" s="105"/>
      <c r="MM72" s="105"/>
      <c r="MN72" s="105"/>
      <c r="MO72" s="105"/>
      <c r="MP72" s="105"/>
      <c r="MQ72" s="105"/>
      <c r="MR72" s="105"/>
      <c r="MS72" s="105"/>
      <c r="MT72" s="105"/>
      <c r="MU72" s="105"/>
      <c r="MV72" s="105"/>
      <c r="MW72" s="105"/>
      <c r="MX72" s="105"/>
      <c r="MY72" s="105"/>
      <c r="MZ72" s="105"/>
      <c r="NA72" s="105"/>
      <c r="NB72" s="105"/>
      <c r="NC72" s="105"/>
      <c r="ND72" s="105"/>
      <c r="NE72" s="105"/>
      <c r="NF72" s="105"/>
      <c r="NG72" s="105"/>
      <c r="NH72" s="105"/>
      <c r="NI72" s="105"/>
      <c r="NJ72" s="105"/>
      <c r="NK72" s="105"/>
      <c r="NL72" s="105"/>
      <c r="NM72" s="105"/>
      <c r="NN72" s="105"/>
      <c r="NO72" s="105"/>
      <c r="NP72" s="105"/>
      <c r="NQ72" s="105"/>
      <c r="NR72" s="105"/>
      <c r="NS72" s="105"/>
      <c r="NT72" s="105"/>
      <c r="NU72" s="105"/>
      <c r="NV72" s="105"/>
      <c r="NW72" s="105"/>
      <c r="NX72" s="105"/>
      <c r="NY72" s="105"/>
      <c r="NZ72" s="105"/>
      <c r="OA72" s="105"/>
      <c r="OB72" s="105"/>
      <c r="OC72" s="105"/>
      <c r="OD72" s="105"/>
      <c r="OE72" s="105"/>
      <c r="OF72" s="105"/>
      <c r="OG72" s="105"/>
      <c r="OH72" s="105"/>
      <c r="OI72" s="105"/>
      <c r="OJ72" s="105"/>
      <c r="OK72" s="105"/>
      <c r="OL72" s="105"/>
      <c r="OM72" s="105"/>
      <c r="ON72" s="105"/>
      <c r="OO72" s="105"/>
      <c r="OP72" s="105"/>
      <c r="OQ72" s="105"/>
      <c r="OR72" s="105"/>
      <c r="OS72" s="105"/>
      <c r="OT72" s="105"/>
      <c r="OU72" s="105"/>
      <c r="OV72" s="105"/>
      <c r="OW72" s="105"/>
      <c r="OX72" s="105"/>
      <c r="OY72" s="105"/>
      <c r="OZ72" s="105"/>
      <c r="PA72" s="105"/>
      <c r="PB72" s="105"/>
      <c r="PC72" s="105"/>
      <c r="PD72" s="105"/>
      <c r="PE72" s="105"/>
      <c r="PF72" s="105"/>
      <c r="PG72" s="105"/>
      <c r="PH72" s="105"/>
      <c r="PI72" s="105"/>
      <c r="PJ72" s="105"/>
      <c r="PK72" s="105"/>
      <c r="PL72" s="105"/>
      <c r="PM72" s="105"/>
      <c r="PN72" s="105"/>
      <c r="PO72" s="105"/>
      <c r="PP72" s="105"/>
      <c r="PQ72" s="105"/>
      <c r="PR72" s="105"/>
      <c r="PS72" s="105"/>
      <c r="PT72" s="105"/>
      <c r="PU72" s="105"/>
      <c r="PV72" s="105"/>
      <c r="PW72" s="105"/>
      <c r="PX72" s="105"/>
      <c r="PY72" s="105"/>
      <c r="PZ72" s="105"/>
      <c r="QA72" s="105"/>
      <c r="QB72" s="105"/>
      <c r="QC72" s="105"/>
      <c r="QD72" s="105"/>
      <c r="QE72" s="105"/>
      <c r="QF72" s="105"/>
      <c r="QG72" s="105"/>
      <c r="QH72" s="105"/>
      <c r="QI72" s="105"/>
      <c r="QJ72" s="105"/>
      <c r="QK72" s="105"/>
      <c r="QL72" s="105"/>
      <c r="QM72" s="105"/>
      <c r="QN72" s="105"/>
      <c r="QO72" s="105"/>
      <c r="QP72" s="105"/>
      <c r="QQ72" s="105"/>
      <c r="QR72" s="105"/>
      <c r="QS72" s="105"/>
      <c r="QT72" s="105"/>
      <c r="QU72" s="105"/>
      <c r="QV72" s="105"/>
      <c r="QW72" s="105"/>
      <c r="QX72" s="105"/>
      <c r="QY72" s="105"/>
      <c r="QZ72" s="105"/>
      <c r="RA72" s="105"/>
      <c r="RB72" s="105"/>
      <c r="RC72" s="105"/>
      <c r="RD72" s="105"/>
      <c r="RE72" s="105"/>
      <c r="RF72" s="105"/>
      <c r="RG72" s="105"/>
      <c r="RH72" s="105"/>
      <c r="RI72" s="105"/>
      <c r="RJ72" s="105"/>
      <c r="RK72" s="105"/>
      <c r="RL72" s="105"/>
      <c r="RM72" s="105"/>
      <c r="RN72" s="105"/>
      <c r="RO72" s="105"/>
      <c r="RP72" s="105"/>
      <c r="RQ72" s="105"/>
      <c r="RR72" s="105"/>
      <c r="RS72" s="105"/>
      <c r="RT72" s="105"/>
      <c r="RU72" s="105"/>
      <c r="RV72" s="105"/>
      <c r="RW72" s="105"/>
      <c r="RX72" s="105"/>
      <c r="RY72" s="105"/>
      <c r="RZ72" s="105"/>
      <c r="SA72" s="105"/>
      <c r="SB72" s="105"/>
      <c r="SC72" s="105"/>
      <c r="SD72" s="105"/>
      <c r="SE72" s="105"/>
      <c r="SF72" s="105"/>
      <c r="SG72" s="105"/>
      <c r="SH72" s="105"/>
      <c r="SI72" s="105"/>
      <c r="SJ72" s="105"/>
      <c r="SK72" s="105"/>
      <c r="SL72" s="105"/>
      <c r="SM72" s="105"/>
      <c r="SN72" s="105"/>
      <c r="SO72" s="105"/>
      <c r="SP72" s="105"/>
      <c r="SQ72" s="105"/>
      <c r="SR72" s="105"/>
      <c r="SS72" s="105"/>
      <c r="ST72" s="105"/>
      <c r="SU72" s="105"/>
      <c r="SV72" s="105"/>
      <c r="SW72" s="105"/>
    </row>
    <row r="73" ht="14.25" customHeight="1">
      <c r="C73" s="104"/>
      <c r="D73" s="110"/>
      <c r="E73" s="105"/>
      <c r="F73" s="105"/>
      <c r="G73" s="105"/>
      <c r="H73" s="105"/>
      <c r="I73" s="111"/>
      <c r="J73" s="111"/>
      <c r="K73" s="111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5"/>
      <c r="CG73" s="105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  <c r="DU73" s="105"/>
      <c r="DV73" s="105"/>
      <c r="DW73" s="105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5"/>
      <c r="EI73" s="105"/>
      <c r="EJ73" s="105"/>
      <c r="EK73" s="105"/>
      <c r="EL73" s="105"/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05"/>
      <c r="EZ73" s="105"/>
      <c r="FA73" s="105"/>
      <c r="FB73" s="105"/>
      <c r="FC73" s="105"/>
      <c r="FD73" s="105"/>
      <c r="FE73" s="105"/>
      <c r="FF73" s="105"/>
      <c r="FG73" s="105"/>
      <c r="FH73" s="105"/>
      <c r="FI73" s="105"/>
      <c r="FJ73" s="105"/>
      <c r="FK73" s="105"/>
      <c r="FL73" s="105"/>
      <c r="FM73" s="105"/>
      <c r="FN73" s="105"/>
      <c r="FO73" s="105"/>
      <c r="FP73" s="105"/>
      <c r="FQ73" s="105"/>
      <c r="FR73" s="105"/>
      <c r="FS73" s="105"/>
      <c r="FT73" s="105"/>
      <c r="FU73" s="105"/>
      <c r="FV73" s="105"/>
      <c r="FW73" s="105"/>
      <c r="FX73" s="105"/>
      <c r="FY73" s="105"/>
      <c r="FZ73" s="105"/>
      <c r="GA73" s="105"/>
      <c r="GB73" s="105"/>
      <c r="GC73" s="105"/>
      <c r="GD73" s="105"/>
      <c r="GE73" s="105"/>
      <c r="GF73" s="105"/>
      <c r="GG73" s="105"/>
      <c r="GH73" s="105"/>
      <c r="GI73" s="105"/>
      <c r="GJ73" s="105"/>
      <c r="GK73" s="105"/>
      <c r="GL73" s="105"/>
      <c r="GM73" s="105"/>
      <c r="GN73" s="105"/>
      <c r="GO73" s="105"/>
      <c r="GP73" s="105"/>
      <c r="GQ73" s="105"/>
      <c r="GR73" s="105"/>
      <c r="GS73" s="105"/>
      <c r="GT73" s="105"/>
      <c r="GU73" s="105"/>
      <c r="GV73" s="105"/>
      <c r="GW73" s="105"/>
      <c r="GX73" s="105"/>
      <c r="GY73" s="105"/>
      <c r="GZ73" s="105"/>
      <c r="HA73" s="105"/>
      <c r="HB73" s="105"/>
      <c r="HC73" s="105"/>
      <c r="HD73" s="105"/>
      <c r="HE73" s="105"/>
      <c r="HF73" s="105"/>
      <c r="HG73" s="105"/>
      <c r="HH73" s="105"/>
      <c r="HI73" s="105"/>
      <c r="HJ73" s="105"/>
      <c r="HK73" s="105"/>
      <c r="HL73" s="105"/>
      <c r="HM73" s="105"/>
      <c r="HN73" s="105"/>
      <c r="HO73" s="105"/>
      <c r="HP73" s="105"/>
      <c r="HQ73" s="105"/>
      <c r="HR73" s="105"/>
      <c r="HS73" s="105"/>
      <c r="HT73" s="105"/>
      <c r="HU73" s="105"/>
      <c r="HV73" s="105"/>
      <c r="HW73" s="105"/>
      <c r="HX73" s="105"/>
      <c r="HY73" s="105"/>
      <c r="HZ73" s="105"/>
      <c r="IA73" s="105"/>
      <c r="IB73" s="105"/>
      <c r="IC73" s="105"/>
      <c r="ID73" s="105"/>
      <c r="IE73" s="105"/>
      <c r="IF73" s="105"/>
      <c r="IG73" s="105"/>
      <c r="IH73" s="105"/>
      <c r="II73" s="105"/>
      <c r="IJ73" s="105"/>
      <c r="IK73" s="105"/>
      <c r="IL73" s="105"/>
      <c r="IM73" s="105"/>
      <c r="IN73" s="105"/>
      <c r="IO73" s="105"/>
      <c r="IP73" s="105"/>
      <c r="IQ73" s="105"/>
      <c r="IR73" s="105"/>
      <c r="IS73" s="105"/>
      <c r="IT73" s="105"/>
      <c r="IU73" s="105"/>
      <c r="IV73" s="105"/>
      <c r="IW73" s="105"/>
      <c r="IX73" s="105"/>
      <c r="IY73" s="105"/>
      <c r="IZ73" s="105"/>
      <c r="JA73" s="105"/>
      <c r="JB73" s="105"/>
      <c r="JC73" s="105"/>
      <c r="JD73" s="105"/>
      <c r="JE73" s="105"/>
      <c r="JF73" s="105"/>
      <c r="JG73" s="105"/>
      <c r="JH73" s="105"/>
      <c r="JI73" s="105"/>
      <c r="JJ73" s="105"/>
      <c r="JK73" s="105"/>
      <c r="JL73" s="105"/>
      <c r="JM73" s="105"/>
      <c r="JN73" s="105"/>
      <c r="JO73" s="105"/>
      <c r="JP73" s="105"/>
      <c r="JQ73" s="105"/>
      <c r="JR73" s="105"/>
      <c r="JS73" s="105"/>
      <c r="JT73" s="105"/>
      <c r="JU73" s="105"/>
      <c r="JV73" s="105"/>
      <c r="JW73" s="105"/>
      <c r="JX73" s="105"/>
      <c r="JY73" s="105"/>
      <c r="JZ73" s="105"/>
      <c r="KA73" s="105"/>
      <c r="KB73" s="105"/>
      <c r="KC73" s="105"/>
      <c r="KD73" s="105"/>
      <c r="KE73" s="105"/>
      <c r="KF73" s="105"/>
      <c r="KG73" s="105"/>
      <c r="KH73" s="105"/>
      <c r="KI73" s="105"/>
      <c r="KJ73" s="105"/>
      <c r="KK73" s="105"/>
      <c r="KL73" s="105"/>
      <c r="KM73" s="105"/>
      <c r="KN73" s="105"/>
      <c r="KO73" s="105"/>
      <c r="KP73" s="105"/>
      <c r="KQ73" s="105"/>
      <c r="KR73" s="105"/>
      <c r="KS73" s="105"/>
      <c r="KT73" s="105"/>
      <c r="KU73" s="105"/>
      <c r="KV73" s="105"/>
      <c r="KW73" s="105"/>
      <c r="KX73" s="105"/>
      <c r="KY73" s="105"/>
      <c r="KZ73" s="105"/>
      <c r="LA73" s="105"/>
      <c r="LB73" s="105"/>
      <c r="LC73" s="105"/>
      <c r="LD73" s="105"/>
      <c r="LE73" s="105"/>
      <c r="LF73" s="105"/>
      <c r="LG73" s="105"/>
      <c r="LH73" s="105"/>
      <c r="LI73" s="105"/>
      <c r="LJ73" s="105"/>
      <c r="LK73" s="105"/>
      <c r="LL73" s="105"/>
      <c r="LM73" s="105"/>
      <c r="LN73" s="105"/>
      <c r="LO73" s="105"/>
      <c r="LP73" s="105"/>
      <c r="LQ73" s="105"/>
      <c r="LR73" s="105"/>
      <c r="LS73" s="105"/>
      <c r="LT73" s="105"/>
      <c r="LU73" s="105"/>
      <c r="LV73" s="105"/>
      <c r="LW73" s="105"/>
      <c r="LX73" s="105"/>
      <c r="LY73" s="105"/>
      <c r="LZ73" s="105"/>
      <c r="MA73" s="105"/>
      <c r="MB73" s="105"/>
      <c r="MC73" s="105"/>
      <c r="MD73" s="105"/>
      <c r="ME73" s="105"/>
      <c r="MF73" s="105"/>
      <c r="MG73" s="105"/>
      <c r="MH73" s="105"/>
      <c r="MI73" s="105"/>
      <c r="MJ73" s="105"/>
      <c r="MK73" s="105"/>
      <c r="ML73" s="105"/>
      <c r="MM73" s="105"/>
      <c r="MN73" s="105"/>
      <c r="MO73" s="105"/>
      <c r="MP73" s="105"/>
      <c r="MQ73" s="105"/>
      <c r="MR73" s="105"/>
      <c r="MS73" s="105"/>
      <c r="MT73" s="105"/>
      <c r="MU73" s="105"/>
      <c r="MV73" s="105"/>
      <c r="MW73" s="105"/>
      <c r="MX73" s="105"/>
      <c r="MY73" s="105"/>
      <c r="MZ73" s="105"/>
      <c r="NA73" s="105"/>
      <c r="NB73" s="105"/>
      <c r="NC73" s="105"/>
      <c r="ND73" s="105"/>
      <c r="NE73" s="105"/>
      <c r="NF73" s="105"/>
      <c r="NG73" s="105"/>
      <c r="NH73" s="105"/>
      <c r="NI73" s="105"/>
      <c r="NJ73" s="105"/>
      <c r="NK73" s="105"/>
      <c r="NL73" s="105"/>
      <c r="NM73" s="105"/>
      <c r="NN73" s="105"/>
      <c r="NO73" s="105"/>
      <c r="NP73" s="105"/>
      <c r="NQ73" s="105"/>
      <c r="NR73" s="105"/>
      <c r="NS73" s="105"/>
      <c r="NT73" s="105"/>
      <c r="NU73" s="105"/>
      <c r="NV73" s="105"/>
      <c r="NW73" s="105"/>
      <c r="NX73" s="105"/>
      <c r="NY73" s="105"/>
      <c r="NZ73" s="105"/>
      <c r="OA73" s="105"/>
      <c r="OB73" s="105"/>
      <c r="OC73" s="105"/>
      <c r="OD73" s="105"/>
      <c r="OE73" s="105"/>
      <c r="OF73" s="105"/>
      <c r="OG73" s="105"/>
      <c r="OH73" s="105"/>
      <c r="OI73" s="105"/>
      <c r="OJ73" s="105"/>
      <c r="OK73" s="105"/>
      <c r="OL73" s="105"/>
      <c r="OM73" s="105"/>
      <c r="ON73" s="105"/>
      <c r="OO73" s="105"/>
      <c r="OP73" s="105"/>
      <c r="OQ73" s="105"/>
      <c r="OR73" s="105"/>
      <c r="OS73" s="105"/>
      <c r="OT73" s="105"/>
      <c r="OU73" s="105"/>
      <c r="OV73" s="105"/>
      <c r="OW73" s="105"/>
      <c r="OX73" s="105"/>
      <c r="OY73" s="105"/>
      <c r="OZ73" s="105"/>
      <c r="PA73" s="105"/>
      <c r="PB73" s="105"/>
      <c r="PC73" s="105"/>
      <c r="PD73" s="105"/>
      <c r="PE73" s="105"/>
      <c r="PF73" s="105"/>
      <c r="PG73" s="105"/>
      <c r="PH73" s="105"/>
      <c r="PI73" s="105"/>
      <c r="PJ73" s="105"/>
      <c r="PK73" s="105"/>
      <c r="PL73" s="105"/>
      <c r="PM73" s="105"/>
      <c r="PN73" s="105"/>
      <c r="PO73" s="105"/>
      <c r="PP73" s="105"/>
      <c r="PQ73" s="105"/>
      <c r="PR73" s="105"/>
      <c r="PS73" s="105"/>
      <c r="PT73" s="105"/>
      <c r="PU73" s="105"/>
      <c r="PV73" s="105"/>
      <c r="PW73" s="105"/>
      <c r="PX73" s="105"/>
      <c r="PY73" s="105"/>
      <c r="PZ73" s="105"/>
      <c r="QA73" s="105"/>
      <c r="QB73" s="105"/>
      <c r="QC73" s="105"/>
      <c r="QD73" s="105"/>
      <c r="QE73" s="105"/>
      <c r="QF73" s="105"/>
      <c r="QG73" s="105"/>
      <c r="QH73" s="105"/>
      <c r="QI73" s="105"/>
      <c r="QJ73" s="105"/>
      <c r="QK73" s="105"/>
      <c r="QL73" s="105"/>
      <c r="QM73" s="105"/>
      <c r="QN73" s="105"/>
      <c r="QO73" s="105"/>
      <c r="QP73" s="105"/>
      <c r="QQ73" s="105"/>
      <c r="QR73" s="105"/>
      <c r="QS73" s="105"/>
      <c r="QT73" s="105"/>
      <c r="QU73" s="105"/>
      <c r="QV73" s="105"/>
      <c r="QW73" s="105"/>
      <c r="QX73" s="105"/>
      <c r="QY73" s="105"/>
      <c r="QZ73" s="105"/>
      <c r="RA73" s="105"/>
      <c r="RB73" s="105"/>
      <c r="RC73" s="105"/>
      <c r="RD73" s="105"/>
      <c r="RE73" s="105"/>
      <c r="RF73" s="105"/>
      <c r="RG73" s="105"/>
      <c r="RH73" s="105"/>
      <c r="RI73" s="105"/>
      <c r="RJ73" s="105"/>
      <c r="RK73" s="105"/>
      <c r="RL73" s="105"/>
      <c r="RM73" s="105"/>
      <c r="RN73" s="105"/>
      <c r="RO73" s="105"/>
      <c r="RP73" s="105"/>
      <c r="RQ73" s="105"/>
      <c r="RR73" s="105"/>
      <c r="RS73" s="105"/>
      <c r="RT73" s="105"/>
      <c r="RU73" s="105"/>
      <c r="RV73" s="105"/>
      <c r="RW73" s="105"/>
      <c r="RX73" s="105"/>
      <c r="RY73" s="105"/>
      <c r="RZ73" s="105"/>
      <c r="SA73" s="105"/>
      <c r="SB73" s="105"/>
      <c r="SC73" s="105"/>
      <c r="SD73" s="105"/>
      <c r="SE73" s="105"/>
      <c r="SF73" s="105"/>
      <c r="SG73" s="105"/>
      <c r="SH73" s="105"/>
      <c r="SI73" s="105"/>
      <c r="SJ73" s="105"/>
      <c r="SK73" s="105"/>
      <c r="SL73" s="105"/>
      <c r="SM73" s="105"/>
      <c r="SN73" s="105"/>
      <c r="SO73" s="105"/>
      <c r="SP73" s="105"/>
      <c r="SQ73" s="105"/>
      <c r="SR73" s="105"/>
      <c r="SS73" s="105"/>
      <c r="ST73" s="105"/>
      <c r="SU73" s="105"/>
      <c r="SV73" s="105"/>
      <c r="SW73" s="105"/>
    </row>
    <row r="74" ht="14.25" customHeight="1">
      <c r="C74" s="112"/>
      <c r="D74" s="113"/>
      <c r="E74" s="114"/>
      <c r="F74" s="114"/>
      <c r="G74" s="114"/>
      <c r="H74" s="114"/>
      <c r="I74" s="115"/>
      <c r="J74" s="115"/>
      <c r="K74" s="115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4"/>
      <c r="EF74" s="114"/>
      <c r="EG74" s="114"/>
      <c r="EH74" s="114"/>
      <c r="EI74" s="114"/>
      <c r="EJ74" s="114"/>
      <c r="EK74" s="114"/>
      <c r="EL74" s="114"/>
      <c r="EM74" s="114"/>
      <c r="EN74" s="114"/>
      <c r="EO74" s="114"/>
      <c r="EP74" s="114"/>
      <c r="EQ74" s="114"/>
      <c r="ER74" s="114"/>
      <c r="ES74" s="114"/>
      <c r="ET74" s="114"/>
      <c r="EU74" s="114"/>
      <c r="EV74" s="114"/>
      <c r="EW74" s="114"/>
      <c r="EX74" s="114"/>
      <c r="EY74" s="114"/>
      <c r="EZ74" s="114"/>
      <c r="FA74" s="114"/>
      <c r="FB74" s="114"/>
      <c r="FC74" s="114"/>
      <c r="FD74" s="114"/>
      <c r="FE74" s="114"/>
      <c r="FF74" s="114"/>
      <c r="FG74" s="114"/>
      <c r="FH74" s="114"/>
      <c r="FI74" s="114"/>
      <c r="FJ74" s="114"/>
      <c r="FK74" s="114"/>
      <c r="FL74" s="114"/>
      <c r="FM74" s="114"/>
      <c r="FN74" s="114"/>
      <c r="FO74" s="114"/>
      <c r="FP74" s="114"/>
      <c r="FQ74" s="114"/>
      <c r="FR74" s="114"/>
      <c r="FS74" s="114"/>
      <c r="FT74" s="114"/>
      <c r="FU74" s="114"/>
      <c r="FV74" s="114"/>
      <c r="FW74" s="114"/>
      <c r="FX74" s="114"/>
      <c r="FY74" s="114"/>
      <c r="FZ74" s="114"/>
      <c r="GA74" s="114"/>
      <c r="GB74" s="114"/>
      <c r="GC74" s="114"/>
      <c r="GD74" s="114"/>
      <c r="GE74" s="114"/>
      <c r="GF74" s="114"/>
      <c r="GG74" s="114"/>
      <c r="GH74" s="114"/>
      <c r="GI74" s="114"/>
      <c r="GJ74" s="114"/>
      <c r="GK74" s="114"/>
      <c r="GL74" s="114"/>
      <c r="GM74" s="114"/>
      <c r="GN74" s="114"/>
      <c r="GO74" s="114"/>
      <c r="GP74" s="114"/>
      <c r="GQ74" s="114"/>
      <c r="GR74" s="114"/>
      <c r="GS74" s="114"/>
      <c r="GT74" s="114"/>
      <c r="GU74" s="114"/>
      <c r="GV74" s="114"/>
      <c r="GW74" s="114"/>
      <c r="GX74" s="114"/>
      <c r="GY74" s="114"/>
      <c r="GZ74" s="114"/>
      <c r="HA74" s="114"/>
      <c r="HB74" s="114"/>
      <c r="HC74" s="114"/>
      <c r="HD74" s="114"/>
      <c r="HE74" s="114"/>
      <c r="HF74" s="114"/>
      <c r="HG74" s="114"/>
      <c r="HH74" s="114"/>
      <c r="HI74" s="114"/>
      <c r="HJ74" s="114"/>
      <c r="HK74" s="114"/>
      <c r="HL74" s="114"/>
      <c r="HM74" s="114"/>
      <c r="HN74" s="114"/>
      <c r="HO74" s="114"/>
      <c r="HP74" s="114"/>
      <c r="HQ74" s="114"/>
      <c r="HR74" s="114"/>
      <c r="HS74" s="114"/>
      <c r="HT74" s="114"/>
      <c r="HU74" s="114"/>
      <c r="HV74" s="114"/>
      <c r="HW74" s="114"/>
      <c r="HX74" s="114"/>
      <c r="HY74" s="114"/>
      <c r="HZ74" s="114"/>
      <c r="IA74" s="114"/>
      <c r="IB74" s="114"/>
      <c r="IC74" s="114"/>
      <c r="ID74" s="114"/>
      <c r="IE74" s="114"/>
      <c r="IF74" s="114"/>
      <c r="IG74" s="114"/>
      <c r="IH74" s="114"/>
      <c r="II74" s="114"/>
      <c r="IJ74" s="114"/>
      <c r="IK74" s="114"/>
      <c r="IL74" s="114"/>
      <c r="IM74" s="114"/>
      <c r="IN74" s="114"/>
      <c r="IO74" s="114"/>
      <c r="IP74" s="114"/>
      <c r="IQ74" s="114"/>
      <c r="IR74" s="114"/>
      <c r="IS74" s="114"/>
      <c r="IT74" s="114"/>
      <c r="IU74" s="114"/>
      <c r="IV74" s="114"/>
      <c r="IW74" s="114"/>
      <c r="IX74" s="114"/>
      <c r="IY74" s="114"/>
      <c r="IZ74" s="114"/>
      <c r="JA74" s="114"/>
      <c r="JB74" s="114"/>
      <c r="JC74" s="114"/>
      <c r="JD74" s="114"/>
      <c r="JE74" s="114"/>
      <c r="JF74" s="114"/>
      <c r="JG74" s="114"/>
      <c r="JH74" s="114"/>
      <c r="JI74" s="114"/>
      <c r="JJ74" s="114"/>
      <c r="JK74" s="114"/>
      <c r="JL74" s="114"/>
      <c r="JM74" s="114"/>
      <c r="JN74" s="114"/>
      <c r="JO74" s="114"/>
      <c r="JP74" s="114"/>
      <c r="JQ74" s="114"/>
      <c r="JR74" s="114"/>
      <c r="JS74" s="114"/>
      <c r="JT74" s="114"/>
      <c r="JU74" s="114"/>
      <c r="JV74" s="114"/>
      <c r="JW74" s="114"/>
      <c r="JX74" s="114"/>
      <c r="JY74" s="114"/>
      <c r="JZ74" s="114"/>
      <c r="KA74" s="114"/>
      <c r="KB74" s="114"/>
      <c r="KC74" s="114"/>
      <c r="KD74" s="114"/>
      <c r="KE74" s="114"/>
      <c r="KF74" s="114"/>
      <c r="KG74" s="114"/>
      <c r="KH74" s="114"/>
      <c r="KI74" s="114"/>
      <c r="KJ74" s="114"/>
      <c r="KK74" s="114"/>
      <c r="KL74" s="114"/>
      <c r="KM74" s="114"/>
      <c r="KN74" s="114"/>
      <c r="KO74" s="114"/>
      <c r="KP74" s="114"/>
      <c r="KQ74" s="114"/>
      <c r="KR74" s="114"/>
      <c r="KS74" s="114"/>
      <c r="KT74" s="114"/>
      <c r="KU74" s="114"/>
      <c r="KV74" s="114"/>
      <c r="KW74" s="114"/>
      <c r="KX74" s="114"/>
      <c r="KY74" s="114"/>
      <c r="KZ74" s="114"/>
      <c r="LA74" s="114"/>
      <c r="LB74" s="114"/>
      <c r="LC74" s="114"/>
      <c r="LD74" s="114"/>
      <c r="LE74" s="114"/>
      <c r="LF74" s="114"/>
      <c r="LG74" s="114"/>
      <c r="LH74" s="114"/>
      <c r="LI74" s="114"/>
      <c r="LJ74" s="114"/>
      <c r="LK74" s="114"/>
      <c r="LL74" s="114"/>
      <c r="LM74" s="114"/>
      <c r="LN74" s="114"/>
      <c r="LO74" s="114"/>
      <c r="LP74" s="114"/>
      <c r="LQ74" s="114"/>
      <c r="LR74" s="114"/>
      <c r="LS74" s="114"/>
      <c r="LT74" s="114"/>
      <c r="LU74" s="114"/>
      <c r="LV74" s="114"/>
      <c r="LW74" s="114"/>
      <c r="LX74" s="114"/>
      <c r="LY74" s="114"/>
      <c r="LZ74" s="114"/>
      <c r="MA74" s="114"/>
      <c r="MB74" s="114"/>
      <c r="MC74" s="114"/>
      <c r="MD74" s="114"/>
      <c r="ME74" s="114"/>
      <c r="MF74" s="114"/>
      <c r="MG74" s="114"/>
      <c r="MH74" s="114"/>
      <c r="MI74" s="114"/>
      <c r="MJ74" s="114"/>
      <c r="MK74" s="114"/>
      <c r="ML74" s="114"/>
      <c r="MM74" s="114"/>
      <c r="MN74" s="114"/>
      <c r="MO74" s="114"/>
      <c r="MP74" s="114"/>
      <c r="MQ74" s="114"/>
      <c r="MR74" s="114"/>
      <c r="MS74" s="114"/>
      <c r="MT74" s="114"/>
      <c r="MU74" s="114"/>
      <c r="MV74" s="114"/>
      <c r="MW74" s="114"/>
      <c r="MX74" s="114"/>
      <c r="MY74" s="114"/>
      <c r="MZ74" s="114"/>
      <c r="NA74" s="114"/>
      <c r="NB74" s="114"/>
      <c r="NC74" s="114"/>
      <c r="ND74" s="114"/>
      <c r="NE74" s="114"/>
      <c r="NF74" s="114"/>
      <c r="NG74" s="114"/>
      <c r="NH74" s="114"/>
      <c r="NI74" s="114"/>
      <c r="NJ74" s="114"/>
      <c r="NK74" s="114"/>
      <c r="NL74" s="114"/>
      <c r="NM74" s="114"/>
      <c r="NN74" s="114"/>
      <c r="NO74" s="114"/>
      <c r="NP74" s="114"/>
      <c r="NQ74" s="114"/>
      <c r="NR74" s="114"/>
      <c r="NS74" s="114"/>
      <c r="NT74" s="114"/>
      <c r="NU74" s="114"/>
      <c r="NV74" s="114"/>
      <c r="NW74" s="114"/>
      <c r="NX74" s="114"/>
      <c r="NY74" s="114"/>
      <c r="NZ74" s="114"/>
      <c r="OA74" s="114"/>
      <c r="OB74" s="114"/>
      <c r="OC74" s="114"/>
      <c r="OD74" s="114"/>
      <c r="OE74" s="114"/>
      <c r="OF74" s="114"/>
      <c r="OG74" s="114"/>
      <c r="OH74" s="114"/>
      <c r="OI74" s="114"/>
      <c r="OJ74" s="114"/>
      <c r="OK74" s="114"/>
      <c r="OL74" s="114"/>
      <c r="OM74" s="114"/>
      <c r="ON74" s="114"/>
      <c r="OO74" s="114"/>
      <c r="OP74" s="114"/>
      <c r="OQ74" s="114"/>
      <c r="OR74" s="114"/>
      <c r="OS74" s="114"/>
      <c r="OT74" s="114"/>
      <c r="OU74" s="114"/>
      <c r="OV74" s="114"/>
      <c r="OW74" s="114"/>
      <c r="OX74" s="114"/>
      <c r="OY74" s="114"/>
      <c r="OZ74" s="114"/>
      <c r="PA74" s="114"/>
      <c r="PB74" s="114"/>
      <c r="PC74" s="114"/>
      <c r="PD74" s="114"/>
      <c r="PE74" s="114"/>
      <c r="PF74" s="114"/>
      <c r="PG74" s="114"/>
      <c r="PH74" s="114"/>
      <c r="PI74" s="114"/>
      <c r="PJ74" s="114"/>
      <c r="PK74" s="114"/>
      <c r="PL74" s="114"/>
      <c r="PM74" s="114"/>
      <c r="PN74" s="114"/>
      <c r="PO74" s="114"/>
      <c r="PP74" s="114"/>
      <c r="PQ74" s="114"/>
      <c r="PR74" s="114"/>
      <c r="PS74" s="114"/>
      <c r="PT74" s="114"/>
      <c r="PU74" s="114"/>
      <c r="PV74" s="114"/>
      <c r="PW74" s="114"/>
      <c r="PX74" s="114"/>
      <c r="PY74" s="114"/>
      <c r="PZ74" s="114"/>
      <c r="QA74" s="114"/>
      <c r="QB74" s="114"/>
      <c r="QC74" s="114"/>
      <c r="QD74" s="114"/>
      <c r="QE74" s="114"/>
      <c r="QF74" s="114"/>
      <c r="QG74" s="114"/>
      <c r="QH74" s="114"/>
      <c r="QI74" s="114"/>
      <c r="QJ74" s="114"/>
      <c r="QK74" s="114"/>
      <c r="QL74" s="114"/>
      <c r="QM74" s="114"/>
      <c r="QN74" s="114"/>
      <c r="QO74" s="114"/>
      <c r="QP74" s="114"/>
      <c r="QQ74" s="114"/>
      <c r="QR74" s="114"/>
      <c r="QS74" s="114"/>
      <c r="QT74" s="114"/>
      <c r="QU74" s="114"/>
      <c r="QV74" s="114"/>
      <c r="QW74" s="114"/>
      <c r="QX74" s="114"/>
      <c r="QY74" s="114"/>
      <c r="QZ74" s="114"/>
      <c r="RA74" s="114"/>
      <c r="RB74" s="114"/>
      <c r="RC74" s="114"/>
      <c r="RD74" s="114"/>
      <c r="RE74" s="114"/>
      <c r="RF74" s="114"/>
      <c r="RG74" s="114"/>
      <c r="RH74" s="114"/>
      <c r="RI74" s="114"/>
      <c r="RJ74" s="114"/>
      <c r="RK74" s="114"/>
      <c r="RL74" s="114"/>
      <c r="RM74" s="114"/>
      <c r="RN74" s="114"/>
      <c r="RO74" s="114"/>
      <c r="RP74" s="114"/>
      <c r="RQ74" s="114"/>
      <c r="RR74" s="114"/>
      <c r="RS74" s="114"/>
      <c r="RT74" s="114"/>
      <c r="RU74" s="114"/>
      <c r="RV74" s="114"/>
      <c r="RW74" s="114"/>
      <c r="RX74" s="114"/>
      <c r="RY74" s="114"/>
      <c r="RZ74" s="114"/>
      <c r="SA74" s="114"/>
      <c r="SB74" s="114"/>
      <c r="SC74" s="114"/>
      <c r="SD74" s="114"/>
      <c r="SE74" s="114"/>
      <c r="SF74" s="114"/>
      <c r="SG74" s="114"/>
      <c r="SH74" s="114"/>
      <c r="SI74" s="114"/>
      <c r="SJ74" s="114"/>
      <c r="SK74" s="114"/>
      <c r="SL74" s="114"/>
      <c r="SM74" s="114"/>
      <c r="SN74" s="114"/>
      <c r="SO74" s="114"/>
      <c r="SP74" s="114"/>
      <c r="SQ74" s="114"/>
      <c r="SR74" s="114"/>
      <c r="SS74" s="114"/>
      <c r="ST74" s="114"/>
      <c r="SU74" s="114"/>
      <c r="SV74" s="114"/>
      <c r="SW74" s="114"/>
    </row>
    <row r="75" ht="14.25" customHeight="1">
      <c r="C75" s="116"/>
      <c r="D75" s="117"/>
      <c r="E75" s="116"/>
      <c r="F75" s="116"/>
      <c r="G75" s="116"/>
      <c r="H75" s="116"/>
      <c r="I75" s="118"/>
      <c r="J75" s="118"/>
      <c r="K75" s="118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  <c r="DP75" s="116"/>
      <c r="DQ75" s="116"/>
      <c r="DR75" s="116"/>
      <c r="DS75" s="116"/>
      <c r="DT75" s="116"/>
      <c r="DU75" s="116"/>
      <c r="DV75" s="116"/>
      <c r="DW75" s="116"/>
      <c r="DX75" s="116"/>
      <c r="DY75" s="116"/>
      <c r="DZ75" s="116"/>
      <c r="EA75" s="116"/>
      <c r="EB75" s="116"/>
      <c r="EC75" s="116"/>
      <c r="ED75" s="116"/>
      <c r="EE75" s="116"/>
      <c r="EF75" s="116"/>
      <c r="EG75" s="116"/>
      <c r="EH75" s="116"/>
      <c r="EI75" s="116"/>
      <c r="EJ75" s="116"/>
      <c r="EK75" s="116"/>
      <c r="EL75" s="116"/>
      <c r="EM75" s="116"/>
      <c r="EN75" s="116"/>
      <c r="EO75" s="116"/>
      <c r="EP75" s="116"/>
      <c r="EQ75" s="116"/>
      <c r="ER75" s="116"/>
      <c r="ES75" s="116"/>
      <c r="ET75" s="116"/>
      <c r="EU75" s="116"/>
      <c r="EV75" s="116"/>
      <c r="EW75" s="116"/>
      <c r="EX75" s="116"/>
      <c r="EY75" s="116"/>
      <c r="EZ75" s="116"/>
      <c r="FA75" s="116"/>
      <c r="FB75" s="116"/>
      <c r="FC75" s="116"/>
      <c r="FD75" s="116"/>
      <c r="FE75" s="116"/>
      <c r="FF75" s="116"/>
      <c r="FG75" s="116"/>
      <c r="FH75" s="116"/>
      <c r="FI75" s="116"/>
      <c r="FJ75" s="116"/>
      <c r="FK75" s="116"/>
      <c r="FL75" s="116"/>
      <c r="FM75" s="116"/>
      <c r="FN75" s="116"/>
      <c r="FO75" s="116"/>
      <c r="FP75" s="116"/>
      <c r="FQ75" s="116"/>
      <c r="FR75" s="116"/>
      <c r="FS75" s="116"/>
      <c r="FT75" s="116"/>
      <c r="FU75" s="116"/>
      <c r="FV75" s="116"/>
      <c r="FW75" s="116"/>
      <c r="FX75" s="116"/>
      <c r="FY75" s="116"/>
      <c r="FZ75" s="116"/>
      <c r="GA75" s="116"/>
      <c r="GB75" s="116"/>
      <c r="GC75" s="116"/>
      <c r="GD75" s="116"/>
      <c r="GE75" s="116"/>
      <c r="GF75" s="116"/>
      <c r="GG75" s="116"/>
      <c r="GH75" s="116"/>
      <c r="GI75" s="116"/>
      <c r="GJ75" s="116"/>
      <c r="GK75" s="116"/>
      <c r="GL75" s="116"/>
      <c r="GM75" s="116"/>
      <c r="GN75" s="116"/>
      <c r="GO75" s="116"/>
      <c r="GP75" s="116"/>
      <c r="GQ75" s="116"/>
      <c r="GR75" s="116"/>
      <c r="GS75" s="116"/>
      <c r="GT75" s="116"/>
      <c r="GU75" s="116"/>
      <c r="GV75" s="116"/>
      <c r="GW75" s="116"/>
      <c r="GX75" s="116"/>
      <c r="GY75" s="116"/>
      <c r="GZ75" s="116"/>
      <c r="HA75" s="116"/>
      <c r="HB75" s="116"/>
      <c r="HC75" s="116"/>
      <c r="HD75" s="116"/>
      <c r="HE75" s="116"/>
      <c r="HF75" s="116"/>
      <c r="HG75" s="116"/>
      <c r="HH75" s="116"/>
      <c r="HI75" s="116"/>
      <c r="HJ75" s="116"/>
      <c r="HK75" s="116"/>
      <c r="HL75" s="116"/>
      <c r="HM75" s="116"/>
      <c r="HN75" s="116"/>
      <c r="HO75" s="116"/>
      <c r="HP75" s="116"/>
      <c r="HQ75" s="116"/>
      <c r="HR75" s="116"/>
      <c r="HS75" s="116"/>
      <c r="HT75" s="116"/>
      <c r="HU75" s="116"/>
      <c r="HV75" s="116"/>
      <c r="HW75" s="116"/>
      <c r="HX75" s="116"/>
      <c r="HY75" s="116"/>
      <c r="HZ75" s="116"/>
      <c r="IA75" s="116"/>
      <c r="IB75" s="116"/>
      <c r="IC75" s="116"/>
      <c r="ID75" s="116"/>
      <c r="IE75" s="116"/>
      <c r="IF75" s="116"/>
      <c r="IG75" s="116"/>
      <c r="IH75" s="116"/>
      <c r="II75" s="116"/>
      <c r="IJ75" s="116"/>
      <c r="IK75" s="116"/>
      <c r="IL75" s="116"/>
      <c r="IM75" s="116"/>
      <c r="IN75" s="116"/>
      <c r="IO75" s="116"/>
      <c r="IP75" s="116"/>
      <c r="IQ75" s="116"/>
      <c r="IR75" s="116"/>
      <c r="IS75" s="116"/>
      <c r="IT75" s="116"/>
      <c r="IU75" s="116"/>
      <c r="IV75" s="116"/>
      <c r="IW75" s="116"/>
      <c r="IX75" s="116"/>
      <c r="IY75" s="116"/>
      <c r="IZ75" s="116"/>
      <c r="JA75" s="116"/>
      <c r="JB75" s="116"/>
      <c r="JC75" s="116"/>
      <c r="JD75" s="116"/>
      <c r="JE75" s="116"/>
      <c r="JF75" s="116"/>
      <c r="JG75" s="116"/>
      <c r="JH75" s="116"/>
      <c r="JI75" s="116"/>
      <c r="JJ75" s="116"/>
      <c r="JK75" s="116"/>
      <c r="JL75" s="116"/>
      <c r="JM75" s="116"/>
      <c r="JN75" s="116"/>
      <c r="JO75" s="116"/>
      <c r="JP75" s="116"/>
      <c r="JQ75" s="116"/>
      <c r="JR75" s="116"/>
      <c r="JS75" s="116"/>
      <c r="JT75" s="116"/>
      <c r="JU75" s="116"/>
      <c r="JV75" s="116"/>
      <c r="JW75" s="116"/>
      <c r="JX75" s="116"/>
      <c r="JY75" s="116"/>
      <c r="JZ75" s="116"/>
      <c r="KA75" s="116"/>
      <c r="KB75" s="116"/>
      <c r="KC75" s="116"/>
      <c r="KD75" s="116"/>
      <c r="KE75" s="116"/>
      <c r="KF75" s="116"/>
      <c r="KG75" s="116"/>
      <c r="KH75" s="116"/>
      <c r="KI75" s="116"/>
      <c r="KJ75" s="116"/>
      <c r="KK75" s="116"/>
      <c r="KL75" s="116"/>
      <c r="KM75" s="116"/>
      <c r="KN75" s="116"/>
      <c r="KO75" s="116"/>
      <c r="KP75" s="116"/>
      <c r="KQ75" s="116"/>
      <c r="KR75" s="116"/>
      <c r="KS75" s="116"/>
      <c r="KT75" s="116"/>
      <c r="KU75" s="116"/>
      <c r="KV75" s="116"/>
      <c r="KW75" s="116"/>
      <c r="KX75" s="116"/>
      <c r="KY75" s="116"/>
      <c r="KZ75" s="116"/>
      <c r="LA75" s="116"/>
      <c r="LB75" s="116"/>
      <c r="LC75" s="116"/>
      <c r="LD75" s="116"/>
      <c r="LE75" s="116"/>
      <c r="LF75" s="116"/>
      <c r="LG75" s="116"/>
      <c r="LH75" s="116"/>
      <c r="LI75" s="116"/>
      <c r="LJ75" s="116"/>
      <c r="LK75" s="116"/>
      <c r="LL75" s="116"/>
      <c r="LM75" s="116"/>
      <c r="LN75" s="116"/>
      <c r="LO75" s="116"/>
      <c r="LP75" s="116"/>
      <c r="LQ75" s="116"/>
      <c r="LR75" s="116"/>
      <c r="LS75" s="116"/>
      <c r="LT75" s="116"/>
      <c r="LU75" s="116"/>
      <c r="LV75" s="116"/>
      <c r="LW75" s="116"/>
      <c r="LX75" s="116"/>
      <c r="LY75" s="116"/>
      <c r="LZ75" s="116"/>
      <c r="MA75" s="116"/>
      <c r="MB75" s="116"/>
      <c r="MC75" s="116"/>
      <c r="MD75" s="116"/>
      <c r="ME75" s="116"/>
      <c r="MF75" s="116"/>
      <c r="MG75" s="116"/>
      <c r="MH75" s="116"/>
      <c r="MI75" s="116"/>
      <c r="MJ75" s="116"/>
      <c r="MK75" s="116"/>
      <c r="ML75" s="116"/>
      <c r="MM75" s="116"/>
      <c r="MN75" s="116"/>
      <c r="MO75" s="116"/>
      <c r="MP75" s="116"/>
      <c r="MQ75" s="116"/>
      <c r="MR75" s="116"/>
      <c r="MS75" s="116"/>
      <c r="MT75" s="116"/>
      <c r="MU75" s="116"/>
      <c r="MV75" s="116"/>
      <c r="MW75" s="116"/>
      <c r="MX75" s="116"/>
      <c r="MY75" s="116"/>
      <c r="MZ75" s="116"/>
      <c r="NA75" s="116"/>
      <c r="NB75" s="116"/>
      <c r="NC75" s="116"/>
      <c r="ND75" s="116"/>
      <c r="NE75" s="116"/>
      <c r="NF75" s="116"/>
      <c r="NG75" s="116"/>
      <c r="NH75" s="116"/>
      <c r="NI75" s="116"/>
      <c r="NJ75" s="116"/>
      <c r="NK75" s="116"/>
      <c r="NL75" s="116"/>
      <c r="NM75" s="116"/>
      <c r="NN75" s="116"/>
      <c r="NO75" s="116"/>
      <c r="NP75" s="116"/>
      <c r="NQ75" s="116"/>
      <c r="NR75" s="116"/>
      <c r="NS75" s="116"/>
      <c r="NT75" s="116"/>
      <c r="NU75" s="116"/>
      <c r="NV75" s="116"/>
      <c r="NW75" s="116"/>
      <c r="NX75" s="116"/>
      <c r="NY75" s="116"/>
      <c r="NZ75" s="116"/>
      <c r="OA75" s="116"/>
      <c r="OB75" s="116"/>
      <c r="OC75" s="116"/>
      <c r="OD75" s="116"/>
      <c r="OE75" s="116"/>
      <c r="OF75" s="116"/>
      <c r="OG75" s="116"/>
      <c r="OH75" s="116"/>
      <c r="OI75" s="116"/>
      <c r="OJ75" s="116"/>
      <c r="OK75" s="116"/>
      <c r="OL75" s="116"/>
      <c r="OM75" s="116"/>
      <c r="ON75" s="116"/>
      <c r="OO75" s="116"/>
      <c r="OP75" s="116"/>
      <c r="OQ75" s="116"/>
      <c r="OR75" s="116"/>
      <c r="OS75" s="116"/>
      <c r="OT75" s="116"/>
      <c r="OU75" s="116"/>
      <c r="OV75" s="116"/>
      <c r="OW75" s="116"/>
      <c r="OX75" s="116"/>
      <c r="OY75" s="116"/>
      <c r="OZ75" s="116"/>
      <c r="PA75" s="116"/>
      <c r="PB75" s="116"/>
      <c r="PC75" s="116"/>
      <c r="PD75" s="116"/>
      <c r="PE75" s="116"/>
      <c r="PF75" s="116"/>
      <c r="PG75" s="116"/>
      <c r="PH75" s="116"/>
      <c r="PI75" s="116"/>
      <c r="PJ75" s="116"/>
      <c r="PK75" s="116"/>
      <c r="PL75" s="116"/>
      <c r="PM75" s="116"/>
      <c r="PN75" s="116"/>
      <c r="PO75" s="116"/>
      <c r="PP75" s="116"/>
      <c r="PQ75" s="116"/>
      <c r="PR75" s="116"/>
      <c r="PS75" s="116"/>
      <c r="PT75" s="116"/>
      <c r="PU75" s="116"/>
      <c r="PV75" s="116"/>
      <c r="PW75" s="116"/>
      <c r="PX75" s="116"/>
      <c r="PY75" s="116"/>
      <c r="PZ75" s="116"/>
      <c r="QA75" s="116"/>
      <c r="QB75" s="116"/>
      <c r="QC75" s="116"/>
      <c r="QD75" s="116"/>
      <c r="QE75" s="116"/>
      <c r="QF75" s="116"/>
      <c r="QG75" s="116"/>
      <c r="QH75" s="116"/>
      <c r="QI75" s="116"/>
      <c r="QJ75" s="116"/>
      <c r="QK75" s="116"/>
      <c r="QL75" s="116"/>
      <c r="QM75" s="116"/>
      <c r="QN75" s="116"/>
      <c r="QO75" s="116"/>
      <c r="QP75" s="116"/>
      <c r="QQ75" s="116"/>
      <c r="QR75" s="116"/>
      <c r="QS75" s="116"/>
      <c r="QT75" s="116"/>
      <c r="QU75" s="116"/>
      <c r="QV75" s="116"/>
      <c r="QW75" s="116"/>
      <c r="QX75" s="116"/>
      <c r="QY75" s="116"/>
      <c r="QZ75" s="116"/>
      <c r="RA75" s="116"/>
      <c r="RB75" s="116"/>
      <c r="RC75" s="116"/>
      <c r="RD75" s="116"/>
      <c r="RE75" s="116"/>
      <c r="RF75" s="116"/>
      <c r="RG75" s="116"/>
      <c r="RH75" s="116"/>
      <c r="RI75" s="116"/>
      <c r="RJ75" s="116"/>
      <c r="RK75" s="116"/>
      <c r="RL75" s="116"/>
      <c r="RM75" s="116"/>
      <c r="RN75" s="116"/>
      <c r="RO75" s="116"/>
      <c r="RP75" s="116"/>
      <c r="RQ75" s="116"/>
      <c r="RR75" s="116"/>
      <c r="RS75" s="116"/>
      <c r="RT75" s="116"/>
      <c r="RU75" s="116"/>
      <c r="RV75" s="116"/>
      <c r="RW75" s="116"/>
      <c r="RX75" s="116"/>
      <c r="RY75" s="116"/>
      <c r="RZ75" s="116"/>
      <c r="SA75" s="116"/>
      <c r="SB75" s="116"/>
      <c r="SC75" s="116"/>
      <c r="SD75" s="116"/>
      <c r="SE75" s="116"/>
      <c r="SF75" s="116"/>
      <c r="SG75" s="116"/>
      <c r="SH75" s="116"/>
      <c r="SI75" s="116"/>
      <c r="SJ75" s="116"/>
      <c r="SK75" s="116"/>
      <c r="SL75" s="116"/>
      <c r="SM75" s="116"/>
      <c r="SN75" s="116"/>
      <c r="SO75" s="116"/>
      <c r="SP75" s="116"/>
      <c r="SQ75" s="116"/>
      <c r="SR75" s="116"/>
      <c r="SS75" s="116"/>
      <c r="ST75" s="116"/>
      <c r="SU75" s="116"/>
      <c r="SV75" s="116"/>
      <c r="SW75" s="116"/>
    </row>
    <row r="76" ht="14.25" customHeight="1">
      <c r="C76" s="116"/>
      <c r="D76" s="117"/>
      <c r="E76" s="116"/>
      <c r="F76" s="116"/>
      <c r="G76" s="116"/>
      <c r="H76" s="116"/>
      <c r="I76" s="118"/>
      <c r="J76" s="118"/>
      <c r="K76" s="118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  <c r="DP76" s="116"/>
      <c r="DQ76" s="116"/>
      <c r="DR76" s="116"/>
      <c r="DS76" s="116"/>
      <c r="DT76" s="116"/>
      <c r="DU76" s="116"/>
      <c r="DV76" s="116"/>
      <c r="DW76" s="116"/>
      <c r="DX76" s="116"/>
      <c r="DY76" s="116"/>
      <c r="DZ76" s="116"/>
      <c r="EA76" s="116"/>
      <c r="EB76" s="116"/>
      <c r="EC76" s="116"/>
      <c r="ED76" s="116"/>
      <c r="EE76" s="116"/>
      <c r="EF76" s="116"/>
      <c r="EG76" s="116"/>
      <c r="EH76" s="116"/>
      <c r="EI76" s="116"/>
      <c r="EJ76" s="116"/>
      <c r="EK76" s="116"/>
      <c r="EL76" s="116"/>
      <c r="EM76" s="116"/>
      <c r="EN76" s="116"/>
      <c r="EO76" s="116"/>
      <c r="EP76" s="116"/>
      <c r="EQ76" s="116"/>
      <c r="ER76" s="116"/>
      <c r="ES76" s="116"/>
      <c r="ET76" s="116"/>
      <c r="EU76" s="116"/>
      <c r="EV76" s="116"/>
      <c r="EW76" s="116"/>
      <c r="EX76" s="116"/>
      <c r="EY76" s="116"/>
      <c r="EZ76" s="116"/>
      <c r="FA76" s="116"/>
      <c r="FB76" s="116"/>
      <c r="FC76" s="116"/>
      <c r="FD76" s="116"/>
      <c r="FE76" s="116"/>
      <c r="FF76" s="116"/>
      <c r="FG76" s="116"/>
      <c r="FH76" s="116"/>
      <c r="FI76" s="116"/>
      <c r="FJ76" s="116"/>
      <c r="FK76" s="116"/>
      <c r="FL76" s="116"/>
      <c r="FM76" s="116"/>
      <c r="FN76" s="116"/>
      <c r="FO76" s="116"/>
      <c r="FP76" s="116"/>
      <c r="FQ76" s="116"/>
      <c r="FR76" s="116"/>
      <c r="FS76" s="116"/>
      <c r="FT76" s="116"/>
      <c r="FU76" s="116"/>
      <c r="FV76" s="116"/>
      <c r="FW76" s="116"/>
      <c r="FX76" s="116"/>
      <c r="FY76" s="116"/>
      <c r="FZ76" s="116"/>
      <c r="GA76" s="116"/>
      <c r="GB76" s="116"/>
      <c r="GC76" s="116"/>
      <c r="GD76" s="116"/>
      <c r="GE76" s="116"/>
      <c r="GF76" s="116"/>
      <c r="GG76" s="116"/>
      <c r="GH76" s="116"/>
      <c r="GI76" s="116"/>
      <c r="GJ76" s="116"/>
      <c r="GK76" s="116"/>
      <c r="GL76" s="116"/>
      <c r="GM76" s="116"/>
      <c r="GN76" s="116"/>
      <c r="GO76" s="116"/>
      <c r="GP76" s="116"/>
      <c r="GQ76" s="116"/>
      <c r="GR76" s="116"/>
      <c r="GS76" s="116"/>
      <c r="GT76" s="116"/>
      <c r="GU76" s="116"/>
      <c r="GV76" s="116"/>
      <c r="GW76" s="116"/>
      <c r="GX76" s="116"/>
      <c r="GY76" s="116"/>
      <c r="GZ76" s="116"/>
      <c r="HA76" s="116"/>
      <c r="HB76" s="116"/>
      <c r="HC76" s="116"/>
      <c r="HD76" s="116"/>
      <c r="HE76" s="116"/>
      <c r="HF76" s="116"/>
      <c r="HG76" s="116"/>
      <c r="HH76" s="116"/>
      <c r="HI76" s="116"/>
      <c r="HJ76" s="116"/>
      <c r="HK76" s="116"/>
      <c r="HL76" s="116"/>
      <c r="HM76" s="116"/>
      <c r="HN76" s="116"/>
      <c r="HO76" s="116"/>
      <c r="HP76" s="116"/>
      <c r="HQ76" s="116"/>
      <c r="HR76" s="116"/>
      <c r="HS76" s="116"/>
      <c r="HT76" s="116"/>
      <c r="HU76" s="116"/>
      <c r="HV76" s="116"/>
      <c r="HW76" s="116"/>
      <c r="HX76" s="116"/>
      <c r="HY76" s="116"/>
      <c r="HZ76" s="116"/>
      <c r="IA76" s="116"/>
      <c r="IB76" s="116"/>
      <c r="IC76" s="116"/>
      <c r="ID76" s="116"/>
      <c r="IE76" s="116"/>
      <c r="IF76" s="116"/>
      <c r="IG76" s="116"/>
      <c r="IH76" s="116"/>
      <c r="II76" s="116"/>
      <c r="IJ76" s="116"/>
      <c r="IK76" s="116"/>
      <c r="IL76" s="116"/>
      <c r="IM76" s="116"/>
      <c r="IN76" s="116"/>
      <c r="IO76" s="116"/>
      <c r="IP76" s="116"/>
      <c r="IQ76" s="116"/>
      <c r="IR76" s="116"/>
      <c r="IS76" s="116"/>
      <c r="IT76" s="116"/>
      <c r="IU76" s="116"/>
      <c r="IV76" s="116"/>
      <c r="IW76" s="116"/>
      <c r="IX76" s="116"/>
      <c r="IY76" s="116"/>
      <c r="IZ76" s="116"/>
      <c r="JA76" s="116"/>
      <c r="JB76" s="116"/>
      <c r="JC76" s="116"/>
      <c r="JD76" s="116"/>
      <c r="JE76" s="116"/>
      <c r="JF76" s="116"/>
      <c r="JG76" s="116"/>
      <c r="JH76" s="116"/>
      <c r="JI76" s="116"/>
      <c r="JJ76" s="116"/>
      <c r="JK76" s="116"/>
      <c r="JL76" s="116"/>
      <c r="JM76" s="116"/>
      <c r="JN76" s="116"/>
      <c r="JO76" s="116"/>
      <c r="JP76" s="116"/>
      <c r="JQ76" s="116"/>
      <c r="JR76" s="116"/>
      <c r="JS76" s="116"/>
      <c r="JT76" s="116"/>
      <c r="JU76" s="116"/>
      <c r="JV76" s="116"/>
      <c r="JW76" s="116"/>
      <c r="JX76" s="116"/>
      <c r="JY76" s="116"/>
      <c r="JZ76" s="116"/>
      <c r="KA76" s="116"/>
      <c r="KB76" s="116"/>
      <c r="KC76" s="116"/>
      <c r="KD76" s="116"/>
      <c r="KE76" s="116"/>
      <c r="KF76" s="116"/>
      <c r="KG76" s="116"/>
      <c r="KH76" s="116"/>
      <c r="KI76" s="116"/>
      <c r="KJ76" s="116"/>
      <c r="KK76" s="116"/>
      <c r="KL76" s="116"/>
      <c r="KM76" s="116"/>
      <c r="KN76" s="116"/>
      <c r="KO76" s="116"/>
      <c r="KP76" s="116"/>
      <c r="KQ76" s="116"/>
      <c r="KR76" s="116"/>
      <c r="KS76" s="116"/>
      <c r="KT76" s="116"/>
      <c r="KU76" s="116"/>
      <c r="KV76" s="116"/>
      <c r="KW76" s="116"/>
      <c r="KX76" s="116"/>
      <c r="KY76" s="116"/>
      <c r="KZ76" s="116"/>
      <c r="LA76" s="116"/>
      <c r="LB76" s="116"/>
      <c r="LC76" s="116"/>
      <c r="LD76" s="116"/>
      <c r="LE76" s="116"/>
      <c r="LF76" s="116"/>
      <c r="LG76" s="116"/>
      <c r="LH76" s="116"/>
      <c r="LI76" s="116"/>
      <c r="LJ76" s="116"/>
      <c r="LK76" s="116"/>
      <c r="LL76" s="116"/>
      <c r="LM76" s="116"/>
      <c r="LN76" s="116"/>
      <c r="LO76" s="116"/>
      <c r="LP76" s="116"/>
      <c r="LQ76" s="116"/>
      <c r="LR76" s="116"/>
      <c r="LS76" s="116"/>
      <c r="LT76" s="116"/>
      <c r="LU76" s="116"/>
      <c r="LV76" s="116"/>
      <c r="LW76" s="116"/>
      <c r="LX76" s="116"/>
      <c r="LY76" s="116"/>
      <c r="LZ76" s="116"/>
      <c r="MA76" s="116"/>
      <c r="MB76" s="116"/>
      <c r="MC76" s="116"/>
      <c r="MD76" s="116"/>
      <c r="ME76" s="116"/>
      <c r="MF76" s="116"/>
      <c r="MG76" s="116"/>
      <c r="MH76" s="116"/>
      <c r="MI76" s="116"/>
      <c r="MJ76" s="116"/>
      <c r="MK76" s="116"/>
      <c r="ML76" s="116"/>
      <c r="MM76" s="116"/>
      <c r="MN76" s="116"/>
      <c r="MO76" s="116"/>
      <c r="MP76" s="116"/>
      <c r="MQ76" s="116"/>
      <c r="MR76" s="116"/>
      <c r="MS76" s="116"/>
      <c r="MT76" s="116"/>
      <c r="MU76" s="116"/>
      <c r="MV76" s="116"/>
      <c r="MW76" s="116"/>
      <c r="MX76" s="116"/>
      <c r="MY76" s="116"/>
      <c r="MZ76" s="116"/>
      <c r="NA76" s="116"/>
      <c r="NB76" s="116"/>
      <c r="NC76" s="116"/>
      <c r="ND76" s="116"/>
      <c r="NE76" s="116"/>
      <c r="NF76" s="116"/>
      <c r="NG76" s="116"/>
      <c r="NH76" s="116"/>
      <c r="NI76" s="116"/>
      <c r="NJ76" s="116"/>
      <c r="NK76" s="116"/>
      <c r="NL76" s="116"/>
      <c r="NM76" s="116"/>
      <c r="NN76" s="116"/>
      <c r="NO76" s="116"/>
      <c r="NP76" s="116"/>
      <c r="NQ76" s="116"/>
      <c r="NR76" s="116"/>
      <c r="NS76" s="116"/>
      <c r="NT76" s="116"/>
      <c r="NU76" s="116"/>
      <c r="NV76" s="116"/>
      <c r="NW76" s="116"/>
      <c r="NX76" s="116"/>
      <c r="NY76" s="116"/>
      <c r="NZ76" s="116"/>
      <c r="OA76" s="116"/>
      <c r="OB76" s="116"/>
      <c r="OC76" s="116"/>
      <c r="OD76" s="116"/>
      <c r="OE76" s="116"/>
      <c r="OF76" s="116"/>
      <c r="OG76" s="116"/>
      <c r="OH76" s="116"/>
      <c r="OI76" s="116"/>
      <c r="OJ76" s="116"/>
      <c r="OK76" s="116"/>
      <c r="OL76" s="116"/>
      <c r="OM76" s="116"/>
      <c r="ON76" s="116"/>
      <c r="OO76" s="116"/>
      <c r="OP76" s="116"/>
      <c r="OQ76" s="116"/>
      <c r="OR76" s="116"/>
      <c r="OS76" s="116"/>
      <c r="OT76" s="116"/>
      <c r="OU76" s="116"/>
      <c r="OV76" s="116"/>
      <c r="OW76" s="116"/>
      <c r="OX76" s="116"/>
      <c r="OY76" s="116"/>
      <c r="OZ76" s="116"/>
      <c r="PA76" s="116"/>
      <c r="PB76" s="116"/>
      <c r="PC76" s="116"/>
      <c r="PD76" s="116"/>
      <c r="PE76" s="116"/>
      <c r="PF76" s="116"/>
      <c r="PG76" s="116"/>
      <c r="PH76" s="116"/>
      <c r="PI76" s="116"/>
      <c r="PJ76" s="116"/>
      <c r="PK76" s="116"/>
      <c r="PL76" s="116"/>
      <c r="PM76" s="116"/>
      <c r="PN76" s="116"/>
      <c r="PO76" s="116"/>
      <c r="PP76" s="116"/>
      <c r="PQ76" s="116"/>
      <c r="PR76" s="116"/>
      <c r="PS76" s="116"/>
      <c r="PT76" s="116"/>
      <c r="PU76" s="116"/>
      <c r="PV76" s="116"/>
      <c r="PW76" s="116"/>
      <c r="PX76" s="116"/>
      <c r="PY76" s="116"/>
      <c r="PZ76" s="116"/>
      <c r="QA76" s="116"/>
      <c r="QB76" s="116"/>
      <c r="QC76" s="116"/>
      <c r="QD76" s="116"/>
      <c r="QE76" s="116"/>
      <c r="QF76" s="116"/>
      <c r="QG76" s="116"/>
      <c r="QH76" s="116"/>
      <c r="QI76" s="116"/>
      <c r="QJ76" s="116"/>
      <c r="QK76" s="116"/>
      <c r="QL76" s="116"/>
      <c r="QM76" s="116"/>
      <c r="QN76" s="116"/>
      <c r="QO76" s="116"/>
      <c r="QP76" s="116"/>
      <c r="QQ76" s="116"/>
      <c r="QR76" s="116"/>
      <c r="QS76" s="116"/>
      <c r="QT76" s="116"/>
      <c r="QU76" s="116"/>
      <c r="QV76" s="116"/>
      <c r="QW76" s="116"/>
      <c r="QX76" s="116"/>
      <c r="QY76" s="116"/>
      <c r="QZ76" s="116"/>
      <c r="RA76" s="116"/>
      <c r="RB76" s="116"/>
      <c r="RC76" s="116"/>
      <c r="RD76" s="116"/>
      <c r="RE76" s="116"/>
      <c r="RF76" s="116"/>
      <c r="RG76" s="116"/>
      <c r="RH76" s="116"/>
      <c r="RI76" s="116"/>
      <c r="RJ76" s="116"/>
      <c r="RK76" s="116"/>
      <c r="RL76" s="116"/>
      <c r="RM76" s="116"/>
      <c r="RN76" s="116"/>
      <c r="RO76" s="116"/>
      <c r="RP76" s="116"/>
      <c r="RQ76" s="116"/>
      <c r="RR76" s="116"/>
      <c r="RS76" s="116"/>
      <c r="RT76" s="116"/>
      <c r="RU76" s="116"/>
      <c r="RV76" s="116"/>
      <c r="RW76" s="116"/>
      <c r="RX76" s="116"/>
      <c r="RY76" s="116"/>
      <c r="RZ76" s="116"/>
      <c r="SA76" s="116"/>
      <c r="SB76" s="116"/>
      <c r="SC76" s="116"/>
      <c r="SD76" s="116"/>
      <c r="SE76" s="116"/>
      <c r="SF76" s="116"/>
      <c r="SG76" s="116"/>
      <c r="SH76" s="116"/>
      <c r="SI76" s="116"/>
      <c r="SJ76" s="116"/>
      <c r="SK76" s="116"/>
      <c r="SL76" s="116"/>
      <c r="SM76" s="116"/>
      <c r="SN76" s="116"/>
      <c r="SO76" s="116"/>
      <c r="SP76" s="116"/>
      <c r="SQ76" s="116"/>
      <c r="SR76" s="116"/>
      <c r="SS76" s="116"/>
      <c r="ST76" s="116"/>
      <c r="SU76" s="116"/>
      <c r="SV76" s="116"/>
      <c r="SW76" s="116"/>
    </row>
    <row r="77" ht="14.25" customHeight="1">
      <c r="C77" s="116"/>
      <c r="D77" s="117"/>
      <c r="E77" s="116"/>
      <c r="F77" s="116"/>
      <c r="G77" s="116"/>
      <c r="H77" s="116"/>
      <c r="I77" s="118"/>
      <c r="J77" s="118"/>
      <c r="K77" s="118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  <c r="DP77" s="116"/>
      <c r="DQ77" s="116"/>
      <c r="DR77" s="116"/>
      <c r="DS77" s="116"/>
      <c r="DT77" s="116"/>
      <c r="DU77" s="116"/>
      <c r="DV77" s="116"/>
      <c r="DW77" s="116"/>
      <c r="DX77" s="116"/>
      <c r="DY77" s="116"/>
      <c r="DZ77" s="116"/>
      <c r="EA77" s="116"/>
      <c r="EB77" s="116"/>
      <c r="EC77" s="116"/>
      <c r="ED77" s="116"/>
      <c r="EE77" s="116"/>
      <c r="EF77" s="116"/>
      <c r="EG77" s="116"/>
      <c r="EH77" s="116"/>
      <c r="EI77" s="116"/>
      <c r="EJ77" s="116"/>
      <c r="EK77" s="116"/>
      <c r="EL77" s="116"/>
      <c r="EM77" s="116"/>
      <c r="EN77" s="116"/>
      <c r="EO77" s="116"/>
      <c r="EP77" s="116"/>
      <c r="EQ77" s="116"/>
      <c r="ER77" s="116"/>
      <c r="ES77" s="116"/>
      <c r="ET77" s="116"/>
      <c r="EU77" s="116"/>
      <c r="EV77" s="116"/>
      <c r="EW77" s="116"/>
      <c r="EX77" s="116"/>
      <c r="EY77" s="116"/>
      <c r="EZ77" s="116"/>
      <c r="FA77" s="116"/>
      <c r="FB77" s="116"/>
      <c r="FC77" s="116"/>
      <c r="FD77" s="116"/>
      <c r="FE77" s="116"/>
      <c r="FF77" s="116"/>
      <c r="FG77" s="116"/>
      <c r="FH77" s="116"/>
      <c r="FI77" s="116"/>
      <c r="FJ77" s="116"/>
      <c r="FK77" s="116"/>
      <c r="FL77" s="116"/>
      <c r="FM77" s="116"/>
      <c r="FN77" s="116"/>
      <c r="FO77" s="116"/>
      <c r="FP77" s="116"/>
      <c r="FQ77" s="116"/>
      <c r="FR77" s="116"/>
      <c r="FS77" s="116"/>
      <c r="FT77" s="116"/>
      <c r="FU77" s="116"/>
      <c r="FV77" s="116"/>
      <c r="FW77" s="116"/>
      <c r="FX77" s="116"/>
      <c r="FY77" s="116"/>
      <c r="FZ77" s="116"/>
      <c r="GA77" s="116"/>
      <c r="GB77" s="116"/>
      <c r="GC77" s="116"/>
      <c r="GD77" s="116"/>
      <c r="GE77" s="116"/>
      <c r="GF77" s="116"/>
      <c r="GG77" s="116"/>
      <c r="GH77" s="116"/>
      <c r="GI77" s="116"/>
      <c r="GJ77" s="116"/>
      <c r="GK77" s="116"/>
      <c r="GL77" s="116"/>
      <c r="GM77" s="116"/>
      <c r="GN77" s="116"/>
      <c r="GO77" s="116"/>
      <c r="GP77" s="116"/>
      <c r="GQ77" s="116"/>
      <c r="GR77" s="116"/>
      <c r="GS77" s="116"/>
      <c r="GT77" s="116"/>
      <c r="GU77" s="116"/>
      <c r="GV77" s="116"/>
      <c r="GW77" s="116"/>
      <c r="GX77" s="116"/>
      <c r="GY77" s="116"/>
      <c r="GZ77" s="116"/>
      <c r="HA77" s="116"/>
      <c r="HB77" s="116"/>
      <c r="HC77" s="116"/>
      <c r="HD77" s="116"/>
      <c r="HE77" s="116"/>
      <c r="HF77" s="116"/>
      <c r="HG77" s="116"/>
      <c r="HH77" s="116"/>
      <c r="HI77" s="116"/>
      <c r="HJ77" s="116"/>
      <c r="HK77" s="116"/>
      <c r="HL77" s="116"/>
      <c r="HM77" s="116"/>
      <c r="HN77" s="116"/>
      <c r="HO77" s="116"/>
      <c r="HP77" s="116"/>
      <c r="HQ77" s="116"/>
      <c r="HR77" s="116"/>
      <c r="HS77" s="116"/>
      <c r="HT77" s="116"/>
      <c r="HU77" s="116"/>
      <c r="HV77" s="116"/>
      <c r="HW77" s="116"/>
      <c r="HX77" s="116"/>
      <c r="HY77" s="116"/>
      <c r="HZ77" s="116"/>
      <c r="IA77" s="116"/>
      <c r="IB77" s="116"/>
      <c r="IC77" s="116"/>
      <c r="ID77" s="116"/>
      <c r="IE77" s="116"/>
      <c r="IF77" s="116"/>
      <c r="IG77" s="116"/>
      <c r="IH77" s="116"/>
      <c r="II77" s="116"/>
      <c r="IJ77" s="116"/>
      <c r="IK77" s="116"/>
      <c r="IL77" s="116"/>
      <c r="IM77" s="116"/>
      <c r="IN77" s="116"/>
      <c r="IO77" s="116"/>
      <c r="IP77" s="116"/>
      <c r="IQ77" s="116"/>
      <c r="IR77" s="116"/>
      <c r="IS77" s="116"/>
      <c r="IT77" s="116"/>
      <c r="IU77" s="116"/>
      <c r="IV77" s="116"/>
      <c r="IW77" s="116"/>
      <c r="IX77" s="116"/>
      <c r="IY77" s="116"/>
      <c r="IZ77" s="116"/>
      <c r="JA77" s="116"/>
      <c r="JB77" s="116"/>
      <c r="JC77" s="116"/>
      <c r="JD77" s="116"/>
      <c r="JE77" s="116"/>
      <c r="JF77" s="116"/>
      <c r="JG77" s="116"/>
      <c r="JH77" s="116"/>
      <c r="JI77" s="116"/>
      <c r="JJ77" s="116"/>
      <c r="JK77" s="116"/>
      <c r="JL77" s="116"/>
      <c r="JM77" s="116"/>
      <c r="JN77" s="116"/>
      <c r="JO77" s="116"/>
      <c r="JP77" s="116"/>
      <c r="JQ77" s="116"/>
      <c r="JR77" s="116"/>
      <c r="JS77" s="116"/>
      <c r="JT77" s="116"/>
      <c r="JU77" s="116"/>
      <c r="JV77" s="116"/>
      <c r="JW77" s="116"/>
      <c r="JX77" s="116"/>
      <c r="JY77" s="116"/>
      <c r="JZ77" s="116"/>
      <c r="KA77" s="116"/>
      <c r="KB77" s="116"/>
      <c r="KC77" s="116"/>
      <c r="KD77" s="116"/>
      <c r="KE77" s="116"/>
      <c r="KF77" s="116"/>
      <c r="KG77" s="116"/>
      <c r="KH77" s="116"/>
      <c r="KI77" s="116"/>
      <c r="KJ77" s="116"/>
      <c r="KK77" s="116"/>
      <c r="KL77" s="116"/>
      <c r="KM77" s="116"/>
      <c r="KN77" s="116"/>
      <c r="KO77" s="116"/>
      <c r="KP77" s="116"/>
      <c r="KQ77" s="116"/>
      <c r="KR77" s="116"/>
      <c r="KS77" s="116"/>
      <c r="KT77" s="116"/>
      <c r="KU77" s="116"/>
      <c r="KV77" s="116"/>
      <c r="KW77" s="116"/>
      <c r="KX77" s="116"/>
      <c r="KY77" s="116"/>
      <c r="KZ77" s="116"/>
      <c r="LA77" s="116"/>
      <c r="LB77" s="116"/>
      <c r="LC77" s="116"/>
      <c r="LD77" s="116"/>
      <c r="LE77" s="116"/>
      <c r="LF77" s="116"/>
      <c r="LG77" s="116"/>
      <c r="LH77" s="116"/>
      <c r="LI77" s="116"/>
      <c r="LJ77" s="116"/>
      <c r="LK77" s="116"/>
      <c r="LL77" s="116"/>
      <c r="LM77" s="116"/>
      <c r="LN77" s="116"/>
      <c r="LO77" s="116"/>
      <c r="LP77" s="116"/>
      <c r="LQ77" s="116"/>
      <c r="LR77" s="116"/>
      <c r="LS77" s="116"/>
      <c r="LT77" s="116"/>
      <c r="LU77" s="116"/>
      <c r="LV77" s="116"/>
      <c r="LW77" s="116"/>
      <c r="LX77" s="116"/>
      <c r="LY77" s="116"/>
      <c r="LZ77" s="116"/>
      <c r="MA77" s="116"/>
      <c r="MB77" s="116"/>
      <c r="MC77" s="116"/>
      <c r="MD77" s="116"/>
      <c r="ME77" s="116"/>
      <c r="MF77" s="116"/>
      <c r="MG77" s="116"/>
      <c r="MH77" s="116"/>
      <c r="MI77" s="116"/>
      <c r="MJ77" s="116"/>
      <c r="MK77" s="116"/>
      <c r="ML77" s="116"/>
      <c r="MM77" s="116"/>
      <c r="MN77" s="116"/>
      <c r="MO77" s="116"/>
      <c r="MP77" s="116"/>
      <c r="MQ77" s="116"/>
      <c r="MR77" s="116"/>
      <c r="MS77" s="116"/>
      <c r="MT77" s="116"/>
      <c r="MU77" s="116"/>
      <c r="MV77" s="116"/>
      <c r="MW77" s="116"/>
      <c r="MX77" s="116"/>
      <c r="MY77" s="116"/>
      <c r="MZ77" s="116"/>
      <c r="NA77" s="116"/>
      <c r="NB77" s="116"/>
      <c r="NC77" s="116"/>
      <c r="ND77" s="116"/>
      <c r="NE77" s="116"/>
      <c r="NF77" s="116"/>
      <c r="NG77" s="116"/>
      <c r="NH77" s="116"/>
      <c r="NI77" s="116"/>
      <c r="NJ77" s="116"/>
      <c r="NK77" s="116"/>
      <c r="NL77" s="116"/>
      <c r="NM77" s="116"/>
      <c r="NN77" s="116"/>
      <c r="NO77" s="116"/>
      <c r="NP77" s="116"/>
      <c r="NQ77" s="116"/>
      <c r="NR77" s="116"/>
      <c r="NS77" s="116"/>
      <c r="NT77" s="116"/>
      <c r="NU77" s="116"/>
      <c r="NV77" s="116"/>
      <c r="NW77" s="116"/>
      <c r="NX77" s="116"/>
      <c r="NY77" s="116"/>
      <c r="NZ77" s="116"/>
      <c r="OA77" s="116"/>
      <c r="OB77" s="116"/>
      <c r="OC77" s="116"/>
      <c r="OD77" s="116"/>
      <c r="OE77" s="116"/>
      <c r="OF77" s="116"/>
      <c r="OG77" s="116"/>
      <c r="OH77" s="116"/>
      <c r="OI77" s="116"/>
      <c r="OJ77" s="116"/>
      <c r="OK77" s="116"/>
      <c r="OL77" s="116"/>
      <c r="OM77" s="116"/>
      <c r="ON77" s="116"/>
      <c r="OO77" s="116"/>
      <c r="OP77" s="116"/>
      <c r="OQ77" s="116"/>
      <c r="OR77" s="116"/>
      <c r="OS77" s="116"/>
      <c r="OT77" s="116"/>
      <c r="OU77" s="116"/>
      <c r="OV77" s="116"/>
      <c r="OW77" s="116"/>
      <c r="OX77" s="116"/>
      <c r="OY77" s="116"/>
      <c r="OZ77" s="116"/>
      <c r="PA77" s="116"/>
      <c r="PB77" s="116"/>
      <c r="PC77" s="116"/>
      <c r="PD77" s="116"/>
      <c r="PE77" s="116"/>
      <c r="PF77" s="116"/>
      <c r="PG77" s="116"/>
      <c r="PH77" s="116"/>
      <c r="PI77" s="116"/>
      <c r="PJ77" s="116"/>
      <c r="PK77" s="116"/>
      <c r="PL77" s="116"/>
      <c r="PM77" s="116"/>
      <c r="PN77" s="116"/>
      <c r="PO77" s="116"/>
      <c r="PP77" s="116"/>
      <c r="PQ77" s="116"/>
      <c r="PR77" s="116"/>
      <c r="PS77" s="116"/>
      <c r="PT77" s="116"/>
      <c r="PU77" s="116"/>
      <c r="PV77" s="116"/>
      <c r="PW77" s="116"/>
      <c r="PX77" s="116"/>
      <c r="PY77" s="116"/>
      <c r="PZ77" s="116"/>
      <c r="QA77" s="116"/>
      <c r="QB77" s="116"/>
      <c r="QC77" s="116"/>
      <c r="QD77" s="116"/>
      <c r="QE77" s="116"/>
      <c r="QF77" s="116"/>
      <c r="QG77" s="116"/>
      <c r="QH77" s="116"/>
      <c r="QI77" s="116"/>
      <c r="QJ77" s="116"/>
      <c r="QK77" s="116"/>
      <c r="QL77" s="116"/>
      <c r="QM77" s="116"/>
      <c r="QN77" s="116"/>
      <c r="QO77" s="116"/>
      <c r="QP77" s="116"/>
      <c r="QQ77" s="116"/>
      <c r="QR77" s="116"/>
      <c r="QS77" s="116"/>
      <c r="QT77" s="116"/>
      <c r="QU77" s="116"/>
      <c r="QV77" s="116"/>
      <c r="QW77" s="116"/>
      <c r="QX77" s="116"/>
      <c r="QY77" s="116"/>
      <c r="QZ77" s="116"/>
      <c r="RA77" s="116"/>
      <c r="RB77" s="116"/>
      <c r="RC77" s="116"/>
      <c r="RD77" s="116"/>
      <c r="RE77" s="116"/>
      <c r="RF77" s="116"/>
      <c r="RG77" s="116"/>
      <c r="RH77" s="116"/>
      <c r="RI77" s="116"/>
      <c r="RJ77" s="116"/>
      <c r="RK77" s="116"/>
      <c r="RL77" s="116"/>
      <c r="RM77" s="116"/>
      <c r="RN77" s="116"/>
      <c r="RO77" s="116"/>
      <c r="RP77" s="116"/>
      <c r="RQ77" s="116"/>
      <c r="RR77" s="116"/>
      <c r="RS77" s="116"/>
      <c r="RT77" s="116"/>
      <c r="RU77" s="116"/>
      <c r="RV77" s="116"/>
      <c r="RW77" s="116"/>
      <c r="RX77" s="116"/>
      <c r="RY77" s="116"/>
      <c r="RZ77" s="116"/>
      <c r="SA77" s="116"/>
      <c r="SB77" s="116"/>
      <c r="SC77" s="116"/>
      <c r="SD77" s="116"/>
      <c r="SE77" s="116"/>
      <c r="SF77" s="116"/>
      <c r="SG77" s="116"/>
      <c r="SH77" s="116"/>
      <c r="SI77" s="116"/>
      <c r="SJ77" s="116"/>
      <c r="SK77" s="116"/>
      <c r="SL77" s="116"/>
      <c r="SM77" s="116"/>
      <c r="SN77" s="116"/>
      <c r="SO77" s="116"/>
      <c r="SP77" s="116"/>
      <c r="SQ77" s="116"/>
      <c r="SR77" s="116"/>
      <c r="SS77" s="116"/>
      <c r="ST77" s="116"/>
      <c r="SU77" s="116"/>
      <c r="SV77" s="116"/>
      <c r="SW77" s="116"/>
    </row>
    <row r="78" ht="14.25" customHeight="1">
      <c r="C78" s="116"/>
      <c r="D78" s="117"/>
      <c r="E78" s="116"/>
      <c r="F78" s="116"/>
      <c r="G78" s="116"/>
      <c r="H78" s="116"/>
      <c r="I78" s="118"/>
      <c r="J78" s="118"/>
      <c r="K78" s="118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  <c r="DP78" s="116"/>
      <c r="DQ78" s="116"/>
      <c r="DR78" s="116"/>
      <c r="DS78" s="116"/>
      <c r="DT78" s="116"/>
      <c r="DU78" s="116"/>
      <c r="DV78" s="116"/>
      <c r="DW78" s="116"/>
      <c r="DX78" s="116"/>
      <c r="DY78" s="116"/>
      <c r="DZ78" s="116"/>
      <c r="EA78" s="116"/>
      <c r="EB78" s="116"/>
      <c r="EC78" s="116"/>
      <c r="ED78" s="116"/>
      <c r="EE78" s="116"/>
      <c r="EF78" s="116"/>
      <c r="EG78" s="116"/>
      <c r="EH78" s="116"/>
      <c r="EI78" s="116"/>
      <c r="EJ78" s="116"/>
      <c r="EK78" s="116"/>
      <c r="EL78" s="116"/>
      <c r="EM78" s="116"/>
      <c r="EN78" s="116"/>
      <c r="EO78" s="116"/>
      <c r="EP78" s="116"/>
      <c r="EQ78" s="116"/>
      <c r="ER78" s="116"/>
      <c r="ES78" s="116"/>
      <c r="ET78" s="116"/>
      <c r="EU78" s="116"/>
      <c r="EV78" s="116"/>
      <c r="EW78" s="116"/>
      <c r="EX78" s="116"/>
      <c r="EY78" s="116"/>
      <c r="EZ78" s="116"/>
      <c r="FA78" s="116"/>
      <c r="FB78" s="116"/>
      <c r="FC78" s="116"/>
      <c r="FD78" s="116"/>
      <c r="FE78" s="116"/>
      <c r="FF78" s="116"/>
      <c r="FG78" s="116"/>
      <c r="FH78" s="116"/>
      <c r="FI78" s="116"/>
      <c r="FJ78" s="116"/>
      <c r="FK78" s="116"/>
      <c r="FL78" s="116"/>
      <c r="FM78" s="116"/>
      <c r="FN78" s="116"/>
      <c r="FO78" s="116"/>
      <c r="FP78" s="116"/>
      <c r="FQ78" s="116"/>
      <c r="FR78" s="116"/>
      <c r="FS78" s="116"/>
      <c r="FT78" s="116"/>
      <c r="FU78" s="116"/>
      <c r="FV78" s="116"/>
      <c r="FW78" s="116"/>
      <c r="FX78" s="116"/>
      <c r="FY78" s="116"/>
      <c r="FZ78" s="116"/>
      <c r="GA78" s="116"/>
      <c r="GB78" s="116"/>
      <c r="GC78" s="116"/>
      <c r="GD78" s="116"/>
      <c r="GE78" s="116"/>
      <c r="GF78" s="116"/>
      <c r="GG78" s="116"/>
      <c r="GH78" s="116"/>
      <c r="GI78" s="116"/>
      <c r="GJ78" s="116"/>
      <c r="GK78" s="116"/>
      <c r="GL78" s="116"/>
      <c r="GM78" s="116"/>
      <c r="GN78" s="116"/>
      <c r="GO78" s="116"/>
      <c r="GP78" s="116"/>
      <c r="GQ78" s="116"/>
      <c r="GR78" s="116"/>
      <c r="GS78" s="116"/>
      <c r="GT78" s="116"/>
      <c r="GU78" s="116"/>
      <c r="GV78" s="116"/>
      <c r="GW78" s="116"/>
      <c r="GX78" s="116"/>
      <c r="GY78" s="116"/>
      <c r="GZ78" s="116"/>
      <c r="HA78" s="116"/>
      <c r="HB78" s="116"/>
      <c r="HC78" s="116"/>
      <c r="HD78" s="116"/>
      <c r="HE78" s="116"/>
      <c r="HF78" s="116"/>
      <c r="HG78" s="116"/>
      <c r="HH78" s="116"/>
      <c r="HI78" s="116"/>
      <c r="HJ78" s="116"/>
      <c r="HK78" s="116"/>
      <c r="HL78" s="116"/>
      <c r="HM78" s="116"/>
      <c r="HN78" s="116"/>
      <c r="HO78" s="116"/>
      <c r="HP78" s="116"/>
      <c r="HQ78" s="116"/>
      <c r="HR78" s="116"/>
      <c r="HS78" s="116"/>
      <c r="HT78" s="116"/>
      <c r="HU78" s="116"/>
      <c r="HV78" s="116"/>
      <c r="HW78" s="116"/>
      <c r="HX78" s="116"/>
      <c r="HY78" s="116"/>
      <c r="HZ78" s="116"/>
      <c r="IA78" s="116"/>
      <c r="IB78" s="116"/>
      <c r="IC78" s="116"/>
      <c r="ID78" s="116"/>
      <c r="IE78" s="116"/>
      <c r="IF78" s="116"/>
      <c r="IG78" s="116"/>
      <c r="IH78" s="116"/>
      <c r="II78" s="116"/>
      <c r="IJ78" s="116"/>
      <c r="IK78" s="116"/>
      <c r="IL78" s="116"/>
      <c r="IM78" s="116"/>
      <c r="IN78" s="116"/>
      <c r="IO78" s="116"/>
      <c r="IP78" s="116"/>
      <c r="IQ78" s="116"/>
      <c r="IR78" s="116"/>
      <c r="IS78" s="116"/>
      <c r="IT78" s="116"/>
      <c r="IU78" s="116"/>
      <c r="IV78" s="116"/>
      <c r="IW78" s="116"/>
      <c r="IX78" s="116"/>
      <c r="IY78" s="116"/>
      <c r="IZ78" s="116"/>
      <c r="JA78" s="116"/>
      <c r="JB78" s="116"/>
      <c r="JC78" s="116"/>
      <c r="JD78" s="116"/>
      <c r="JE78" s="116"/>
      <c r="JF78" s="116"/>
      <c r="JG78" s="116"/>
      <c r="JH78" s="116"/>
      <c r="JI78" s="116"/>
      <c r="JJ78" s="116"/>
      <c r="JK78" s="116"/>
      <c r="JL78" s="116"/>
      <c r="JM78" s="116"/>
      <c r="JN78" s="116"/>
      <c r="JO78" s="116"/>
      <c r="JP78" s="116"/>
      <c r="JQ78" s="116"/>
      <c r="JR78" s="116"/>
      <c r="JS78" s="116"/>
      <c r="JT78" s="116"/>
      <c r="JU78" s="116"/>
      <c r="JV78" s="116"/>
      <c r="JW78" s="116"/>
      <c r="JX78" s="116"/>
      <c r="JY78" s="116"/>
      <c r="JZ78" s="116"/>
      <c r="KA78" s="116"/>
      <c r="KB78" s="116"/>
      <c r="KC78" s="116"/>
      <c r="KD78" s="116"/>
      <c r="KE78" s="116"/>
      <c r="KF78" s="116"/>
      <c r="KG78" s="116"/>
      <c r="KH78" s="116"/>
      <c r="KI78" s="116"/>
      <c r="KJ78" s="116"/>
      <c r="KK78" s="116"/>
      <c r="KL78" s="116"/>
      <c r="KM78" s="116"/>
      <c r="KN78" s="116"/>
      <c r="KO78" s="116"/>
      <c r="KP78" s="116"/>
      <c r="KQ78" s="116"/>
      <c r="KR78" s="116"/>
      <c r="KS78" s="116"/>
      <c r="KT78" s="116"/>
      <c r="KU78" s="116"/>
      <c r="KV78" s="116"/>
      <c r="KW78" s="116"/>
      <c r="KX78" s="116"/>
      <c r="KY78" s="116"/>
      <c r="KZ78" s="116"/>
      <c r="LA78" s="116"/>
      <c r="LB78" s="116"/>
      <c r="LC78" s="116"/>
      <c r="LD78" s="116"/>
      <c r="LE78" s="116"/>
      <c r="LF78" s="116"/>
      <c r="LG78" s="116"/>
      <c r="LH78" s="116"/>
      <c r="LI78" s="116"/>
      <c r="LJ78" s="116"/>
      <c r="LK78" s="116"/>
      <c r="LL78" s="116"/>
      <c r="LM78" s="116"/>
      <c r="LN78" s="116"/>
      <c r="LO78" s="116"/>
      <c r="LP78" s="116"/>
      <c r="LQ78" s="116"/>
      <c r="LR78" s="116"/>
      <c r="LS78" s="116"/>
      <c r="LT78" s="116"/>
      <c r="LU78" s="116"/>
      <c r="LV78" s="116"/>
      <c r="LW78" s="116"/>
      <c r="LX78" s="116"/>
      <c r="LY78" s="116"/>
      <c r="LZ78" s="116"/>
      <c r="MA78" s="116"/>
      <c r="MB78" s="116"/>
      <c r="MC78" s="116"/>
      <c r="MD78" s="116"/>
      <c r="ME78" s="116"/>
      <c r="MF78" s="116"/>
      <c r="MG78" s="116"/>
      <c r="MH78" s="116"/>
      <c r="MI78" s="116"/>
      <c r="MJ78" s="116"/>
      <c r="MK78" s="116"/>
      <c r="ML78" s="116"/>
      <c r="MM78" s="116"/>
      <c r="MN78" s="116"/>
      <c r="MO78" s="116"/>
      <c r="MP78" s="116"/>
      <c r="MQ78" s="116"/>
      <c r="MR78" s="116"/>
      <c r="MS78" s="116"/>
      <c r="MT78" s="116"/>
      <c r="MU78" s="116"/>
      <c r="MV78" s="116"/>
      <c r="MW78" s="116"/>
      <c r="MX78" s="116"/>
      <c r="MY78" s="116"/>
      <c r="MZ78" s="116"/>
      <c r="NA78" s="116"/>
      <c r="NB78" s="116"/>
      <c r="NC78" s="116"/>
      <c r="ND78" s="116"/>
      <c r="NE78" s="116"/>
      <c r="NF78" s="116"/>
      <c r="NG78" s="116"/>
      <c r="NH78" s="116"/>
      <c r="NI78" s="116"/>
      <c r="NJ78" s="116"/>
      <c r="NK78" s="116"/>
      <c r="NL78" s="116"/>
      <c r="NM78" s="116"/>
      <c r="NN78" s="116"/>
      <c r="NO78" s="116"/>
      <c r="NP78" s="116"/>
      <c r="NQ78" s="116"/>
      <c r="NR78" s="116"/>
      <c r="NS78" s="116"/>
      <c r="NT78" s="116"/>
      <c r="NU78" s="116"/>
      <c r="NV78" s="116"/>
      <c r="NW78" s="116"/>
      <c r="NX78" s="116"/>
      <c r="NY78" s="116"/>
      <c r="NZ78" s="116"/>
      <c r="OA78" s="116"/>
      <c r="OB78" s="116"/>
      <c r="OC78" s="116"/>
      <c r="OD78" s="116"/>
      <c r="OE78" s="116"/>
      <c r="OF78" s="116"/>
      <c r="OG78" s="116"/>
      <c r="OH78" s="116"/>
      <c r="OI78" s="116"/>
      <c r="OJ78" s="116"/>
      <c r="OK78" s="116"/>
      <c r="OL78" s="116"/>
      <c r="OM78" s="116"/>
      <c r="ON78" s="116"/>
      <c r="OO78" s="116"/>
      <c r="OP78" s="116"/>
      <c r="OQ78" s="116"/>
      <c r="OR78" s="116"/>
      <c r="OS78" s="116"/>
      <c r="OT78" s="116"/>
      <c r="OU78" s="116"/>
      <c r="OV78" s="116"/>
      <c r="OW78" s="116"/>
      <c r="OX78" s="116"/>
      <c r="OY78" s="116"/>
      <c r="OZ78" s="116"/>
      <c r="PA78" s="116"/>
      <c r="PB78" s="116"/>
      <c r="PC78" s="116"/>
      <c r="PD78" s="116"/>
      <c r="PE78" s="116"/>
      <c r="PF78" s="116"/>
      <c r="PG78" s="116"/>
      <c r="PH78" s="116"/>
      <c r="PI78" s="116"/>
      <c r="PJ78" s="116"/>
      <c r="PK78" s="116"/>
      <c r="PL78" s="116"/>
      <c r="PM78" s="116"/>
      <c r="PN78" s="116"/>
      <c r="PO78" s="116"/>
      <c r="PP78" s="116"/>
      <c r="PQ78" s="116"/>
      <c r="PR78" s="116"/>
      <c r="PS78" s="116"/>
      <c r="PT78" s="116"/>
      <c r="PU78" s="116"/>
      <c r="PV78" s="116"/>
      <c r="PW78" s="116"/>
      <c r="PX78" s="116"/>
      <c r="PY78" s="116"/>
      <c r="PZ78" s="116"/>
      <c r="QA78" s="116"/>
      <c r="QB78" s="116"/>
      <c r="QC78" s="116"/>
      <c r="QD78" s="116"/>
      <c r="QE78" s="116"/>
      <c r="QF78" s="116"/>
      <c r="QG78" s="116"/>
      <c r="QH78" s="116"/>
      <c r="QI78" s="116"/>
      <c r="QJ78" s="116"/>
      <c r="QK78" s="116"/>
      <c r="QL78" s="116"/>
      <c r="QM78" s="116"/>
      <c r="QN78" s="116"/>
      <c r="QO78" s="116"/>
      <c r="QP78" s="116"/>
      <c r="QQ78" s="116"/>
      <c r="QR78" s="116"/>
      <c r="QS78" s="116"/>
      <c r="QT78" s="116"/>
      <c r="QU78" s="116"/>
      <c r="QV78" s="116"/>
      <c r="QW78" s="116"/>
      <c r="QX78" s="116"/>
      <c r="QY78" s="116"/>
      <c r="QZ78" s="116"/>
      <c r="RA78" s="116"/>
      <c r="RB78" s="116"/>
      <c r="RC78" s="116"/>
      <c r="RD78" s="116"/>
      <c r="RE78" s="116"/>
      <c r="RF78" s="116"/>
      <c r="RG78" s="116"/>
      <c r="RH78" s="116"/>
      <c r="RI78" s="116"/>
      <c r="RJ78" s="116"/>
      <c r="RK78" s="116"/>
      <c r="RL78" s="116"/>
      <c r="RM78" s="116"/>
      <c r="RN78" s="116"/>
      <c r="RO78" s="116"/>
      <c r="RP78" s="116"/>
      <c r="RQ78" s="116"/>
      <c r="RR78" s="116"/>
      <c r="RS78" s="116"/>
      <c r="RT78" s="116"/>
      <c r="RU78" s="116"/>
      <c r="RV78" s="116"/>
      <c r="RW78" s="116"/>
      <c r="RX78" s="116"/>
      <c r="RY78" s="116"/>
      <c r="RZ78" s="116"/>
      <c r="SA78" s="116"/>
      <c r="SB78" s="116"/>
      <c r="SC78" s="116"/>
      <c r="SD78" s="116"/>
      <c r="SE78" s="116"/>
      <c r="SF78" s="116"/>
      <c r="SG78" s="116"/>
      <c r="SH78" s="116"/>
      <c r="SI78" s="116"/>
      <c r="SJ78" s="116"/>
      <c r="SK78" s="116"/>
      <c r="SL78" s="116"/>
      <c r="SM78" s="116"/>
      <c r="SN78" s="116"/>
      <c r="SO78" s="116"/>
      <c r="SP78" s="116"/>
      <c r="SQ78" s="116"/>
      <c r="SR78" s="116"/>
      <c r="SS78" s="116"/>
      <c r="ST78" s="116"/>
      <c r="SU78" s="116"/>
      <c r="SV78" s="116"/>
      <c r="SW78" s="116"/>
    </row>
    <row r="79" ht="14.25" customHeight="1">
      <c r="C79" s="116"/>
      <c r="D79" s="117"/>
      <c r="E79" s="116"/>
      <c r="F79" s="116"/>
      <c r="G79" s="116"/>
      <c r="H79" s="116"/>
      <c r="I79" s="118"/>
      <c r="J79" s="118"/>
      <c r="K79" s="118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/>
      <c r="EM79" s="116"/>
      <c r="EN79" s="116"/>
      <c r="EO79" s="116"/>
      <c r="EP79" s="116"/>
      <c r="EQ79" s="116"/>
      <c r="ER79" s="116"/>
      <c r="ES79" s="116"/>
      <c r="ET79" s="116"/>
      <c r="EU79" s="116"/>
      <c r="EV79" s="116"/>
      <c r="EW79" s="116"/>
      <c r="EX79" s="116"/>
      <c r="EY79" s="116"/>
      <c r="EZ79" s="116"/>
      <c r="FA79" s="116"/>
      <c r="FB79" s="116"/>
      <c r="FC79" s="116"/>
      <c r="FD79" s="116"/>
      <c r="FE79" s="116"/>
      <c r="FF79" s="116"/>
      <c r="FG79" s="116"/>
      <c r="FH79" s="116"/>
      <c r="FI79" s="116"/>
      <c r="FJ79" s="116"/>
      <c r="FK79" s="116"/>
      <c r="FL79" s="116"/>
      <c r="FM79" s="116"/>
      <c r="FN79" s="116"/>
      <c r="FO79" s="116"/>
      <c r="FP79" s="116"/>
      <c r="FQ79" s="116"/>
      <c r="FR79" s="116"/>
      <c r="FS79" s="116"/>
      <c r="FT79" s="116"/>
      <c r="FU79" s="116"/>
      <c r="FV79" s="116"/>
      <c r="FW79" s="116"/>
      <c r="FX79" s="116"/>
      <c r="FY79" s="116"/>
      <c r="FZ79" s="116"/>
      <c r="GA79" s="116"/>
      <c r="GB79" s="116"/>
      <c r="GC79" s="116"/>
      <c r="GD79" s="116"/>
      <c r="GE79" s="116"/>
      <c r="GF79" s="116"/>
      <c r="GG79" s="116"/>
      <c r="GH79" s="116"/>
      <c r="GI79" s="116"/>
      <c r="GJ79" s="116"/>
      <c r="GK79" s="116"/>
      <c r="GL79" s="116"/>
      <c r="GM79" s="116"/>
      <c r="GN79" s="116"/>
      <c r="GO79" s="116"/>
      <c r="GP79" s="116"/>
      <c r="GQ79" s="116"/>
      <c r="GR79" s="116"/>
      <c r="GS79" s="116"/>
      <c r="GT79" s="116"/>
      <c r="GU79" s="116"/>
      <c r="GV79" s="116"/>
      <c r="GW79" s="116"/>
      <c r="GX79" s="116"/>
      <c r="GY79" s="116"/>
      <c r="GZ79" s="116"/>
      <c r="HA79" s="116"/>
      <c r="HB79" s="116"/>
      <c r="HC79" s="116"/>
      <c r="HD79" s="116"/>
      <c r="HE79" s="116"/>
      <c r="HF79" s="116"/>
      <c r="HG79" s="116"/>
      <c r="HH79" s="116"/>
      <c r="HI79" s="116"/>
      <c r="HJ79" s="116"/>
      <c r="HK79" s="116"/>
      <c r="HL79" s="116"/>
      <c r="HM79" s="116"/>
      <c r="HN79" s="116"/>
      <c r="HO79" s="116"/>
      <c r="HP79" s="116"/>
      <c r="HQ79" s="116"/>
      <c r="HR79" s="116"/>
      <c r="HS79" s="116"/>
      <c r="HT79" s="116"/>
      <c r="HU79" s="116"/>
      <c r="HV79" s="116"/>
      <c r="HW79" s="116"/>
      <c r="HX79" s="116"/>
      <c r="HY79" s="116"/>
      <c r="HZ79" s="116"/>
      <c r="IA79" s="116"/>
      <c r="IB79" s="116"/>
      <c r="IC79" s="116"/>
      <c r="ID79" s="116"/>
      <c r="IE79" s="116"/>
      <c r="IF79" s="116"/>
      <c r="IG79" s="116"/>
      <c r="IH79" s="116"/>
      <c r="II79" s="116"/>
      <c r="IJ79" s="116"/>
      <c r="IK79" s="116"/>
      <c r="IL79" s="116"/>
      <c r="IM79" s="116"/>
      <c r="IN79" s="116"/>
      <c r="IO79" s="116"/>
      <c r="IP79" s="116"/>
      <c r="IQ79" s="116"/>
      <c r="IR79" s="116"/>
      <c r="IS79" s="116"/>
      <c r="IT79" s="116"/>
      <c r="IU79" s="116"/>
      <c r="IV79" s="116"/>
      <c r="IW79" s="116"/>
      <c r="IX79" s="116"/>
      <c r="IY79" s="116"/>
      <c r="IZ79" s="116"/>
      <c r="JA79" s="116"/>
      <c r="JB79" s="116"/>
      <c r="JC79" s="116"/>
      <c r="JD79" s="116"/>
      <c r="JE79" s="116"/>
      <c r="JF79" s="116"/>
      <c r="JG79" s="116"/>
      <c r="JH79" s="116"/>
      <c r="JI79" s="116"/>
      <c r="JJ79" s="116"/>
      <c r="JK79" s="116"/>
      <c r="JL79" s="116"/>
      <c r="JM79" s="116"/>
      <c r="JN79" s="116"/>
      <c r="JO79" s="116"/>
      <c r="JP79" s="116"/>
      <c r="JQ79" s="116"/>
      <c r="JR79" s="116"/>
      <c r="JS79" s="116"/>
      <c r="JT79" s="116"/>
      <c r="JU79" s="116"/>
      <c r="JV79" s="116"/>
      <c r="JW79" s="116"/>
      <c r="JX79" s="116"/>
      <c r="JY79" s="116"/>
      <c r="JZ79" s="116"/>
      <c r="KA79" s="116"/>
      <c r="KB79" s="116"/>
      <c r="KC79" s="116"/>
      <c r="KD79" s="116"/>
      <c r="KE79" s="116"/>
      <c r="KF79" s="116"/>
      <c r="KG79" s="116"/>
      <c r="KH79" s="116"/>
      <c r="KI79" s="116"/>
      <c r="KJ79" s="116"/>
      <c r="KK79" s="116"/>
      <c r="KL79" s="116"/>
      <c r="KM79" s="116"/>
      <c r="KN79" s="116"/>
      <c r="KO79" s="116"/>
      <c r="KP79" s="116"/>
      <c r="KQ79" s="116"/>
      <c r="KR79" s="116"/>
      <c r="KS79" s="116"/>
      <c r="KT79" s="116"/>
      <c r="KU79" s="116"/>
      <c r="KV79" s="116"/>
      <c r="KW79" s="116"/>
      <c r="KX79" s="116"/>
      <c r="KY79" s="116"/>
      <c r="KZ79" s="116"/>
      <c r="LA79" s="116"/>
      <c r="LB79" s="116"/>
      <c r="LC79" s="116"/>
      <c r="LD79" s="116"/>
      <c r="LE79" s="116"/>
      <c r="LF79" s="116"/>
      <c r="LG79" s="116"/>
      <c r="LH79" s="116"/>
      <c r="LI79" s="116"/>
      <c r="LJ79" s="116"/>
      <c r="LK79" s="116"/>
      <c r="LL79" s="116"/>
      <c r="LM79" s="116"/>
      <c r="LN79" s="116"/>
      <c r="LO79" s="116"/>
      <c r="LP79" s="116"/>
      <c r="LQ79" s="116"/>
      <c r="LR79" s="116"/>
      <c r="LS79" s="116"/>
      <c r="LT79" s="116"/>
      <c r="LU79" s="116"/>
      <c r="LV79" s="116"/>
      <c r="LW79" s="116"/>
      <c r="LX79" s="116"/>
      <c r="LY79" s="116"/>
      <c r="LZ79" s="116"/>
      <c r="MA79" s="116"/>
      <c r="MB79" s="116"/>
      <c r="MC79" s="116"/>
      <c r="MD79" s="116"/>
      <c r="ME79" s="116"/>
      <c r="MF79" s="116"/>
      <c r="MG79" s="116"/>
      <c r="MH79" s="116"/>
      <c r="MI79" s="116"/>
      <c r="MJ79" s="116"/>
      <c r="MK79" s="116"/>
      <c r="ML79" s="116"/>
      <c r="MM79" s="116"/>
      <c r="MN79" s="116"/>
      <c r="MO79" s="116"/>
      <c r="MP79" s="116"/>
      <c r="MQ79" s="116"/>
      <c r="MR79" s="116"/>
      <c r="MS79" s="116"/>
      <c r="MT79" s="116"/>
      <c r="MU79" s="116"/>
      <c r="MV79" s="116"/>
      <c r="MW79" s="116"/>
      <c r="MX79" s="116"/>
      <c r="MY79" s="116"/>
      <c r="MZ79" s="116"/>
      <c r="NA79" s="116"/>
      <c r="NB79" s="116"/>
      <c r="NC79" s="116"/>
      <c r="ND79" s="116"/>
      <c r="NE79" s="116"/>
      <c r="NF79" s="116"/>
      <c r="NG79" s="116"/>
      <c r="NH79" s="116"/>
      <c r="NI79" s="116"/>
      <c r="NJ79" s="116"/>
      <c r="NK79" s="116"/>
      <c r="NL79" s="116"/>
      <c r="NM79" s="116"/>
      <c r="NN79" s="116"/>
      <c r="NO79" s="116"/>
      <c r="NP79" s="116"/>
      <c r="NQ79" s="116"/>
      <c r="NR79" s="116"/>
      <c r="NS79" s="116"/>
      <c r="NT79" s="116"/>
      <c r="NU79" s="116"/>
      <c r="NV79" s="116"/>
      <c r="NW79" s="116"/>
      <c r="NX79" s="116"/>
      <c r="NY79" s="116"/>
      <c r="NZ79" s="116"/>
      <c r="OA79" s="116"/>
      <c r="OB79" s="116"/>
      <c r="OC79" s="116"/>
      <c r="OD79" s="116"/>
      <c r="OE79" s="116"/>
      <c r="OF79" s="116"/>
      <c r="OG79" s="116"/>
      <c r="OH79" s="116"/>
      <c r="OI79" s="116"/>
      <c r="OJ79" s="116"/>
      <c r="OK79" s="116"/>
      <c r="OL79" s="116"/>
      <c r="OM79" s="116"/>
      <c r="ON79" s="116"/>
      <c r="OO79" s="116"/>
      <c r="OP79" s="116"/>
      <c r="OQ79" s="116"/>
      <c r="OR79" s="116"/>
      <c r="OS79" s="116"/>
      <c r="OT79" s="116"/>
      <c r="OU79" s="116"/>
      <c r="OV79" s="116"/>
      <c r="OW79" s="116"/>
      <c r="OX79" s="116"/>
      <c r="OY79" s="116"/>
      <c r="OZ79" s="116"/>
      <c r="PA79" s="116"/>
      <c r="PB79" s="116"/>
      <c r="PC79" s="116"/>
      <c r="PD79" s="116"/>
      <c r="PE79" s="116"/>
      <c r="PF79" s="116"/>
      <c r="PG79" s="116"/>
      <c r="PH79" s="116"/>
      <c r="PI79" s="116"/>
      <c r="PJ79" s="116"/>
      <c r="PK79" s="116"/>
      <c r="PL79" s="116"/>
      <c r="PM79" s="116"/>
      <c r="PN79" s="116"/>
      <c r="PO79" s="116"/>
      <c r="PP79" s="116"/>
      <c r="PQ79" s="116"/>
      <c r="PR79" s="116"/>
      <c r="PS79" s="116"/>
      <c r="PT79" s="116"/>
      <c r="PU79" s="116"/>
      <c r="PV79" s="116"/>
      <c r="PW79" s="116"/>
      <c r="PX79" s="116"/>
      <c r="PY79" s="116"/>
      <c r="PZ79" s="116"/>
      <c r="QA79" s="116"/>
      <c r="QB79" s="116"/>
      <c r="QC79" s="116"/>
      <c r="QD79" s="116"/>
      <c r="QE79" s="116"/>
      <c r="QF79" s="116"/>
      <c r="QG79" s="116"/>
      <c r="QH79" s="116"/>
      <c r="QI79" s="116"/>
      <c r="QJ79" s="116"/>
      <c r="QK79" s="116"/>
      <c r="QL79" s="116"/>
      <c r="QM79" s="116"/>
      <c r="QN79" s="116"/>
      <c r="QO79" s="116"/>
      <c r="QP79" s="116"/>
      <c r="QQ79" s="116"/>
      <c r="QR79" s="116"/>
      <c r="QS79" s="116"/>
      <c r="QT79" s="116"/>
      <c r="QU79" s="116"/>
      <c r="QV79" s="116"/>
      <c r="QW79" s="116"/>
      <c r="QX79" s="116"/>
      <c r="QY79" s="116"/>
      <c r="QZ79" s="116"/>
      <c r="RA79" s="116"/>
      <c r="RB79" s="116"/>
      <c r="RC79" s="116"/>
      <c r="RD79" s="116"/>
      <c r="RE79" s="116"/>
      <c r="RF79" s="116"/>
      <c r="RG79" s="116"/>
      <c r="RH79" s="116"/>
      <c r="RI79" s="116"/>
      <c r="RJ79" s="116"/>
      <c r="RK79" s="116"/>
      <c r="RL79" s="116"/>
      <c r="RM79" s="116"/>
      <c r="RN79" s="116"/>
      <c r="RO79" s="116"/>
      <c r="RP79" s="116"/>
      <c r="RQ79" s="116"/>
      <c r="RR79" s="116"/>
      <c r="RS79" s="116"/>
      <c r="RT79" s="116"/>
      <c r="RU79" s="116"/>
      <c r="RV79" s="116"/>
      <c r="RW79" s="116"/>
      <c r="RX79" s="116"/>
      <c r="RY79" s="116"/>
      <c r="RZ79" s="116"/>
      <c r="SA79" s="116"/>
      <c r="SB79" s="116"/>
      <c r="SC79" s="116"/>
      <c r="SD79" s="116"/>
      <c r="SE79" s="116"/>
      <c r="SF79" s="116"/>
      <c r="SG79" s="116"/>
      <c r="SH79" s="116"/>
      <c r="SI79" s="116"/>
      <c r="SJ79" s="116"/>
      <c r="SK79" s="116"/>
      <c r="SL79" s="116"/>
      <c r="SM79" s="116"/>
      <c r="SN79" s="116"/>
      <c r="SO79" s="116"/>
      <c r="SP79" s="116"/>
      <c r="SQ79" s="116"/>
      <c r="SR79" s="116"/>
      <c r="SS79" s="116"/>
      <c r="ST79" s="116"/>
      <c r="SU79" s="116"/>
      <c r="SV79" s="116"/>
      <c r="SW79" s="116"/>
    </row>
    <row r="80" ht="14.25" customHeight="1">
      <c r="C80" s="116"/>
      <c r="D80" s="117"/>
      <c r="E80" s="116"/>
      <c r="F80" s="116"/>
      <c r="G80" s="116"/>
      <c r="H80" s="116"/>
      <c r="I80" s="118"/>
      <c r="J80" s="118"/>
      <c r="K80" s="118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  <c r="GJ80" s="116"/>
      <c r="GK80" s="116"/>
      <c r="GL80" s="116"/>
      <c r="GM80" s="116"/>
      <c r="GN80" s="116"/>
      <c r="GO80" s="116"/>
      <c r="GP80" s="116"/>
      <c r="GQ80" s="116"/>
      <c r="GR80" s="116"/>
      <c r="GS80" s="116"/>
      <c r="GT80" s="116"/>
      <c r="GU80" s="116"/>
      <c r="GV80" s="116"/>
      <c r="GW80" s="116"/>
      <c r="GX80" s="116"/>
      <c r="GY80" s="116"/>
      <c r="GZ80" s="116"/>
      <c r="HA80" s="116"/>
      <c r="HB80" s="116"/>
      <c r="HC80" s="116"/>
      <c r="HD80" s="116"/>
      <c r="HE80" s="116"/>
      <c r="HF80" s="116"/>
      <c r="HG80" s="116"/>
      <c r="HH80" s="116"/>
      <c r="HI80" s="116"/>
      <c r="HJ80" s="116"/>
      <c r="HK80" s="116"/>
      <c r="HL80" s="116"/>
      <c r="HM80" s="116"/>
      <c r="HN80" s="116"/>
      <c r="HO80" s="116"/>
      <c r="HP80" s="116"/>
      <c r="HQ80" s="116"/>
      <c r="HR80" s="116"/>
      <c r="HS80" s="116"/>
      <c r="HT80" s="116"/>
      <c r="HU80" s="116"/>
      <c r="HV80" s="116"/>
      <c r="HW80" s="116"/>
      <c r="HX80" s="116"/>
      <c r="HY80" s="116"/>
      <c r="HZ80" s="116"/>
      <c r="IA80" s="116"/>
      <c r="IB80" s="116"/>
      <c r="IC80" s="116"/>
      <c r="ID80" s="116"/>
      <c r="IE80" s="116"/>
      <c r="IF80" s="116"/>
      <c r="IG80" s="116"/>
      <c r="IH80" s="116"/>
      <c r="II80" s="116"/>
      <c r="IJ80" s="116"/>
      <c r="IK80" s="116"/>
      <c r="IL80" s="116"/>
      <c r="IM80" s="116"/>
      <c r="IN80" s="116"/>
      <c r="IO80" s="116"/>
      <c r="IP80" s="116"/>
      <c r="IQ80" s="116"/>
      <c r="IR80" s="116"/>
      <c r="IS80" s="116"/>
      <c r="IT80" s="116"/>
      <c r="IU80" s="116"/>
      <c r="IV80" s="116"/>
      <c r="IW80" s="116"/>
      <c r="IX80" s="116"/>
      <c r="IY80" s="116"/>
      <c r="IZ80" s="116"/>
      <c r="JA80" s="116"/>
      <c r="JB80" s="116"/>
      <c r="JC80" s="116"/>
      <c r="JD80" s="116"/>
      <c r="JE80" s="116"/>
      <c r="JF80" s="116"/>
      <c r="JG80" s="116"/>
      <c r="JH80" s="116"/>
      <c r="JI80" s="116"/>
      <c r="JJ80" s="116"/>
      <c r="JK80" s="116"/>
      <c r="JL80" s="116"/>
      <c r="JM80" s="116"/>
      <c r="JN80" s="116"/>
      <c r="JO80" s="116"/>
      <c r="JP80" s="116"/>
      <c r="JQ80" s="116"/>
      <c r="JR80" s="116"/>
      <c r="JS80" s="116"/>
      <c r="JT80" s="116"/>
      <c r="JU80" s="116"/>
      <c r="JV80" s="116"/>
      <c r="JW80" s="116"/>
      <c r="JX80" s="116"/>
      <c r="JY80" s="116"/>
      <c r="JZ80" s="116"/>
      <c r="KA80" s="116"/>
      <c r="KB80" s="116"/>
      <c r="KC80" s="116"/>
      <c r="KD80" s="116"/>
      <c r="KE80" s="116"/>
      <c r="KF80" s="116"/>
      <c r="KG80" s="116"/>
      <c r="KH80" s="116"/>
      <c r="KI80" s="116"/>
      <c r="KJ80" s="116"/>
      <c r="KK80" s="116"/>
      <c r="KL80" s="116"/>
      <c r="KM80" s="116"/>
      <c r="KN80" s="116"/>
      <c r="KO80" s="116"/>
      <c r="KP80" s="116"/>
      <c r="KQ80" s="116"/>
      <c r="KR80" s="116"/>
      <c r="KS80" s="116"/>
      <c r="KT80" s="116"/>
      <c r="KU80" s="116"/>
      <c r="KV80" s="116"/>
      <c r="KW80" s="116"/>
      <c r="KX80" s="116"/>
      <c r="KY80" s="116"/>
      <c r="KZ80" s="116"/>
      <c r="LA80" s="116"/>
      <c r="LB80" s="116"/>
      <c r="LC80" s="116"/>
      <c r="LD80" s="116"/>
      <c r="LE80" s="116"/>
      <c r="LF80" s="116"/>
      <c r="LG80" s="116"/>
      <c r="LH80" s="116"/>
      <c r="LI80" s="116"/>
      <c r="LJ80" s="116"/>
      <c r="LK80" s="116"/>
      <c r="LL80" s="116"/>
      <c r="LM80" s="116"/>
      <c r="LN80" s="116"/>
      <c r="LO80" s="116"/>
      <c r="LP80" s="116"/>
      <c r="LQ80" s="116"/>
      <c r="LR80" s="116"/>
      <c r="LS80" s="116"/>
      <c r="LT80" s="116"/>
      <c r="LU80" s="116"/>
      <c r="LV80" s="116"/>
      <c r="LW80" s="116"/>
      <c r="LX80" s="116"/>
      <c r="LY80" s="116"/>
      <c r="LZ80" s="116"/>
      <c r="MA80" s="116"/>
      <c r="MB80" s="116"/>
      <c r="MC80" s="116"/>
      <c r="MD80" s="116"/>
      <c r="ME80" s="116"/>
      <c r="MF80" s="116"/>
      <c r="MG80" s="116"/>
      <c r="MH80" s="116"/>
      <c r="MI80" s="116"/>
      <c r="MJ80" s="116"/>
      <c r="MK80" s="116"/>
      <c r="ML80" s="116"/>
      <c r="MM80" s="116"/>
      <c r="MN80" s="116"/>
      <c r="MO80" s="116"/>
      <c r="MP80" s="116"/>
      <c r="MQ80" s="116"/>
      <c r="MR80" s="116"/>
      <c r="MS80" s="116"/>
      <c r="MT80" s="116"/>
      <c r="MU80" s="116"/>
      <c r="MV80" s="116"/>
      <c r="MW80" s="116"/>
      <c r="MX80" s="116"/>
      <c r="MY80" s="116"/>
      <c r="MZ80" s="116"/>
      <c r="NA80" s="116"/>
      <c r="NB80" s="116"/>
      <c r="NC80" s="116"/>
      <c r="ND80" s="116"/>
      <c r="NE80" s="116"/>
      <c r="NF80" s="116"/>
      <c r="NG80" s="116"/>
      <c r="NH80" s="116"/>
      <c r="NI80" s="116"/>
      <c r="NJ80" s="116"/>
      <c r="NK80" s="116"/>
      <c r="NL80" s="116"/>
      <c r="NM80" s="116"/>
      <c r="NN80" s="116"/>
      <c r="NO80" s="116"/>
      <c r="NP80" s="116"/>
      <c r="NQ80" s="116"/>
      <c r="NR80" s="116"/>
      <c r="NS80" s="116"/>
      <c r="NT80" s="116"/>
      <c r="NU80" s="116"/>
      <c r="NV80" s="116"/>
      <c r="NW80" s="116"/>
      <c r="NX80" s="116"/>
      <c r="NY80" s="116"/>
      <c r="NZ80" s="116"/>
      <c r="OA80" s="116"/>
      <c r="OB80" s="116"/>
      <c r="OC80" s="116"/>
      <c r="OD80" s="116"/>
      <c r="OE80" s="116"/>
      <c r="OF80" s="116"/>
      <c r="OG80" s="116"/>
      <c r="OH80" s="116"/>
      <c r="OI80" s="116"/>
      <c r="OJ80" s="116"/>
      <c r="OK80" s="116"/>
      <c r="OL80" s="116"/>
      <c r="OM80" s="116"/>
      <c r="ON80" s="116"/>
      <c r="OO80" s="116"/>
      <c r="OP80" s="116"/>
      <c r="OQ80" s="116"/>
      <c r="OR80" s="116"/>
      <c r="OS80" s="116"/>
      <c r="OT80" s="116"/>
      <c r="OU80" s="116"/>
      <c r="OV80" s="116"/>
      <c r="OW80" s="116"/>
      <c r="OX80" s="116"/>
      <c r="OY80" s="116"/>
      <c r="OZ80" s="116"/>
      <c r="PA80" s="116"/>
      <c r="PB80" s="116"/>
      <c r="PC80" s="116"/>
      <c r="PD80" s="116"/>
      <c r="PE80" s="116"/>
      <c r="PF80" s="116"/>
      <c r="PG80" s="116"/>
      <c r="PH80" s="116"/>
      <c r="PI80" s="116"/>
      <c r="PJ80" s="116"/>
      <c r="PK80" s="116"/>
      <c r="PL80" s="116"/>
      <c r="PM80" s="116"/>
      <c r="PN80" s="116"/>
      <c r="PO80" s="116"/>
      <c r="PP80" s="116"/>
      <c r="PQ80" s="116"/>
      <c r="PR80" s="116"/>
      <c r="PS80" s="116"/>
      <c r="PT80" s="116"/>
      <c r="PU80" s="116"/>
      <c r="PV80" s="116"/>
      <c r="PW80" s="116"/>
      <c r="PX80" s="116"/>
      <c r="PY80" s="116"/>
      <c r="PZ80" s="116"/>
      <c r="QA80" s="116"/>
      <c r="QB80" s="116"/>
      <c r="QC80" s="116"/>
      <c r="QD80" s="116"/>
      <c r="QE80" s="116"/>
      <c r="QF80" s="116"/>
      <c r="QG80" s="116"/>
      <c r="QH80" s="116"/>
      <c r="QI80" s="116"/>
      <c r="QJ80" s="116"/>
      <c r="QK80" s="116"/>
      <c r="QL80" s="116"/>
      <c r="QM80" s="116"/>
      <c r="QN80" s="116"/>
      <c r="QO80" s="116"/>
      <c r="QP80" s="116"/>
      <c r="QQ80" s="116"/>
      <c r="QR80" s="116"/>
      <c r="QS80" s="116"/>
      <c r="QT80" s="116"/>
      <c r="QU80" s="116"/>
      <c r="QV80" s="116"/>
      <c r="QW80" s="116"/>
      <c r="QX80" s="116"/>
      <c r="QY80" s="116"/>
      <c r="QZ80" s="116"/>
      <c r="RA80" s="116"/>
      <c r="RB80" s="116"/>
      <c r="RC80" s="116"/>
      <c r="RD80" s="116"/>
      <c r="RE80" s="116"/>
      <c r="RF80" s="116"/>
      <c r="RG80" s="116"/>
      <c r="RH80" s="116"/>
      <c r="RI80" s="116"/>
      <c r="RJ80" s="116"/>
      <c r="RK80" s="116"/>
      <c r="RL80" s="116"/>
      <c r="RM80" s="116"/>
      <c r="RN80" s="116"/>
      <c r="RO80" s="116"/>
      <c r="RP80" s="116"/>
      <c r="RQ80" s="116"/>
      <c r="RR80" s="116"/>
      <c r="RS80" s="116"/>
      <c r="RT80" s="116"/>
      <c r="RU80" s="116"/>
      <c r="RV80" s="116"/>
      <c r="RW80" s="116"/>
      <c r="RX80" s="116"/>
      <c r="RY80" s="116"/>
      <c r="RZ80" s="116"/>
      <c r="SA80" s="116"/>
      <c r="SB80" s="116"/>
      <c r="SC80" s="116"/>
      <c r="SD80" s="116"/>
      <c r="SE80" s="116"/>
      <c r="SF80" s="116"/>
      <c r="SG80" s="116"/>
      <c r="SH80" s="116"/>
      <c r="SI80" s="116"/>
      <c r="SJ80" s="116"/>
      <c r="SK80" s="116"/>
      <c r="SL80" s="116"/>
      <c r="SM80" s="116"/>
      <c r="SN80" s="116"/>
      <c r="SO80" s="116"/>
      <c r="SP80" s="116"/>
      <c r="SQ80" s="116"/>
      <c r="SR80" s="116"/>
      <c r="SS80" s="116"/>
      <c r="ST80" s="116"/>
      <c r="SU80" s="116"/>
      <c r="SV80" s="116"/>
      <c r="SW80" s="116"/>
    </row>
  </sheetData>
  <mergeCells count="8">
    <mergeCell ref="E4:F4"/>
    <mergeCell ref="I4:J4"/>
    <mergeCell ref="M4:O4"/>
    <mergeCell ref="P4:S4"/>
    <mergeCell ref="U4:W4"/>
    <mergeCell ref="X4:AA4"/>
    <mergeCell ref="AJ6:AL6"/>
    <mergeCell ref="D14:J14"/>
  </mergeCells>
  <conditionalFormatting sqref="L19:N65">
    <cfRule type="expression" dxfId="0" priority="1">
      <formula>AND(L$16&gt;=$F19,L$16&lt;=$H19,$J19="")</formula>
    </cfRule>
  </conditionalFormatting>
  <conditionalFormatting sqref="L19:N65 O19:Q64">
    <cfRule type="expression" dxfId="1" priority="2">
      <formula>AND(L$16&gt;=$F19,L$16&lt;=$H19,$J19="Sin Empezar")</formula>
    </cfRule>
  </conditionalFormatting>
  <conditionalFormatting sqref="L19:N65 O19:Q64">
    <cfRule type="expression" dxfId="2" priority="3">
      <formula>AND(L$16&gt;=$F19,L$16&lt;=$H19,$J19="En Proceso")</formula>
    </cfRule>
  </conditionalFormatting>
  <conditionalFormatting sqref="L19:N65 O19:Q64">
    <cfRule type="expression" dxfId="3" priority="4">
      <formula>AND(L$16&gt;=$F19,L$16&lt;=$H19,$J19="Completado")</formula>
    </cfRule>
  </conditionalFormatting>
  <conditionalFormatting sqref="L19:Q64">
    <cfRule type="expression" dxfId="4" priority="5">
      <formula>AND(L$16&gt;=$F19,L$16&lt;$H19,$J19="Atrasado")</formula>
    </cfRule>
  </conditionalFormatting>
  <conditionalFormatting sqref="L19:Q65 R36:DX36 R45:DX45 R56:SW56 R65:DX65">
    <cfRule type="expression" dxfId="0" priority="6">
      <formula>AND(L$16&gt;=$F19,L$16&lt;$H19,$J19="")</formula>
    </cfRule>
  </conditionalFormatting>
  <conditionalFormatting sqref="L19:Q65 R36:DX36 R45:DX45 R56:SW56 R65:DX65">
    <cfRule type="expression" dxfId="1" priority="7">
      <formula>AND(L$16&gt;=$F19,L$16&lt;$H19,$J19="Sin Empezar")</formula>
    </cfRule>
  </conditionalFormatting>
  <conditionalFormatting sqref="L19:Q65 R36:DX36 R45:DX45 R56:SW56 R65:DX65">
    <cfRule type="expression" dxfId="2" priority="8">
      <formula>AND(L$16&gt;=$F19,L$16&lt;$H19,$J19="En Proceso")</formula>
    </cfRule>
  </conditionalFormatting>
  <conditionalFormatting sqref="L19:Q65 R36:DX36 R45:DX45 R56:SW56 R65:DX65">
    <cfRule type="expression" dxfId="3" priority="9">
      <formula>AND(L$16&gt;=$F19,L$16&lt;$H19,$J19="Completado")</formula>
    </cfRule>
  </conditionalFormatting>
  <conditionalFormatting sqref="L37:Q44">
    <cfRule type="expression" dxfId="0" priority="10">
      <formula>AND(L$16&gt;=$F37,L$16&lt;$H37,$J37="")</formula>
    </cfRule>
  </conditionalFormatting>
  <conditionalFormatting sqref="L37:Q44">
    <cfRule type="expression" dxfId="1" priority="11">
      <formula>AND(L$16&gt;=$F37,L$16&lt;$H37,$J37="Sin Empezar")</formula>
    </cfRule>
  </conditionalFormatting>
  <conditionalFormatting sqref="L37:Q44">
    <cfRule type="expression" dxfId="2" priority="12">
      <formula>AND(L$16&gt;=$F37,L$16&lt;$H37,$J37="En Proceso")</formula>
    </cfRule>
  </conditionalFormatting>
  <conditionalFormatting sqref="L37:Q44">
    <cfRule type="expression" dxfId="3" priority="13">
      <formula>AND(L$16&gt;=$F37,L$16&lt;$H37,$J37="Completado")</formula>
    </cfRule>
  </conditionalFormatting>
  <conditionalFormatting sqref="L19:CN64 CO19:DX70 DY19:SW35 DY37:SW44 DY46:SW55">
    <cfRule type="expression" dxfId="5" priority="14">
      <formula>L$16=$I$4</formula>
    </cfRule>
  </conditionalFormatting>
  <conditionalFormatting sqref="L19:CN64 CO19:DX70 DY19:SW35">
    <cfRule type="expression" dxfId="4" priority="15">
      <formula>AND(L$16&gt;=$F19,L$16&lt;=$H19,$J19="Atrasado")</formula>
    </cfRule>
  </conditionalFormatting>
  <conditionalFormatting sqref="L19:CN64 CO19:DX70 DY19:SW35">
    <cfRule type="expression" dxfId="0" priority="16">
      <formula>AND(L$16&gt;=$F19,L$16&lt;=$H19,$J19="")</formula>
    </cfRule>
  </conditionalFormatting>
  <conditionalFormatting sqref="L37:SW44">
    <cfRule type="expression" dxfId="4" priority="17">
      <formula>AND(L$16&gt;=$F37,L$16&lt;=$H37,$J37="Atrasado")</formula>
    </cfRule>
  </conditionalFormatting>
  <conditionalFormatting sqref="L37:SW44">
    <cfRule type="expression" dxfId="0" priority="18">
      <formula>AND(L$16&gt;=$F37,L$16&lt;=$H37,$J37="")</formula>
    </cfRule>
  </conditionalFormatting>
  <conditionalFormatting sqref="L37:SW44">
    <cfRule type="expression" dxfId="1" priority="19">
      <formula>AND(L$16&gt;=$F37,L$16&lt;=$H37,$J37="Sin Empezar")</formula>
    </cfRule>
  </conditionalFormatting>
  <conditionalFormatting sqref="L37:SW44">
    <cfRule type="expression" dxfId="2" priority="20">
      <formula>AND(L$16&gt;=$F37,L$16&lt;=$H37,$J37="En Proceso")</formula>
    </cfRule>
  </conditionalFormatting>
  <conditionalFormatting sqref="L37:SW44">
    <cfRule type="expression" dxfId="3" priority="21">
      <formula>AND(L$16&gt;=$F37,L$16&lt;=$H37,$J37="Completado")</formula>
    </cfRule>
  </conditionalFormatting>
  <conditionalFormatting sqref="L37:SW44">
    <cfRule type="expression" dxfId="4" priority="22">
      <formula>AND(L$16&gt;=$F37,L$16&lt;$H37,$J37="Atrasado")</formula>
    </cfRule>
  </conditionalFormatting>
  <conditionalFormatting sqref="L46:SW55">
    <cfRule type="expression" dxfId="4" priority="23">
      <formula>AND(L$16&gt;=$F46,L$16&lt;=$H46,$J46="Atrasado")</formula>
    </cfRule>
  </conditionalFormatting>
  <conditionalFormatting sqref="L46:SW55">
    <cfRule type="expression" dxfId="0" priority="24">
      <formula>AND(L$16&gt;=$F46,L$16&lt;=$H46,$J46="")</formula>
    </cfRule>
  </conditionalFormatting>
  <conditionalFormatting sqref="L46:SW55">
    <cfRule type="expression" dxfId="1" priority="25">
      <formula>AND(L$16&gt;=$F46,L$16&lt;=$H46,$J46="Sin Empezar")</formula>
    </cfRule>
  </conditionalFormatting>
  <conditionalFormatting sqref="L46:SW55">
    <cfRule type="expression" dxfId="2" priority="26">
      <formula>AND(L$16&gt;=$F46,L$16&lt;=$H46,$J46="En Proceso")</formula>
    </cfRule>
  </conditionalFormatting>
  <conditionalFormatting sqref="L46:SW55">
    <cfRule type="expression" dxfId="3" priority="27">
      <formula>AND(L$16&gt;=$F46,L$16&lt;=$H46,$J46="Completado")</formula>
    </cfRule>
  </conditionalFormatting>
  <conditionalFormatting sqref="L46:SW55">
    <cfRule type="expression" dxfId="4" priority="28">
      <formula>AND(L$16&gt;=$F46,L$16&lt;$H46,$J46="Atrasado")</formula>
    </cfRule>
  </conditionalFormatting>
  <conditionalFormatting sqref="L46:SW55">
    <cfRule type="expression" dxfId="0" priority="29">
      <formula>AND(L$16&gt;=$F46,L$16&lt;$H46,$J46="")</formula>
    </cfRule>
  </conditionalFormatting>
  <conditionalFormatting sqref="L46:SW55">
    <cfRule type="expression" dxfId="1" priority="30">
      <formula>AND(L$16&gt;=$F46,L$16&lt;$H46,$J46="Sin Empezar")</formula>
    </cfRule>
  </conditionalFormatting>
  <conditionalFormatting sqref="L46:SW55">
    <cfRule type="expression" dxfId="2" priority="31">
      <formula>AND(L$16&gt;=$F46,L$16&lt;$H46,$J46="En Proceso")</formula>
    </cfRule>
  </conditionalFormatting>
  <conditionalFormatting sqref="L46:SW55">
    <cfRule type="expression" dxfId="3" priority="32">
      <formula>AND(L$16&gt;=$F46,L$16&lt;$H46,$J46="Completado")</formula>
    </cfRule>
  </conditionalFormatting>
  <conditionalFormatting sqref="L57:CN64 CO57:DX70 DY57:SW64 L66:CN70">
    <cfRule type="expression" dxfId="5" priority="33">
      <formula>L$16=$I$4</formula>
    </cfRule>
  </conditionalFormatting>
  <conditionalFormatting sqref="L57:CN64 CO57:DX70 DY57:SW64 L66:CN70">
    <cfRule type="expression" dxfId="4" priority="34">
      <formula>AND(L$16&gt;=$F57,L$16&lt;=$H57,$J57="Atrasado")</formula>
    </cfRule>
  </conditionalFormatting>
  <conditionalFormatting sqref="L57:CN64 CO57:DX70 DY57:SW64 L66:CN70">
    <cfRule type="expression" dxfId="0" priority="35">
      <formula>AND(L$16&gt;=$F57,L$16&lt;=$H57,$J57="")</formula>
    </cfRule>
  </conditionalFormatting>
  <conditionalFormatting sqref="L57:CN64 CO57:DX70 DY57:SW64 L66:CN70">
    <cfRule type="expression" dxfId="1" priority="36">
      <formula>AND(L$16&gt;=$F57,L$16&lt;=$H57,$J57="Sin Empezar")</formula>
    </cfRule>
  </conditionalFormatting>
  <conditionalFormatting sqref="L57:CN64 CO57:DX70 DY57:SW64 L66:CN70">
    <cfRule type="expression" dxfId="2" priority="37">
      <formula>AND(L$16&gt;=$F57,L$16&lt;=$H57,$J57="En Proceso")</formula>
    </cfRule>
  </conditionalFormatting>
  <conditionalFormatting sqref="L57:CN64 CO57:DX70 DY57:SW64 L66:CN70">
    <cfRule type="expression" dxfId="3" priority="38">
      <formula>AND(L$16&gt;=$F57,L$16&lt;=$H57,$J57="Completado")</formula>
    </cfRule>
  </conditionalFormatting>
  <conditionalFormatting sqref="L57:CN64 CO57:DX70 DY57:SW64 L66:CN70">
    <cfRule type="expression" dxfId="4" priority="39">
      <formula>AND(L$16&gt;=$F57,L$16&lt;$H57,$J57="Atrasado")</formula>
    </cfRule>
  </conditionalFormatting>
  <conditionalFormatting sqref="L57:CN64 CO57:DX70 DY57:SW64 L66:CN70">
    <cfRule type="expression" dxfId="0" priority="40">
      <formula>AND(L$16&gt;=$F57,L$16&lt;$H57,$J57="")</formula>
    </cfRule>
  </conditionalFormatting>
  <conditionalFormatting sqref="L57:CN64 CO57:DX70 DY57:SW64 L66:CN70">
    <cfRule type="expression" dxfId="1" priority="41">
      <formula>AND(L$16&gt;=$F57,L$16&lt;$H57,$J57="Sin Empezar")</formula>
    </cfRule>
  </conditionalFormatting>
  <conditionalFormatting sqref="L57:CN64 CO57:DX70 DY57:SW64 L66:CN70">
    <cfRule type="expression" dxfId="2" priority="42">
      <formula>AND(L$16&gt;=$F57,L$16&lt;$H57,$J57="En Proceso")</formula>
    </cfRule>
  </conditionalFormatting>
  <conditionalFormatting sqref="L57:CN64 CO57:DX70 DY57:SW64 L66:CN70">
    <cfRule type="expression" dxfId="3" priority="43">
      <formula>AND(L$16&gt;=$F57,L$16&lt;$H57,$J57="Completado")</formula>
    </cfRule>
  </conditionalFormatting>
  <conditionalFormatting sqref="R19:CN64 CO19:DX70 DY19:SW35">
    <cfRule type="expression" dxfId="1" priority="44">
      <formula>AND(R$16&gt;=$F19,R$16&lt;=$H19,$J19="Sin Empezar")</formula>
    </cfRule>
  </conditionalFormatting>
  <conditionalFormatting sqref="R19:CN64 CO19:DX70 DY19:SW35">
    <cfRule type="expression" dxfId="2" priority="45">
      <formula>AND(R$16&gt;=$F19,R$16&lt;=$H19,$J19="En Proceso")</formula>
    </cfRule>
  </conditionalFormatting>
  <conditionalFormatting sqref="R19:CN64 CO19:DX70 DY19:SW35">
    <cfRule type="expression" dxfId="3" priority="46">
      <formula>AND(R$16&gt;=$F19,R$16&lt;=$H19,$J19="Completado")</formula>
    </cfRule>
  </conditionalFormatting>
  <conditionalFormatting sqref="R19:CN64 CO19:DX70 DY19:SW35">
    <cfRule type="expression" dxfId="4" priority="47">
      <formula>AND(R$16&gt;=$F19,R$16&lt;$H19,$J19="Atrasado")</formula>
    </cfRule>
  </conditionalFormatting>
  <conditionalFormatting sqref="R19:CN64 CO19:DX70 DY19:SW36">
    <cfRule type="expression" dxfId="0" priority="48">
      <formula>AND(R$16&gt;=$F19,R$16&lt;$H19,$J19="")</formula>
    </cfRule>
  </conditionalFormatting>
  <conditionalFormatting sqref="R19:CN64 CO19:DX70 DY19:SW36">
    <cfRule type="expression" dxfId="1" priority="49">
      <formula>AND(R$16&gt;=$F19,R$16&lt;$H19,$J19="Sin Empezar")</formula>
    </cfRule>
  </conditionalFormatting>
  <conditionalFormatting sqref="R19:CN64 CO19:DX70 DY19:SW36">
    <cfRule type="expression" dxfId="2" priority="50">
      <formula>AND(R$16&gt;=$F19,R$16&lt;$H19,$J19="En Proceso")</formula>
    </cfRule>
  </conditionalFormatting>
  <conditionalFormatting sqref="R19:CN64 CO19:DX70 DY19:SW36">
    <cfRule type="expression" dxfId="3" priority="51">
      <formula>AND(R$16&gt;=$F19,R$16&lt;$H19,$J19="Completado")</formula>
    </cfRule>
  </conditionalFormatting>
  <conditionalFormatting sqref="R37:SW45">
    <cfRule type="expression" dxfId="0" priority="52">
      <formula>AND(R$16&gt;=$F37,R$16&lt;$H37,$J37="")</formula>
    </cfRule>
  </conditionalFormatting>
  <conditionalFormatting sqref="R37:SW45">
    <cfRule type="expression" dxfId="1" priority="53">
      <formula>AND(R$16&gt;=$F37,R$16&lt;$H37,$J37="Sin Empezar")</formula>
    </cfRule>
  </conditionalFormatting>
  <conditionalFormatting sqref="R37:SW45">
    <cfRule type="expression" dxfId="2" priority="54">
      <formula>AND(R$16&gt;=$F37,R$16&lt;$H37,$J37="En Proceso")</formula>
    </cfRule>
  </conditionalFormatting>
  <conditionalFormatting sqref="R37:SW45">
    <cfRule type="expression" dxfId="3" priority="55">
      <formula>AND(R$16&gt;=$F37,R$16&lt;$H37,$J37="Completado")</formula>
    </cfRule>
  </conditionalFormatting>
  <dataValidations>
    <dataValidation type="list" allowBlank="1" showErrorMessage="1" sqref="E19:E35 E37:E44 E46:E55 E57:E64 E66:E70">
      <formula1>Configuracion!$D$4:$D$23</formula1>
    </dataValidation>
    <dataValidation type="list" allowBlank="1" showErrorMessage="1" sqref="J19:J35 J37:J44 J46:J55 J57:J64 J66:J70">
      <formula1>Configuracion!$G$4:$G$8</formula1>
    </dataValidation>
  </dataValidations>
  <printOptions/>
  <pageMargins bottom="0.7480314960629921" footer="0.0" header="0.0" left="0.7086614173228347" right="0.7086614173228347" top="0.7480314960629921"/>
  <pageSetup scale="4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11.71"/>
    <col customWidth="1" min="3" max="3" width="2.71"/>
    <col customWidth="1" min="4" max="4" width="18.86"/>
    <col customWidth="1" min="5" max="5" width="5.57"/>
    <col customWidth="1" min="6" max="6" width="12.29"/>
    <col customWidth="1" min="7" max="7" width="13.14"/>
    <col customWidth="1" min="8" max="8" width="5.57"/>
    <col customWidth="1" min="9" max="9" width="12.29"/>
    <col customWidth="1" min="10" max="10" width="15.29"/>
    <col customWidth="1" min="11" max="26" width="11.43"/>
  </cols>
  <sheetData>
    <row r="1" ht="14.25" customHeight="1">
      <c r="G1" s="1"/>
    </row>
    <row r="2" ht="14.25" customHeight="1">
      <c r="G2" s="1"/>
      <c r="I2" s="119" t="s">
        <v>72</v>
      </c>
    </row>
    <row r="3" ht="15.0" customHeight="1">
      <c r="B3" s="120" t="s">
        <v>73</v>
      </c>
      <c r="C3" s="121" t="s">
        <v>74</v>
      </c>
      <c r="D3" s="122" t="s">
        <v>75</v>
      </c>
      <c r="F3" s="120" t="s">
        <v>73</v>
      </c>
      <c r="G3" s="123" t="s">
        <v>76</v>
      </c>
      <c r="I3" s="124" t="s">
        <v>77</v>
      </c>
      <c r="J3" s="122" t="s">
        <v>78</v>
      </c>
    </row>
    <row r="4" ht="14.25" customHeight="1">
      <c r="B4" s="125"/>
      <c r="C4" s="126">
        <v>1.0</v>
      </c>
      <c r="D4" s="127" t="s">
        <v>15</v>
      </c>
      <c r="F4" s="125"/>
      <c r="G4" s="128" t="s">
        <v>50</v>
      </c>
      <c r="I4" s="125"/>
      <c r="J4" s="129"/>
    </row>
    <row r="5" ht="14.25" customHeight="1">
      <c r="B5" s="125"/>
      <c r="C5" s="126">
        <v>2.0</v>
      </c>
      <c r="D5" s="127" t="s">
        <v>18</v>
      </c>
      <c r="F5" s="125"/>
      <c r="G5" s="128" t="s">
        <v>44</v>
      </c>
      <c r="I5" s="125"/>
      <c r="J5" s="129"/>
    </row>
    <row r="6" ht="14.25" customHeight="1">
      <c r="B6" s="125"/>
      <c r="C6" s="126">
        <v>3.0</v>
      </c>
      <c r="D6" s="127" t="s">
        <v>20</v>
      </c>
      <c r="F6" s="125"/>
      <c r="G6" s="128" t="s">
        <v>16</v>
      </c>
      <c r="I6" s="125"/>
      <c r="J6" s="129"/>
    </row>
    <row r="7" ht="14.25" customHeight="1">
      <c r="B7" s="125"/>
      <c r="C7" s="126">
        <v>4.0</v>
      </c>
      <c r="D7" s="130"/>
      <c r="F7" s="131"/>
      <c r="G7" s="128" t="s">
        <v>79</v>
      </c>
      <c r="I7" s="125"/>
      <c r="J7" s="129"/>
    </row>
    <row r="8" ht="14.25" customHeight="1">
      <c r="B8" s="125"/>
      <c r="C8" s="126">
        <v>5.0</v>
      </c>
      <c r="D8" s="130"/>
      <c r="F8" s="1"/>
      <c r="G8" s="1"/>
      <c r="I8" s="125"/>
      <c r="J8" s="129"/>
    </row>
    <row r="9" ht="14.25" customHeight="1">
      <c r="B9" s="125"/>
      <c r="C9" s="126">
        <v>6.0</v>
      </c>
      <c r="D9" s="130"/>
      <c r="F9" s="1"/>
      <c r="G9" s="1"/>
      <c r="I9" s="125"/>
      <c r="J9" s="129"/>
    </row>
    <row r="10" ht="14.25" customHeight="1">
      <c r="B10" s="125"/>
      <c r="C10" s="126">
        <v>7.0</v>
      </c>
      <c r="D10" s="130"/>
      <c r="F10" s="1"/>
      <c r="G10" s="1"/>
      <c r="I10" s="125"/>
      <c r="J10" s="129"/>
    </row>
    <row r="11" ht="14.25" customHeight="1">
      <c r="B11" s="125"/>
      <c r="C11" s="126">
        <v>8.0</v>
      </c>
      <c r="D11" s="130"/>
      <c r="F11" s="1"/>
      <c r="G11" s="1"/>
      <c r="I11" s="125"/>
      <c r="J11" s="129"/>
    </row>
    <row r="12" ht="14.25" customHeight="1">
      <c r="B12" s="125"/>
      <c r="C12" s="126">
        <v>9.0</v>
      </c>
      <c r="D12" s="130"/>
      <c r="F12" s="1"/>
      <c r="G12" s="1"/>
      <c r="I12" s="125"/>
      <c r="J12" s="129"/>
    </row>
    <row r="13" ht="14.25" customHeight="1">
      <c r="B13" s="125"/>
      <c r="C13" s="126">
        <v>10.0</v>
      </c>
      <c r="D13" s="130"/>
      <c r="F13" s="1"/>
      <c r="G13" s="1"/>
      <c r="I13" s="125"/>
      <c r="J13" s="129"/>
    </row>
    <row r="14" ht="14.25" customHeight="1">
      <c r="B14" s="125"/>
      <c r="C14" s="126">
        <v>11.0</v>
      </c>
      <c r="D14" s="130"/>
      <c r="F14" s="1"/>
      <c r="G14" s="1"/>
      <c r="I14" s="125"/>
      <c r="J14" s="129"/>
    </row>
    <row r="15" ht="14.25" customHeight="1">
      <c r="B15" s="125"/>
      <c r="C15" s="126">
        <v>12.0</v>
      </c>
      <c r="D15" s="130"/>
      <c r="F15" s="1"/>
      <c r="G15" s="1"/>
      <c r="I15" s="125"/>
      <c r="J15" s="129"/>
    </row>
    <row r="16" ht="14.25" customHeight="1">
      <c r="B16" s="125"/>
      <c r="C16" s="126">
        <v>13.0</v>
      </c>
      <c r="D16" s="130"/>
      <c r="F16" s="1"/>
      <c r="G16" s="1"/>
      <c r="I16" s="125"/>
      <c r="J16" s="129"/>
    </row>
    <row r="17" ht="14.25" customHeight="1">
      <c r="B17" s="125"/>
      <c r="C17" s="126">
        <v>14.0</v>
      </c>
      <c r="D17" s="130"/>
      <c r="F17" s="1"/>
      <c r="G17" s="1"/>
      <c r="I17" s="125"/>
      <c r="J17" s="129"/>
    </row>
    <row r="18" ht="14.25" customHeight="1">
      <c r="B18" s="125"/>
      <c r="C18" s="126">
        <v>15.0</v>
      </c>
      <c r="D18" s="130"/>
      <c r="G18" s="1"/>
      <c r="I18" s="125"/>
      <c r="J18" s="129"/>
    </row>
    <row r="19" ht="14.25" customHeight="1">
      <c r="B19" s="125"/>
      <c r="C19" s="126">
        <v>16.0</v>
      </c>
      <c r="D19" s="130"/>
      <c r="G19" s="1"/>
      <c r="I19" s="125"/>
      <c r="J19" s="129"/>
    </row>
    <row r="20" ht="14.25" customHeight="1">
      <c r="B20" s="125"/>
      <c r="C20" s="126">
        <v>17.0</v>
      </c>
      <c r="D20" s="130"/>
      <c r="G20" s="1"/>
      <c r="I20" s="125"/>
      <c r="J20" s="129"/>
    </row>
    <row r="21" ht="14.25" customHeight="1">
      <c r="B21" s="125"/>
      <c r="C21" s="126">
        <v>18.0</v>
      </c>
      <c r="D21" s="130"/>
      <c r="G21" s="1"/>
      <c r="I21" s="125"/>
      <c r="J21" s="129"/>
    </row>
    <row r="22" ht="14.25" customHeight="1">
      <c r="B22" s="125"/>
      <c r="C22" s="126">
        <v>19.0</v>
      </c>
      <c r="D22" s="130"/>
      <c r="G22" s="1"/>
      <c r="I22" s="125"/>
      <c r="J22" s="129"/>
    </row>
    <row r="23" ht="14.25" customHeight="1">
      <c r="B23" s="131"/>
      <c r="C23" s="126">
        <v>20.0</v>
      </c>
      <c r="D23" s="130"/>
      <c r="G23" s="1"/>
      <c r="I23" s="125"/>
      <c r="J23" s="129"/>
    </row>
    <row r="24" ht="14.25" customHeight="1">
      <c r="G24" s="1"/>
      <c r="I24" s="125"/>
      <c r="J24" s="129"/>
    </row>
    <row r="25" ht="14.25" customHeight="1">
      <c r="G25" s="1"/>
      <c r="I25" s="125"/>
      <c r="J25" s="129"/>
    </row>
    <row r="26" ht="14.25" customHeight="1">
      <c r="G26" s="1"/>
      <c r="I26" s="125"/>
      <c r="J26" s="129"/>
    </row>
    <row r="27" ht="14.25" customHeight="1">
      <c r="G27" s="1"/>
      <c r="I27" s="125"/>
      <c r="J27" s="129"/>
    </row>
    <row r="28" ht="14.25" customHeight="1">
      <c r="G28" s="1"/>
      <c r="I28" s="125"/>
      <c r="J28" s="129"/>
    </row>
    <row r="29" ht="14.25" customHeight="1">
      <c r="G29" s="1"/>
      <c r="I29" s="125"/>
      <c r="J29" s="129"/>
    </row>
    <row r="30" ht="14.25" customHeight="1">
      <c r="G30" s="1"/>
      <c r="I30" s="125"/>
      <c r="J30" s="129"/>
    </row>
    <row r="31" ht="14.25" customHeight="1">
      <c r="G31" s="1"/>
      <c r="I31" s="125"/>
      <c r="J31" s="129"/>
    </row>
    <row r="32" ht="14.25" customHeight="1">
      <c r="G32" s="1"/>
      <c r="I32" s="125"/>
      <c r="J32" s="129"/>
    </row>
    <row r="33" ht="14.25" customHeight="1">
      <c r="G33" s="1"/>
      <c r="I33" s="131"/>
      <c r="J33" s="129"/>
    </row>
    <row r="34" ht="14.25" customHeight="1">
      <c r="G34" s="1"/>
    </row>
    <row r="35" ht="14.25" customHeight="1">
      <c r="G35" s="1"/>
    </row>
    <row r="36" ht="14.25" customHeight="1">
      <c r="G36" s="1"/>
    </row>
    <row r="37" ht="14.25" customHeight="1">
      <c r="G37" s="1"/>
    </row>
    <row r="38" ht="14.25" customHeight="1">
      <c r="G38" s="1"/>
    </row>
    <row r="39" ht="14.25" customHeight="1">
      <c r="G39" s="1"/>
    </row>
    <row r="40" ht="14.25" customHeight="1">
      <c r="G40" s="1"/>
    </row>
    <row r="41" ht="14.25" customHeight="1">
      <c r="G41" s="1"/>
    </row>
    <row r="42" ht="14.25" customHeight="1">
      <c r="G42" s="1"/>
    </row>
    <row r="43" ht="14.25" customHeight="1">
      <c r="G43" s="1"/>
    </row>
    <row r="44" ht="14.25" customHeight="1">
      <c r="G44" s="1"/>
    </row>
    <row r="45" ht="14.25" customHeight="1">
      <c r="G45" s="1"/>
    </row>
    <row r="46" ht="14.25" customHeight="1">
      <c r="G46" s="1"/>
    </row>
    <row r="47" ht="14.25" customHeight="1">
      <c r="G47" s="1"/>
    </row>
    <row r="48" ht="14.25" customHeight="1">
      <c r="G48" s="1"/>
    </row>
    <row r="49" ht="14.25" customHeight="1">
      <c r="G49" s="1"/>
    </row>
    <row r="50" ht="14.25" customHeight="1">
      <c r="G50" s="1"/>
    </row>
    <row r="51" ht="14.25" customHeight="1">
      <c r="G51" s="1"/>
    </row>
    <row r="52" ht="14.25" customHeight="1">
      <c r="G52" s="1"/>
    </row>
    <row r="53" ht="14.25" customHeight="1">
      <c r="G53" s="1"/>
    </row>
    <row r="54" ht="14.25" customHeight="1">
      <c r="G54" s="1"/>
    </row>
    <row r="55" ht="14.25" customHeight="1">
      <c r="G55" s="1"/>
    </row>
    <row r="56" ht="14.25" customHeight="1">
      <c r="G56" s="1"/>
    </row>
    <row r="57" ht="14.25" customHeight="1">
      <c r="G57" s="1"/>
    </row>
    <row r="58" ht="14.25" customHeight="1">
      <c r="G58" s="1"/>
    </row>
    <row r="59" ht="14.25" customHeight="1">
      <c r="G59" s="1"/>
    </row>
    <row r="60" ht="14.25" customHeight="1">
      <c r="G60" s="1"/>
    </row>
    <row r="61" ht="14.25" customHeight="1">
      <c r="G61" s="1"/>
    </row>
    <row r="62" ht="14.25" customHeight="1">
      <c r="G62" s="1"/>
    </row>
    <row r="63" ht="14.25" customHeight="1">
      <c r="G63" s="1"/>
    </row>
    <row r="64" ht="14.25" customHeight="1">
      <c r="G64" s="1"/>
    </row>
    <row r="65" ht="14.25" customHeight="1">
      <c r="G65" s="1"/>
    </row>
    <row r="66" ht="14.25" customHeight="1">
      <c r="G66" s="1"/>
    </row>
    <row r="67" ht="14.25" customHeight="1">
      <c r="G67" s="1"/>
    </row>
    <row r="68" ht="14.25" customHeight="1">
      <c r="G68" s="1"/>
    </row>
    <row r="69" ht="14.25" customHeight="1">
      <c r="G69" s="1"/>
    </row>
    <row r="70" ht="14.25" customHeight="1">
      <c r="G70" s="1"/>
    </row>
    <row r="71" ht="14.25" customHeight="1">
      <c r="G71" s="1"/>
    </row>
    <row r="72" ht="14.25" customHeight="1">
      <c r="G72" s="1"/>
    </row>
    <row r="73" ht="14.25" customHeight="1">
      <c r="G73" s="1"/>
    </row>
    <row r="74" ht="14.25" customHeight="1">
      <c r="G74" s="1"/>
    </row>
    <row r="75" ht="14.25" customHeight="1">
      <c r="G75" s="1"/>
    </row>
    <row r="76" ht="14.25" customHeight="1">
      <c r="G76" s="1"/>
    </row>
    <row r="77" ht="14.25" customHeight="1">
      <c r="G77" s="1"/>
    </row>
    <row r="78" ht="14.25" customHeight="1">
      <c r="G78" s="1"/>
    </row>
    <row r="79" ht="14.25" customHeight="1">
      <c r="G79" s="1"/>
    </row>
    <row r="80" ht="14.25" customHeight="1">
      <c r="G80" s="1"/>
    </row>
    <row r="81" ht="14.25" customHeight="1">
      <c r="G81" s="1"/>
    </row>
    <row r="82" ht="14.25" customHeight="1">
      <c r="G82" s="1"/>
    </row>
    <row r="83" ht="14.25" customHeight="1">
      <c r="G83" s="1"/>
    </row>
    <row r="84" ht="14.25" customHeight="1">
      <c r="G84" s="1"/>
    </row>
    <row r="85" ht="14.25" customHeight="1">
      <c r="G85" s="1"/>
    </row>
    <row r="86" ht="14.25" customHeight="1">
      <c r="G86" s="1"/>
    </row>
    <row r="87" ht="14.25" customHeight="1">
      <c r="G87" s="1"/>
    </row>
    <row r="88" ht="14.25" customHeight="1">
      <c r="G88" s="1"/>
    </row>
    <row r="89" ht="14.25" customHeight="1">
      <c r="G89" s="1"/>
    </row>
    <row r="90" ht="14.25" customHeight="1">
      <c r="G90" s="1"/>
    </row>
    <row r="91" ht="14.25" customHeight="1">
      <c r="G91" s="1"/>
    </row>
    <row r="92" ht="14.25" customHeight="1">
      <c r="G92" s="1"/>
    </row>
    <row r="93" ht="14.25" customHeight="1">
      <c r="G93" s="1"/>
    </row>
    <row r="94" ht="14.25" customHeight="1">
      <c r="G94" s="1"/>
    </row>
    <row r="95" ht="14.25" customHeight="1">
      <c r="G95" s="1"/>
    </row>
    <row r="96" ht="14.25" customHeight="1">
      <c r="G96" s="1"/>
    </row>
    <row r="97" ht="14.25" customHeight="1">
      <c r="G97" s="1"/>
    </row>
    <row r="98" ht="14.25" customHeight="1">
      <c r="G98" s="1"/>
    </row>
    <row r="99" ht="14.25" customHeight="1">
      <c r="G99" s="1"/>
    </row>
    <row r="100" ht="14.25" customHeight="1">
      <c r="G100" s="1"/>
    </row>
    <row r="101" ht="14.25" customHeight="1">
      <c r="G101" s="1"/>
    </row>
    <row r="102" ht="14.25" customHeight="1">
      <c r="G102" s="1"/>
    </row>
    <row r="103" ht="14.25" customHeight="1">
      <c r="G103" s="1"/>
    </row>
    <row r="104" ht="14.25" customHeight="1">
      <c r="G104" s="1"/>
    </row>
    <row r="105" ht="14.25" customHeight="1">
      <c r="G105" s="1"/>
    </row>
    <row r="106" ht="14.25" customHeight="1">
      <c r="G106" s="1"/>
    </row>
    <row r="107" ht="14.25" customHeight="1">
      <c r="G107" s="1"/>
    </row>
    <row r="108" ht="14.25" customHeight="1">
      <c r="G108" s="1"/>
    </row>
    <row r="109" ht="14.25" customHeight="1">
      <c r="G109" s="1"/>
    </row>
    <row r="110" ht="14.25" customHeight="1">
      <c r="G110" s="1"/>
    </row>
    <row r="111" ht="14.25" customHeight="1">
      <c r="G111" s="1"/>
    </row>
    <row r="112" ht="14.25" customHeight="1">
      <c r="G112" s="1"/>
    </row>
    <row r="113" ht="14.25" customHeight="1">
      <c r="G113" s="1"/>
    </row>
    <row r="114" ht="14.25" customHeight="1">
      <c r="G114" s="1"/>
    </row>
    <row r="115" ht="14.25" customHeight="1">
      <c r="G115" s="1"/>
    </row>
    <row r="116" ht="14.25" customHeight="1">
      <c r="G116" s="1"/>
    </row>
    <row r="117" ht="14.25" customHeight="1">
      <c r="G117" s="1"/>
    </row>
    <row r="118" ht="14.25" customHeight="1">
      <c r="G118" s="1"/>
    </row>
    <row r="119" ht="14.25" customHeight="1">
      <c r="G119" s="1"/>
    </row>
    <row r="120" ht="14.25" customHeight="1">
      <c r="G120" s="1"/>
    </row>
    <row r="121" ht="14.25" customHeight="1">
      <c r="G121" s="1"/>
    </row>
    <row r="122" ht="14.25" customHeight="1">
      <c r="G122" s="1"/>
    </row>
    <row r="123" ht="14.25" customHeight="1">
      <c r="G123" s="1"/>
    </row>
    <row r="124" ht="14.25" customHeight="1">
      <c r="G124" s="1"/>
    </row>
    <row r="125" ht="14.25" customHeight="1">
      <c r="G125" s="1"/>
    </row>
    <row r="126" ht="14.25" customHeight="1">
      <c r="G126" s="1"/>
    </row>
    <row r="127" ht="14.25" customHeight="1">
      <c r="G127" s="1"/>
    </row>
    <row r="128" ht="14.25" customHeight="1">
      <c r="G128" s="1"/>
    </row>
    <row r="129" ht="14.25" customHeight="1">
      <c r="G129" s="1"/>
    </row>
    <row r="130" ht="14.25" customHeight="1">
      <c r="G130" s="1"/>
    </row>
    <row r="131" ht="14.25" customHeight="1">
      <c r="G131" s="1"/>
    </row>
    <row r="132" ht="14.25" customHeight="1">
      <c r="G132" s="1"/>
    </row>
    <row r="133" ht="14.25" customHeight="1">
      <c r="G133" s="1"/>
    </row>
    <row r="134" ht="14.25" customHeight="1">
      <c r="G134" s="1"/>
    </row>
    <row r="135" ht="14.25" customHeight="1">
      <c r="G135" s="1"/>
    </row>
    <row r="136" ht="14.25" customHeight="1">
      <c r="G136" s="1"/>
    </row>
    <row r="137" ht="14.25" customHeight="1">
      <c r="G137" s="1"/>
    </row>
    <row r="138" ht="14.25" customHeight="1">
      <c r="G138" s="1"/>
    </row>
    <row r="139" ht="14.25" customHeight="1">
      <c r="G139" s="1"/>
    </row>
    <row r="140" ht="14.25" customHeight="1">
      <c r="G140" s="1"/>
    </row>
    <row r="141" ht="14.25" customHeight="1">
      <c r="G141" s="1"/>
    </row>
    <row r="142" ht="14.25" customHeight="1">
      <c r="G142" s="1"/>
    </row>
    <row r="143" ht="14.25" customHeight="1">
      <c r="G143" s="1"/>
    </row>
    <row r="144" ht="14.25" customHeight="1">
      <c r="G144" s="1"/>
    </row>
    <row r="145" ht="14.25" customHeight="1">
      <c r="G145" s="1"/>
    </row>
    <row r="146" ht="14.25" customHeight="1">
      <c r="G146" s="1"/>
    </row>
    <row r="147" ht="14.25" customHeight="1">
      <c r="G147" s="1"/>
    </row>
    <row r="148" ht="14.25" customHeight="1">
      <c r="G148" s="1"/>
    </row>
    <row r="149" ht="14.25" customHeight="1">
      <c r="G149" s="1"/>
    </row>
    <row r="150" ht="14.25" customHeight="1">
      <c r="G150" s="1"/>
    </row>
    <row r="151" ht="14.25" customHeight="1">
      <c r="G151" s="1"/>
    </row>
    <row r="152" ht="14.25" customHeight="1">
      <c r="G152" s="1"/>
    </row>
    <row r="153" ht="14.25" customHeight="1">
      <c r="G153" s="1"/>
    </row>
    <row r="154" ht="14.25" customHeight="1">
      <c r="G154" s="1"/>
    </row>
    <row r="155" ht="14.25" customHeight="1">
      <c r="G155" s="1"/>
    </row>
    <row r="156" ht="14.25" customHeight="1">
      <c r="G156" s="1"/>
    </row>
    <row r="157" ht="14.25" customHeight="1">
      <c r="G157" s="1"/>
    </row>
    <row r="158" ht="14.25" customHeight="1">
      <c r="G158" s="1"/>
    </row>
    <row r="159" ht="14.25" customHeight="1">
      <c r="G159" s="1"/>
    </row>
    <row r="160" ht="14.25" customHeight="1">
      <c r="G160" s="1"/>
    </row>
    <row r="161" ht="14.25" customHeight="1">
      <c r="G161" s="1"/>
    </row>
    <row r="162" ht="14.25" customHeight="1">
      <c r="G162" s="1"/>
    </row>
    <row r="163" ht="14.25" customHeight="1">
      <c r="G163" s="1"/>
    </row>
    <row r="164" ht="14.25" customHeight="1">
      <c r="G164" s="1"/>
    </row>
    <row r="165" ht="14.25" customHeight="1">
      <c r="G165" s="1"/>
    </row>
    <row r="166" ht="14.25" customHeight="1">
      <c r="G166" s="1"/>
    </row>
    <row r="167" ht="14.25" customHeight="1">
      <c r="G167" s="1"/>
    </row>
    <row r="168" ht="14.25" customHeight="1">
      <c r="G168" s="1"/>
    </row>
    <row r="169" ht="14.25" customHeight="1">
      <c r="G169" s="1"/>
    </row>
    <row r="170" ht="14.25" customHeight="1">
      <c r="G170" s="1"/>
    </row>
    <row r="171" ht="14.25" customHeight="1">
      <c r="G171" s="1"/>
    </row>
    <row r="172" ht="14.25" customHeight="1">
      <c r="G172" s="1"/>
    </row>
    <row r="173" ht="14.25" customHeight="1">
      <c r="G173" s="1"/>
    </row>
    <row r="174" ht="14.25" customHeight="1">
      <c r="G174" s="1"/>
    </row>
    <row r="175" ht="14.25" customHeight="1">
      <c r="G175" s="1"/>
    </row>
    <row r="176" ht="14.25" customHeight="1">
      <c r="G176" s="1"/>
    </row>
    <row r="177" ht="14.25" customHeight="1">
      <c r="G177" s="1"/>
    </row>
    <row r="178" ht="14.25" customHeight="1">
      <c r="G178" s="1"/>
    </row>
    <row r="179" ht="14.25" customHeight="1">
      <c r="G179" s="1"/>
    </row>
    <row r="180" ht="14.25" customHeight="1">
      <c r="G180" s="1"/>
    </row>
    <row r="181" ht="14.25" customHeight="1">
      <c r="G181" s="1"/>
    </row>
    <row r="182" ht="14.25" customHeight="1">
      <c r="G182" s="1"/>
    </row>
    <row r="183" ht="14.25" customHeight="1">
      <c r="G183" s="1"/>
    </row>
    <row r="184" ht="14.25" customHeight="1">
      <c r="G184" s="1"/>
    </row>
    <row r="185" ht="14.25" customHeight="1">
      <c r="G185" s="1"/>
    </row>
    <row r="186" ht="14.25" customHeight="1">
      <c r="G186" s="1"/>
    </row>
    <row r="187" ht="14.25" customHeight="1">
      <c r="G187" s="1"/>
    </row>
    <row r="188" ht="14.25" customHeight="1">
      <c r="G188" s="1"/>
    </row>
    <row r="189" ht="14.25" customHeight="1">
      <c r="G189" s="1"/>
    </row>
    <row r="190" ht="14.25" customHeight="1">
      <c r="G190" s="1"/>
    </row>
    <row r="191" ht="14.25" customHeight="1">
      <c r="G191" s="1"/>
    </row>
    <row r="192" ht="14.25" customHeight="1">
      <c r="G192" s="1"/>
    </row>
    <row r="193" ht="14.25" customHeight="1">
      <c r="G193" s="1"/>
    </row>
    <row r="194" ht="14.25" customHeight="1">
      <c r="G194" s="1"/>
    </row>
    <row r="195" ht="14.25" customHeight="1">
      <c r="G195" s="1"/>
    </row>
    <row r="196" ht="14.25" customHeight="1">
      <c r="G196" s="1"/>
    </row>
    <row r="197" ht="14.25" customHeight="1">
      <c r="G197" s="1"/>
    </row>
    <row r="198" ht="14.25" customHeight="1">
      <c r="G198" s="1"/>
    </row>
    <row r="199" ht="14.25" customHeight="1">
      <c r="G199" s="1"/>
    </row>
    <row r="200" ht="14.25" customHeight="1">
      <c r="G200" s="1"/>
    </row>
    <row r="201" ht="14.25" customHeight="1">
      <c r="G201" s="1"/>
    </row>
    <row r="202" ht="14.25" customHeight="1">
      <c r="G202" s="1"/>
    </row>
    <row r="203" ht="14.25" customHeight="1">
      <c r="G203" s="1"/>
    </row>
    <row r="204" ht="14.25" customHeight="1">
      <c r="G204" s="1"/>
    </row>
    <row r="205" ht="14.25" customHeight="1">
      <c r="G205" s="1"/>
    </row>
    <row r="206" ht="14.25" customHeight="1">
      <c r="G206" s="1"/>
    </row>
    <row r="207" ht="14.25" customHeight="1">
      <c r="G207" s="1"/>
    </row>
    <row r="208" ht="14.25" customHeight="1">
      <c r="G208" s="1"/>
    </row>
    <row r="209" ht="14.25" customHeight="1">
      <c r="G209" s="1"/>
    </row>
    <row r="210" ht="14.25" customHeight="1">
      <c r="G210" s="1"/>
    </row>
    <row r="211" ht="14.25" customHeight="1">
      <c r="G211" s="1"/>
    </row>
    <row r="212" ht="14.25" customHeight="1">
      <c r="G212" s="1"/>
    </row>
    <row r="213" ht="14.25" customHeight="1">
      <c r="G213" s="1"/>
    </row>
    <row r="214" ht="14.25" customHeight="1">
      <c r="G214" s="1"/>
    </row>
    <row r="215" ht="14.25" customHeight="1">
      <c r="G215" s="1"/>
    </row>
    <row r="216" ht="14.25" customHeight="1">
      <c r="G216" s="1"/>
    </row>
    <row r="217" ht="14.25" customHeight="1">
      <c r="G217" s="1"/>
    </row>
    <row r="218" ht="14.25" customHeight="1">
      <c r="G218" s="1"/>
    </row>
    <row r="219" ht="14.25" customHeight="1">
      <c r="G219" s="1"/>
    </row>
    <row r="220" ht="14.25" customHeight="1">
      <c r="G220" s="1"/>
    </row>
    <row r="221" ht="14.25" customHeight="1">
      <c r="G221" s="1"/>
    </row>
    <row r="222" ht="14.25" customHeight="1">
      <c r="G222" s="1"/>
    </row>
    <row r="223" ht="14.25" customHeight="1">
      <c r="G223" s="1"/>
    </row>
    <row r="224" ht="14.25" customHeight="1">
      <c r="G224" s="1"/>
    </row>
    <row r="225" ht="14.25" customHeight="1">
      <c r="G225" s="1"/>
    </row>
    <row r="226" ht="14.25" customHeight="1">
      <c r="G226" s="1"/>
    </row>
    <row r="227" ht="14.25" customHeight="1">
      <c r="G227" s="1"/>
    </row>
    <row r="228" ht="14.25" customHeight="1">
      <c r="G228" s="1"/>
    </row>
    <row r="229" ht="14.25" customHeight="1">
      <c r="G229" s="1"/>
    </row>
    <row r="230" ht="14.25" customHeight="1">
      <c r="G230" s="1"/>
    </row>
    <row r="231" ht="14.25" customHeight="1">
      <c r="G231" s="1"/>
    </row>
    <row r="232" ht="14.25" customHeight="1">
      <c r="G232" s="1"/>
    </row>
    <row r="233" ht="14.25" customHeight="1">
      <c r="G233" s="1"/>
    </row>
    <row r="234" ht="14.25" customHeight="1">
      <c r="G234" s="1"/>
    </row>
    <row r="235" ht="14.25" customHeight="1">
      <c r="G235" s="1"/>
    </row>
    <row r="236" ht="14.25" customHeight="1">
      <c r="G236" s="1"/>
    </row>
    <row r="237" ht="14.25" customHeight="1">
      <c r="G237" s="1"/>
    </row>
    <row r="238" ht="14.25" customHeight="1">
      <c r="G238" s="1"/>
    </row>
    <row r="239" ht="14.25" customHeight="1">
      <c r="G239" s="1"/>
    </row>
    <row r="240" ht="14.25" customHeight="1">
      <c r="G240" s="1"/>
    </row>
    <row r="241" ht="14.25" customHeight="1">
      <c r="G241" s="1"/>
    </row>
    <row r="242" ht="14.25" customHeight="1">
      <c r="G242" s="1"/>
    </row>
    <row r="243" ht="14.25" customHeight="1">
      <c r="G243" s="1"/>
    </row>
    <row r="244" ht="14.25" customHeight="1">
      <c r="G244" s="1"/>
    </row>
    <row r="245" ht="14.25" customHeight="1">
      <c r="G245" s="1"/>
    </row>
    <row r="246" ht="14.25" customHeight="1">
      <c r="G246" s="1"/>
    </row>
    <row r="247" ht="14.25" customHeight="1">
      <c r="G247" s="1"/>
    </row>
    <row r="248" ht="14.25" customHeight="1">
      <c r="G248" s="1"/>
    </row>
    <row r="249" ht="14.25" customHeight="1">
      <c r="G249" s="1"/>
    </row>
    <row r="250" ht="14.25" customHeight="1">
      <c r="G250" s="1"/>
    </row>
    <row r="251" ht="14.25" customHeight="1">
      <c r="G251" s="1"/>
    </row>
    <row r="252" ht="14.25" customHeight="1">
      <c r="G252" s="1"/>
    </row>
    <row r="253" ht="14.25" customHeight="1">
      <c r="G253" s="1"/>
    </row>
    <row r="254" ht="14.25" customHeight="1">
      <c r="G254" s="1"/>
    </row>
    <row r="255" ht="14.25" customHeight="1">
      <c r="G255" s="1"/>
    </row>
    <row r="256" ht="14.25" customHeight="1">
      <c r="G256" s="1"/>
    </row>
    <row r="257" ht="14.25" customHeight="1">
      <c r="G257" s="1"/>
    </row>
    <row r="258" ht="14.25" customHeight="1">
      <c r="G258" s="1"/>
    </row>
    <row r="259" ht="14.25" customHeight="1">
      <c r="G259" s="1"/>
    </row>
    <row r="260" ht="14.25" customHeight="1">
      <c r="G260" s="1"/>
    </row>
    <row r="261" ht="14.25" customHeight="1">
      <c r="G261" s="1"/>
    </row>
    <row r="262" ht="14.25" customHeight="1">
      <c r="G262" s="1"/>
    </row>
    <row r="263" ht="14.25" customHeight="1">
      <c r="G263" s="1"/>
    </row>
    <row r="264" ht="14.25" customHeight="1">
      <c r="G264" s="1"/>
    </row>
    <row r="265" ht="14.25" customHeight="1">
      <c r="G265" s="1"/>
    </row>
    <row r="266" ht="14.25" customHeight="1">
      <c r="G266" s="1"/>
    </row>
    <row r="267" ht="14.25" customHeight="1">
      <c r="G267" s="1"/>
    </row>
    <row r="268" ht="14.25" customHeight="1">
      <c r="G268" s="1"/>
    </row>
    <row r="269" ht="14.25" customHeight="1">
      <c r="G269" s="1"/>
    </row>
    <row r="270" ht="14.25" customHeight="1">
      <c r="G270" s="1"/>
    </row>
    <row r="271" ht="14.25" customHeight="1">
      <c r="G271" s="1"/>
    </row>
    <row r="272" ht="14.25" customHeight="1">
      <c r="G272" s="1"/>
    </row>
    <row r="273" ht="14.25" customHeight="1">
      <c r="G273" s="1"/>
    </row>
    <row r="274" ht="14.25" customHeight="1">
      <c r="G274" s="1"/>
    </row>
    <row r="275" ht="14.25" customHeight="1">
      <c r="G275" s="1"/>
    </row>
    <row r="276" ht="14.25" customHeight="1">
      <c r="G276" s="1"/>
    </row>
    <row r="277" ht="14.25" customHeight="1">
      <c r="G277" s="1"/>
    </row>
    <row r="278" ht="14.25" customHeight="1">
      <c r="G278" s="1"/>
    </row>
    <row r="279" ht="14.25" customHeight="1">
      <c r="G279" s="1"/>
    </row>
    <row r="280" ht="14.25" customHeight="1">
      <c r="G280" s="1"/>
    </row>
    <row r="281" ht="14.25" customHeight="1">
      <c r="G281" s="1"/>
    </row>
    <row r="282" ht="14.25" customHeight="1">
      <c r="G282" s="1"/>
    </row>
    <row r="283" ht="14.25" customHeight="1">
      <c r="G283" s="1"/>
    </row>
    <row r="284" ht="14.25" customHeight="1">
      <c r="G284" s="1"/>
    </row>
    <row r="285" ht="14.25" customHeight="1">
      <c r="G285" s="1"/>
    </row>
    <row r="286" ht="14.25" customHeight="1">
      <c r="G286" s="1"/>
    </row>
    <row r="287" ht="14.25" customHeight="1">
      <c r="G287" s="1"/>
    </row>
    <row r="288" ht="14.25" customHeight="1">
      <c r="G288" s="1"/>
    </row>
    <row r="289" ht="14.25" customHeight="1">
      <c r="G289" s="1"/>
    </row>
    <row r="290" ht="14.25" customHeight="1">
      <c r="G290" s="1"/>
    </row>
    <row r="291" ht="14.25" customHeight="1">
      <c r="G291" s="1"/>
    </row>
    <row r="292" ht="14.25" customHeight="1">
      <c r="G292" s="1"/>
    </row>
    <row r="293" ht="14.25" customHeight="1">
      <c r="G293" s="1"/>
    </row>
    <row r="294" ht="14.25" customHeight="1">
      <c r="G294" s="1"/>
    </row>
    <row r="295" ht="14.25" customHeight="1">
      <c r="G295" s="1"/>
    </row>
    <row r="296" ht="14.25" customHeight="1">
      <c r="G296" s="1"/>
    </row>
    <row r="297" ht="14.25" customHeight="1">
      <c r="G297" s="1"/>
    </row>
    <row r="298" ht="14.25" customHeight="1">
      <c r="G298" s="1"/>
    </row>
    <row r="299" ht="14.25" customHeight="1">
      <c r="G299" s="1"/>
    </row>
    <row r="300" ht="14.25" customHeight="1">
      <c r="G300" s="1"/>
    </row>
    <row r="301" ht="14.25" customHeight="1">
      <c r="G301" s="1"/>
    </row>
    <row r="302" ht="14.25" customHeight="1">
      <c r="G302" s="1"/>
    </row>
    <row r="303" ht="14.25" customHeight="1">
      <c r="G303" s="1"/>
    </row>
    <row r="304" ht="14.25" customHeight="1">
      <c r="G304" s="1"/>
    </row>
    <row r="305" ht="14.25" customHeight="1">
      <c r="G305" s="1"/>
    </row>
    <row r="306" ht="14.25" customHeight="1">
      <c r="G306" s="1"/>
    </row>
    <row r="307" ht="14.25" customHeight="1">
      <c r="G307" s="1"/>
    </row>
    <row r="308" ht="14.25" customHeight="1">
      <c r="G308" s="1"/>
    </row>
    <row r="309" ht="14.25" customHeight="1">
      <c r="G309" s="1"/>
    </row>
    <row r="310" ht="14.25" customHeight="1">
      <c r="G310" s="1"/>
    </row>
    <row r="311" ht="14.25" customHeight="1">
      <c r="G311" s="1"/>
    </row>
    <row r="312" ht="14.25" customHeight="1">
      <c r="G312" s="1"/>
    </row>
    <row r="313" ht="14.25" customHeight="1">
      <c r="G313" s="1"/>
    </row>
    <row r="314" ht="14.25" customHeight="1">
      <c r="G314" s="1"/>
    </row>
    <row r="315" ht="14.25" customHeight="1">
      <c r="G315" s="1"/>
    </row>
    <row r="316" ht="14.25" customHeight="1">
      <c r="G316" s="1"/>
    </row>
    <row r="317" ht="14.25" customHeight="1">
      <c r="G317" s="1"/>
    </row>
    <row r="318" ht="14.25" customHeight="1">
      <c r="G318" s="1"/>
    </row>
    <row r="319" ht="14.25" customHeight="1">
      <c r="G319" s="1"/>
    </row>
    <row r="320" ht="14.25" customHeight="1">
      <c r="G320" s="1"/>
    </row>
    <row r="321" ht="14.25" customHeight="1">
      <c r="G321" s="1"/>
    </row>
    <row r="322" ht="14.25" customHeight="1">
      <c r="G322" s="1"/>
    </row>
    <row r="323" ht="14.25" customHeight="1">
      <c r="G323" s="1"/>
    </row>
    <row r="324" ht="14.25" customHeight="1">
      <c r="G324" s="1"/>
    </row>
    <row r="325" ht="14.25" customHeight="1">
      <c r="G325" s="1"/>
    </row>
    <row r="326" ht="14.25" customHeight="1">
      <c r="G326" s="1"/>
    </row>
    <row r="327" ht="14.25" customHeight="1">
      <c r="G327" s="1"/>
    </row>
    <row r="328" ht="14.25" customHeight="1">
      <c r="G328" s="1"/>
    </row>
    <row r="329" ht="14.25" customHeight="1">
      <c r="G329" s="1"/>
    </row>
    <row r="330" ht="14.25" customHeight="1">
      <c r="G330" s="1"/>
    </row>
    <row r="331" ht="14.25" customHeight="1">
      <c r="G331" s="1"/>
    </row>
    <row r="332" ht="14.25" customHeight="1">
      <c r="G332" s="1"/>
    </row>
    <row r="333" ht="14.25" customHeight="1">
      <c r="G333" s="1"/>
    </row>
    <row r="334" ht="14.25" customHeight="1">
      <c r="G334" s="1"/>
    </row>
    <row r="335" ht="14.25" customHeight="1">
      <c r="G335" s="1"/>
    </row>
    <row r="336" ht="14.25" customHeight="1">
      <c r="G336" s="1"/>
    </row>
    <row r="337" ht="14.25" customHeight="1">
      <c r="G337" s="1"/>
    </row>
    <row r="338" ht="14.25" customHeight="1">
      <c r="G338" s="1"/>
    </row>
    <row r="339" ht="14.25" customHeight="1">
      <c r="G339" s="1"/>
    </row>
    <row r="340" ht="14.25" customHeight="1">
      <c r="G340" s="1"/>
    </row>
    <row r="341" ht="14.25" customHeight="1">
      <c r="G341" s="1"/>
    </row>
    <row r="342" ht="14.25" customHeight="1">
      <c r="G342" s="1"/>
    </row>
    <row r="343" ht="14.25" customHeight="1">
      <c r="G343" s="1"/>
    </row>
    <row r="344" ht="14.25" customHeight="1">
      <c r="G344" s="1"/>
    </row>
    <row r="345" ht="14.25" customHeight="1">
      <c r="G345" s="1"/>
    </row>
    <row r="346" ht="14.25" customHeight="1">
      <c r="G346" s="1"/>
    </row>
    <row r="347" ht="14.25" customHeight="1">
      <c r="G347" s="1"/>
    </row>
    <row r="348" ht="14.25" customHeight="1">
      <c r="G348" s="1"/>
    </row>
    <row r="349" ht="14.25" customHeight="1">
      <c r="G349" s="1"/>
    </row>
    <row r="350" ht="14.25" customHeight="1">
      <c r="G350" s="1"/>
    </row>
    <row r="351" ht="14.25" customHeight="1">
      <c r="G351" s="1"/>
    </row>
    <row r="352" ht="14.25" customHeight="1">
      <c r="G352" s="1"/>
    </row>
    <row r="353" ht="14.25" customHeight="1">
      <c r="G353" s="1"/>
    </row>
    <row r="354" ht="14.25" customHeight="1">
      <c r="G354" s="1"/>
    </row>
    <row r="355" ht="14.25" customHeight="1">
      <c r="G355" s="1"/>
    </row>
    <row r="356" ht="14.25" customHeight="1">
      <c r="G356" s="1"/>
    </row>
    <row r="357" ht="14.25" customHeight="1">
      <c r="G357" s="1"/>
    </row>
    <row r="358" ht="14.25" customHeight="1">
      <c r="G358" s="1"/>
    </row>
    <row r="359" ht="14.25" customHeight="1">
      <c r="G359" s="1"/>
    </row>
    <row r="360" ht="14.25" customHeight="1">
      <c r="G360" s="1"/>
    </row>
    <row r="361" ht="14.25" customHeight="1">
      <c r="G361" s="1"/>
    </row>
    <row r="362" ht="14.25" customHeight="1">
      <c r="G362" s="1"/>
    </row>
    <row r="363" ht="14.25" customHeight="1">
      <c r="G363" s="1"/>
    </row>
    <row r="364" ht="14.25" customHeight="1">
      <c r="G364" s="1"/>
    </row>
    <row r="365" ht="14.25" customHeight="1">
      <c r="G365" s="1"/>
    </row>
    <row r="366" ht="14.25" customHeight="1">
      <c r="G366" s="1"/>
    </row>
    <row r="367" ht="14.25" customHeight="1">
      <c r="G367" s="1"/>
    </row>
    <row r="368" ht="14.25" customHeight="1">
      <c r="G368" s="1"/>
    </row>
    <row r="369" ht="14.25" customHeight="1">
      <c r="G369" s="1"/>
    </row>
    <row r="370" ht="14.25" customHeight="1">
      <c r="G370" s="1"/>
    </row>
    <row r="371" ht="14.25" customHeight="1">
      <c r="G371" s="1"/>
    </row>
    <row r="372" ht="14.25" customHeight="1">
      <c r="G372" s="1"/>
    </row>
    <row r="373" ht="14.25" customHeight="1">
      <c r="G373" s="1"/>
    </row>
    <row r="374" ht="14.25" customHeight="1">
      <c r="G374" s="1"/>
    </row>
    <row r="375" ht="14.25" customHeight="1">
      <c r="G375" s="1"/>
    </row>
    <row r="376" ht="14.25" customHeight="1">
      <c r="G376" s="1"/>
    </row>
    <row r="377" ht="14.25" customHeight="1">
      <c r="G377" s="1"/>
    </row>
    <row r="378" ht="14.25" customHeight="1">
      <c r="G378" s="1"/>
    </row>
    <row r="379" ht="14.25" customHeight="1">
      <c r="G379" s="1"/>
    </row>
    <row r="380" ht="14.25" customHeight="1">
      <c r="G380" s="1"/>
    </row>
    <row r="381" ht="14.25" customHeight="1">
      <c r="G381" s="1"/>
    </row>
    <row r="382" ht="14.25" customHeight="1">
      <c r="G382" s="1"/>
    </row>
    <row r="383" ht="14.25" customHeight="1">
      <c r="G383" s="1"/>
    </row>
    <row r="384" ht="14.25" customHeight="1">
      <c r="G384" s="1"/>
    </row>
    <row r="385" ht="14.25" customHeight="1">
      <c r="G385" s="1"/>
    </row>
    <row r="386" ht="14.25" customHeight="1">
      <c r="G386" s="1"/>
    </row>
    <row r="387" ht="14.25" customHeight="1">
      <c r="G387" s="1"/>
    </row>
    <row r="388" ht="14.25" customHeight="1">
      <c r="G388" s="1"/>
    </row>
    <row r="389" ht="14.25" customHeight="1">
      <c r="G389" s="1"/>
    </row>
    <row r="390" ht="14.25" customHeight="1">
      <c r="G390" s="1"/>
    </row>
    <row r="391" ht="14.25" customHeight="1">
      <c r="G391" s="1"/>
    </row>
    <row r="392" ht="14.25" customHeight="1">
      <c r="G392" s="1"/>
    </row>
    <row r="393" ht="14.25" customHeight="1">
      <c r="G393" s="1"/>
    </row>
    <row r="394" ht="14.25" customHeight="1">
      <c r="G394" s="1"/>
    </row>
    <row r="395" ht="14.25" customHeight="1">
      <c r="G395" s="1"/>
    </row>
    <row r="396" ht="14.25" customHeight="1">
      <c r="G396" s="1"/>
    </row>
    <row r="397" ht="14.25" customHeight="1">
      <c r="G397" s="1"/>
    </row>
    <row r="398" ht="14.25" customHeight="1">
      <c r="G398" s="1"/>
    </row>
    <row r="399" ht="14.25" customHeight="1">
      <c r="G399" s="1"/>
    </row>
    <row r="400" ht="14.25" customHeight="1">
      <c r="G400" s="1"/>
    </row>
    <row r="401" ht="14.25" customHeight="1">
      <c r="G401" s="1"/>
    </row>
    <row r="402" ht="14.25" customHeight="1">
      <c r="G402" s="1"/>
    </row>
    <row r="403" ht="14.25" customHeight="1">
      <c r="G403" s="1"/>
    </row>
    <row r="404" ht="14.25" customHeight="1">
      <c r="G404" s="1"/>
    </row>
    <row r="405" ht="14.25" customHeight="1">
      <c r="G405" s="1"/>
    </row>
    <row r="406" ht="14.25" customHeight="1">
      <c r="G406" s="1"/>
    </row>
    <row r="407" ht="14.25" customHeight="1">
      <c r="G407" s="1"/>
    </row>
    <row r="408" ht="14.25" customHeight="1">
      <c r="G408" s="1"/>
    </row>
    <row r="409" ht="14.25" customHeight="1">
      <c r="G409" s="1"/>
    </row>
    <row r="410" ht="14.25" customHeight="1">
      <c r="G410" s="1"/>
    </row>
    <row r="411" ht="14.25" customHeight="1">
      <c r="G411" s="1"/>
    </row>
    <row r="412" ht="14.25" customHeight="1">
      <c r="G412" s="1"/>
    </row>
    <row r="413" ht="14.25" customHeight="1">
      <c r="G413" s="1"/>
    </row>
    <row r="414" ht="14.25" customHeight="1">
      <c r="G414" s="1"/>
    </row>
    <row r="415" ht="14.25" customHeight="1">
      <c r="G415" s="1"/>
    </row>
    <row r="416" ht="14.25" customHeight="1">
      <c r="G416" s="1"/>
    </row>
    <row r="417" ht="14.25" customHeight="1">
      <c r="G417" s="1"/>
    </row>
    <row r="418" ht="14.25" customHeight="1">
      <c r="G418" s="1"/>
    </row>
    <row r="419" ht="14.25" customHeight="1">
      <c r="G419" s="1"/>
    </row>
    <row r="420" ht="14.25" customHeight="1">
      <c r="G420" s="1"/>
    </row>
    <row r="421" ht="14.25" customHeight="1">
      <c r="G421" s="1"/>
    </row>
    <row r="422" ht="14.25" customHeight="1">
      <c r="G422" s="1"/>
    </row>
    <row r="423" ht="14.25" customHeight="1">
      <c r="G423" s="1"/>
    </row>
    <row r="424" ht="14.25" customHeight="1">
      <c r="G424" s="1"/>
    </row>
    <row r="425" ht="14.25" customHeight="1">
      <c r="G425" s="1"/>
    </row>
    <row r="426" ht="14.25" customHeight="1">
      <c r="G426" s="1"/>
    </row>
    <row r="427" ht="14.25" customHeight="1">
      <c r="G427" s="1"/>
    </row>
    <row r="428" ht="14.25" customHeight="1">
      <c r="G428" s="1"/>
    </row>
    <row r="429" ht="14.25" customHeight="1">
      <c r="G429" s="1"/>
    </row>
    <row r="430" ht="14.25" customHeight="1">
      <c r="G430" s="1"/>
    </row>
    <row r="431" ht="14.25" customHeight="1">
      <c r="G431" s="1"/>
    </row>
    <row r="432" ht="14.25" customHeight="1">
      <c r="G432" s="1"/>
    </row>
    <row r="433" ht="14.25" customHeight="1">
      <c r="G433" s="1"/>
    </row>
    <row r="434" ht="14.25" customHeight="1">
      <c r="G434" s="1"/>
    </row>
    <row r="435" ht="14.25" customHeight="1">
      <c r="G435" s="1"/>
    </row>
    <row r="436" ht="14.25" customHeight="1">
      <c r="G436" s="1"/>
    </row>
    <row r="437" ht="14.25" customHeight="1">
      <c r="G437" s="1"/>
    </row>
    <row r="438" ht="14.25" customHeight="1">
      <c r="G438" s="1"/>
    </row>
    <row r="439" ht="14.25" customHeight="1">
      <c r="G439" s="1"/>
    </row>
    <row r="440" ht="14.25" customHeight="1">
      <c r="G440" s="1"/>
    </row>
    <row r="441" ht="14.25" customHeight="1">
      <c r="G441" s="1"/>
    </row>
    <row r="442" ht="14.25" customHeight="1">
      <c r="G442" s="1"/>
    </row>
    <row r="443" ht="14.25" customHeight="1">
      <c r="G443" s="1"/>
    </row>
    <row r="444" ht="14.25" customHeight="1">
      <c r="G444" s="1"/>
    </row>
    <row r="445" ht="14.25" customHeight="1">
      <c r="G445" s="1"/>
    </row>
    <row r="446" ht="14.25" customHeight="1">
      <c r="G446" s="1"/>
    </row>
    <row r="447" ht="14.25" customHeight="1">
      <c r="G447" s="1"/>
    </row>
    <row r="448" ht="14.25" customHeight="1">
      <c r="G448" s="1"/>
    </row>
    <row r="449" ht="14.25" customHeight="1">
      <c r="G449" s="1"/>
    </row>
    <row r="450" ht="14.25" customHeight="1">
      <c r="G450" s="1"/>
    </row>
    <row r="451" ht="14.25" customHeight="1">
      <c r="G451" s="1"/>
    </row>
    <row r="452" ht="14.25" customHeight="1">
      <c r="G452" s="1"/>
    </row>
    <row r="453" ht="14.25" customHeight="1">
      <c r="G453" s="1"/>
    </row>
    <row r="454" ht="14.25" customHeight="1">
      <c r="G454" s="1"/>
    </row>
    <row r="455" ht="14.25" customHeight="1">
      <c r="G455" s="1"/>
    </row>
    <row r="456" ht="14.25" customHeight="1">
      <c r="G456" s="1"/>
    </row>
    <row r="457" ht="14.25" customHeight="1">
      <c r="G457" s="1"/>
    </row>
    <row r="458" ht="14.25" customHeight="1">
      <c r="G458" s="1"/>
    </row>
    <row r="459" ht="14.25" customHeight="1">
      <c r="G459" s="1"/>
    </row>
    <row r="460" ht="14.25" customHeight="1">
      <c r="G460" s="1"/>
    </row>
    <row r="461" ht="14.25" customHeight="1">
      <c r="G461" s="1"/>
    </row>
    <row r="462" ht="14.25" customHeight="1">
      <c r="G462" s="1"/>
    </row>
    <row r="463" ht="14.25" customHeight="1">
      <c r="G463" s="1"/>
    </row>
    <row r="464" ht="14.25" customHeight="1">
      <c r="G464" s="1"/>
    </row>
    <row r="465" ht="14.25" customHeight="1">
      <c r="G465" s="1"/>
    </row>
    <row r="466" ht="14.25" customHeight="1">
      <c r="G466" s="1"/>
    </row>
    <row r="467" ht="14.25" customHeight="1">
      <c r="G467" s="1"/>
    </row>
    <row r="468" ht="14.25" customHeight="1">
      <c r="G468" s="1"/>
    </row>
    <row r="469" ht="14.25" customHeight="1">
      <c r="G469" s="1"/>
    </row>
    <row r="470" ht="14.25" customHeight="1">
      <c r="G470" s="1"/>
    </row>
    <row r="471" ht="14.25" customHeight="1">
      <c r="G471" s="1"/>
    </row>
    <row r="472" ht="14.25" customHeight="1">
      <c r="G472" s="1"/>
    </row>
    <row r="473" ht="14.25" customHeight="1">
      <c r="G473" s="1"/>
    </row>
    <row r="474" ht="14.25" customHeight="1">
      <c r="G474" s="1"/>
    </row>
    <row r="475" ht="14.25" customHeight="1">
      <c r="G475" s="1"/>
    </row>
    <row r="476" ht="14.25" customHeight="1">
      <c r="G476" s="1"/>
    </row>
    <row r="477" ht="14.25" customHeight="1">
      <c r="G477" s="1"/>
    </row>
    <row r="478" ht="14.25" customHeight="1">
      <c r="G478" s="1"/>
    </row>
    <row r="479" ht="14.25" customHeight="1">
      <c r="G479" s="1"/>
    </row>
    <row r="480" ht="14.25" customHeight="1">
      <c r="G480" s="1"/>
    </row>
    <row r="481" ht="14.25" customHeight="1">
      <c r="G481" s="1"/>
    </row>
    <row r="482" ht="14.25" customHeight="1">
      <c r="G482" s="1"/>
    </row>
    <row r="483" ht="14.25" customHeight="1">
      <c r="G483" s="1"/>
    </row>
    <row r="484" ht="14.25" customHeight="1">
      <c r="G484" s="1"/>
    </row>
    <row r="485" ht="14.25" customHeight="1">
      <c r="G485" s="1"/>
    </row>
    <row r="486" ht="14.25" customHeight="1">
      <c r="G486" s="1"/>
    </row>
    <row r="487" ht="14.25" customHeight="1">
      <c r="G487" s="1"/>
    </row>
    <row r="488" ht="14.25" customHeight="1">
      <c r="G488" s="1"/>
    </row>
    <row r="489" ht="14.25" customHeight="1">
      <c r="G489" s="1"/>
    </row>
    <row r="490" ht="14.25" customHeight="1">
      <c r="G490" s="1"/>
    </row>
    <row r="491" ht="14.25" customHeight="1">
      <c r="G491" s="1"/>
    </row>
    <row r="492" ht="14.25" customHeight="1">
      <c r="G492" s="1"/>
    </row>
    <row r="493" ht="14.25" customHeight="1">
      <c r="G493" s="1"/>
    </row>
    <row r="494" ht="14.25" customHeight="1">
      <c r="G494" s="1"/>
    </row>
    <row r="495" ht="14.25" customHeight="1">
      <c r="G495" s="1"/>
    </row>
    <row r="496" ht="14.25" customHeight="1">
      <c r="G496" s="1"/>
    </row>
    <row r="497" ht="14.25" customHeight="1">
      <c r="G497" s="1"/>
    </row>
    <row r="498" ht="14.25" customHeight="1">
      <c r="G498" s="1"/>
    </row>
    <row r="499" ht="14.25" customHeight="1">
      <c r="G499" s="1"/>
    </row>
    <row r="500" ht="14.25" customHeight="1">
      <c r="G500" s="1"/>
    </row>
    <row r="501" ht="14.25" customHeight="1">
      <c r="G501" s="1"/>
    </row>
    <row r="502" ht="14.25" customHeight="1">
      <c r="G502" s="1"/>
    </row>
    <row r="503" ht="14.25" customHeight="1">
      <c r="G503" s="1"/>
    </row>
    <row r="504" ht="14.25" customHeight="1">
      <c r="G504" s="1"/>
    </row>
    <row r="505" ht="14.25" customHeight="1">
      <c r="G505" s="1"/>
    </row>
    <row r="506" ht="14.25" customHeight="1">
      <c r="G506" s="1"/>
    </row>
    <row r="507" ht="14.25" customHeight="1">
      <c r="G507" s="1"/>
    </row>
    <row r="508" ht="14.25" customHeight="1">
      <c r="G508" s="1"/>
    </row>
    <row r="509" ht="14.25" customHeight="1">
      <c r="G509" s="1"/>
    </row>
    <row r="510" ht="14.25" customHeight="1">
      <c r="G510" s="1"/>
    </row>
    <row r="511" ht="14.25" customHeight="1">
      <c r="G511" s="1"/>
    </row>
    <row r="512" ht="14.25" customHeight="1">
      <c r="G512" s="1"/>
    </row>
    <row r="513" ht="14.25" customHeight="1">
      <c r="G513" s="1"/>
    </row>
    <row r="514" ht="14.25" customHeight="1">
      <c r="G514" s="1"/>
    </row>
    <row r="515" ht="14.25" customHeight="1">
      <c r="G515" s="1"/>
    </row>
    <row r="516" ht="14.25" customHeight="1">
      <c r="G516" s="1"/>
    </row>
    <row r="517" ht="14.25" customHeight="1">
      <c r="G517" s="1"/>
    </row>
    <row r="518" ht="14.25" customHeight="1">
      <c r="G518" s="1"/>
    </row>
    <row r="519" ht="14.25" customHeight="1">
      <c r="G519" s="1"/>
    </row>
    <row r="520" ht="14.25" customHeight="1">
      <c r="G520" s="1"/>
    </row>
    <row r="521" ht="14.25" customHeight="1">
      <c r="G521" s="1"/>
    </row>
    <row r="522" ht="14.25" customHeight="1">
      <c r="G522" s="1"/>
    </row>
    <row r="523" ht="14.25" customHeight="1">
      <c r="G523" s="1"/>
    </row>
    <row r="524" ht="14.25" customHeight="1">
      <c r="G524" s="1"/>
    </row>
    <row r="525" ht="14.25" customHeight="1">
      <c r="G525" s="1"/>
    </row>
    <row r="526" ht="14.25" customHeight="1">
      <c r="G526" s="1"/>
    </row>
    <row r="527" ht="14.25" customHeight="1">
      <c r="G527" s="1"/>
    </row>
    <row r="528" ht="14.25" customHeight="1">
      <c r="G528" s="1"/>
    </row>
    <row r="529" ht="14.25" customHeight="1">
      <c r="G529" s="1"/>
    </row>
    <row r="530" ht="14.25" customHeight="1">
      <c r="G530" s="1"/>
    </row>
    <row r="531" ht="14.25" customHeight="1">
      <c r="G531" s="1"/>
    </row>
    <row r="532" ht="14.25" customHeight="1">
      <c r="G532" s="1"/>
    </row>
    <row r="533" ht="14.25" customHeight="1">
      <c r="G533" s="1"/>
    </row>
    <row r="534" ht="14.25" customHeight="1">
      <c r="G534" s="1"/>
    </row>
    <row r="535" ht="14.25" customHeight="1">
      <c r="G535" s="1"/>
    </row>
    <row r="536" ht="14.25" customHeight="1">
      <c r="G536" s="1"/>
    </row>
    <row r="537" ht="14.25" customHeight="1">
      <c r="G537" s="1"/>
    </row>
    <row r="538" ht="14.25" customHeight="1">
      <c r="G538" s="1"/>
    </row>
    <row r="539" ht="14.25" customHeight="1">
      <c r="G539" s="1"/>
    </row>
    <row r="540" ht="14.25" customHeight="1">
      <c r="G540" s="1"/>
    </row>
    <row r="541" ht="14.25" customHeight="1">
      <c r="G541" s="1"/>
    </row>
    <row r="542" ht="14.25" customHeight="1">
      <c r="G542" s="1"/>
    </row>
    <row r="543" ht="14.25" customHeight="1">
      <c r="G543" s="1"/>
    </row>
    <row r="544" ht="14.25" customHeight="1">
      <c r="G544" s="1"/>
    </row>
    <row r="545" ht="14.25" customHeight="1">
      <c r="G545" s="1"/>
    </row>
    <row r="546" ht="14.25" customHeight="1">
      <c r="G546" s="1"/>
    </row>
    <row r="547" ht="14.25" customHeight="1">
      <c r="G547" s="1"/>
    </row>
    <row r="548" ht="14.25" customHeight="1">
      <c r="G548" s="1"/>
    </row>
    <row r="549" ht="14.25" customHeight="1">
      <c r="G549" s="1"/>
    </row>
    <row r="550" ht="14.25" customHeight="1">
      <c r="G550" s="1"/>
    </row>
    <row r="551" ht="14.25" customHeight="1">
      <c r="G551" s="1"/>
    </row>
    <row r="552" ht="14.25" customHeight="1">
      <c r="G552" s="1"/>
    </row>
    <row r="553" ht="14.25" customHeight="1">
      <c r="G553" s="1"/>
    </row>
    <row r="554" ht="14.25" customHeight="1">
      <c r="G554" s="1"/>
    </row>
    <row r="555" ht="14.25" customHeight="1">
      <c r="G555" s="1"/>
    </row>
    <row r="556" ht="14.25" customHeight="1">
      <c r="G556" s="1"/>
    </row>
    <row r="557" ht="14.25" customHeight="1">
      <c r="G557" s="1"/>
    </row>
    <row r="558" ht="14.25" customHeight="1">
      <c r="G558" s="1"/>
    </row>
    <row r="559" ht="14.25" customHeight="1">
      <c r="G559" s="1"/>
    </row>
    <row r="560" ht="14.25" customHeight="1">
      <c r="G560" s="1"/>
    </row>
    <row r="561" ht="14.25" customHeight="1">
      <c r="G561" s="1"/>
    </row>
    <row r="562" ht="14.25" customHeight="1">
      <c r="G562" s="1"/>
    </row>
    <row r="563" ht="14.25" customHeight="1">
      <c r="G563" s="1"/>
    </row>
    <row r="564" ht="14.25" customHeight="1">
      <c r="G564" s="1"/>
    </row>
    <row r="565" ht="14.25" customHeight="1">
      <c r="G565" s="1"/>
    </row>
    <row r="566" ht="14.25" customHeight="1">
      <c r="G566" s="1"/>
    </row>
    <row r="567" ht="14.25" customHeight="1">
      <c r="G567" s="1"/>
    </row>
    <row r="568" ht="14.25" customHeight="1">
      <c r="G568" s="1"/>
    </row>
    <row r="569" ht="14.25" customHeight="1">
      <c r="G569" s="1"/>
    </row>
    <row r="570" ht="14.25" customHeight="1">
      <c r="G570" s="1"/>
    </row>
    <row r="571" ht="14.25" customHeight="1">
      <c r="G571" s="1"/>
    </row>
    <row r="572" ht="14.25" customHeight="1">
      <c r="G572" s="1"/>
    </row>
    <row r="573" ht="14.25" customHeight="1">
      <c r="G573" s="1"/>
    </row>
    <row r="574" ht="14.25" customHeight="1">
      <c r="G574" s="1"/>
    </row>
    <row r="575" ht="14.25" customHeight="1">
      <c r="G575" s="1"/>
    </row>
    <row r="576" ht="14.25" customHeight="1">
      <c r="G576" s="1"/>
    </row>
    <row r="577" ht="14.25" customHeight="1">
      <c r="G577" s="1"/>
    </row>
    <row r="578" ht="14.25" customHeight="1">
      <c r="G578" s="1"/>
    </row>
    <row r="579" ht="14.25" customHeight="1">
      <c r="G579" s="1"/>
    </row>
    <row r="580" ht="14.25" customHeight="1">
      <c r="G580" s="1"/>
    </row>
    <row r="581" ht="14.25" customHeight="1">
      <c r="G581" s="1"/>
    </row>
    <row r="582" ht="14.25" customHeight="1">
      <c r="G582" s="1"/>
    </row>
    <row r="583" ht="14.25" customHeight="1">
      <c r="G583" s="1"/>
    </row>
    <row r="584" ht="14.25" customHeight="1">
      <c r="G584" s="1"/>
    </row>
    <row r="585" ht="14.25" customHeight="1">
      <c r="G585" s="1"/>
    </row>
    <row r="586" ht="14.25" customHeight="1">
      <c r="G586" s="1"/>
    </row>
    <row r="587" ht="14.25" customHeight="1">
      <c r="G587" s="1"/>
    </row>
    <row r="588" ht="14.25" customHeight="1">
      <c r="G588" s="1"/>
    </row>
    <row r="589" ht="14.25" customHeight="1">
      <c r="G589" s="1"/>
    </row>
    <row r="590" ht="14.25" customHeight="1">
      <c r="G590" s="1"/>
    </row>
    <row r="591" ht="14.25" customHeight="1">
      <c r="G591" s="1"/>
    </row>
    <row r="592" ht="14.25" customHeight="1">
      <c r="G592" s="1"/>
    </row>
    <row r="593" ht="14.25" customHeight="1">
      <c r="G593" s="1"/>
    </row>
    <row r="594" ht="14.25" customHeight="1">
      <c r="G594" s="1"/>
    </row>
    <row r="595" ht="14.25" customHeight="1">
      <c r="G595" s="1"/>
    </row>
    <row r="596" ht="14.25" customHeight="1">
      <c r="G596" s="1"/>
    </row>
    <row r="597" ht="14.25" customHeight="1">
      <c r="G597" s="1"/>
    </row>
    <row r="598" ht="14.25" customHeight="1">
      <c r="G598" s="1"/>
    </row>
    <row r="599" ht="14.25" customHeight="1">
      <c r="G599" s="1"/>
    </row>
    <row r="600" ht="14.25" customHeight="1">
      <c r="G600" s="1"/>
    </row>
    <row r="601" ht="14.25" customHeight="1">
      <c r="G601" s="1"/>
    </row>
    <row r="602" ht="14.25" customHeight="1">
      <c r="G602" s="1"/>
    </row>
    <row r="603" ht="14.25" customHeight="1">
      <c r="G603" s="1"/>
    </row>
    <row r="604" ht="14.25" customHeight="1">
      <c r="G604" s="1"/>
    </row>
    <row r="605" ht="14.25" customHeight="1">
      <c r="G605" s="1"/>
    </row>
    <row r="606" ht="14.25" customHeight="1">
      <c r="G606" s="1"/>
    </row>
    <row r="607" ht="14.25" customHeight="1">
      <c r="G607" s="1"/>
    </row>
    <row r="608" ht="14.25" customHeight="1">
      <c r="G608" s="1"/>
    </row>
    <row r="609" ht="14.25" customHeight="1">
      <c r="G609" s="1"/>
    </row>
    <row r="610" ht="14.25" customHeight="1">
      <c r="G610" s="1"/>
    </row>
    <row r="611" ht="14.25" customHeight="1">
      <c r="G611" s="1"/>
    </row>
    <row r="612" ht="14.25" customHeight="1">
      <c r="G612" s="1"/>
    </row>
    <row r="613" ht="14.25" customHeight="1">
      <c r="G613" s="1"/>
    </row>
    <row r="614" ht="14.25" customHeight="1">
      <c r="G614" s="1"/>
    </row>
    <row r="615" ht="14.25" customHeight="1">
      <c r="G615" s="1"/>
    </row>
    <row r="616" ht="14.25" customHeight="1">
      <c r="G616" s="1"/>
    </row>
    <row r="617" ht="14.25" customHeight="1">
      <c r="G617" s="1"/>
    </row>
    <row r="618" ht="14.25" customHeight="1">
      <c r="G618" s="1"/>
    </row>
    <row r="619" ht="14.25" customHeight="1">
      <c r="G619" s="1"/>
    </row>
    <row r="620" ht="14.25" customHeight="1">
      <c r="G620" s="1"/>
    </row>
    <row r="621" ht="14.25" customHeight="1">
      <c r="G621" s="1"/>
    </row>
    <row r="622" ht="14.25" customHeight="1">
      <c r="G622" s="1"/>
    </row>
    <row r="623" ht="14.25" customHeight="1">
      <c r="G623" s="1"/>
    </row>
    <row r="624" ht="14.25" customHeight="1">
      <c r="G624" s="1"/>
    </row>
    <row r="625" ht="14.25" customHeight="1">
      <c r="G625" s="1"/>
    </row>
    <row r="626" ht="14.25" customHeight="1">
      <c r="G626" s="1"/>
    </row>
    <row r="627" ht="14.25" customHeight="1">
      <c r="G627" s="1"/>
    </row>
    <row r="628" ht="14.25" customHeight="1">
      <c r="G628" s="1"/>
    </row>
    <row r="629" ht="14.25" customHeight="1">
      <c r="G629" s="1"/>
    </row>
    <row r="630" ht="14.25" customHeight="1">
      <c r="G630" s="1"/>
    </row>
    <row r="631" ht="14.25" customHeight="1">
      <c r="G631" s="1"/>
    </row>
    <row r="632" ht="14.25" customHeight="1">
      <c r="G632" s="1"/>
    </row>
    <row r="633" ht="14.25" customHeight="1">
      <c r="G633" s="1"/>
    </row>
    <row r="634" ht="14.25" customHeight="1">
      <c r="G634" s="1"/>
    </row>
    <row r="635" ht="14.25" customHeight="1">
      <c r="G635" s="1"/>
    </row>
    <row r="636" ht="14.25" customHeight="1">
      <c r="G636" s="1"/>
    </row>
    <row r="637" ht="14.25" customHeight="1">
      <c r="G637" s="1"/>
    </row>
    <row r="638" ht="14.25" customHeight="1">
      <c r="G638" s="1"/>
    </row>
    <row r="639" ht="14.25" customHeight="1">
      <c r="G639" s="1"/>
    </row>
    <row r="640" ht="14.25" customHeight="1">
      <c r="G640" s="1"/>
    </row>
    <row r="641" ht="14.25" customHeight="1">
      <c r="G641" s="1"/>
    </row>
    <row r="642" ht="14.25" customHeight="1">
      <c r="G642" s="1"/>
    </row>
    <row r="643" ht="14.25" customHeight="1">
      <c r="G643" s="1"/>
    </row>
    <row r="644" ht="14.25" customHeight="1">
      <c r="G644" s="1"/>
    </row>
    <row r="645" ht="14.25" customHeight="1">
      <c r="G645" s="1"/>
    </row>
    <row r="646" ht="14.25" customHeight="1">
      <c r="G646" s="1"/>
    </row>
    <row r="647" ht="14.25" customHeight="1">
      <c r="G647" s="1"/>
    </row>
    <row r="648" ht="14.25" customHeight="1">
      <c r="G648" s="1"/>
    </row>
    <row r="649" ht="14.25" customHeight="1">
      <c r="G649" s="1"/>
    </row>
    <row r="650" ht="14.25" customHeight="1">
      <c r="G650" s="1"/>
    </row>
    <row r="651" ht="14.25" customHeight="1">
      <c r="G651" s="1"/>
    </row>
    <row r="652" ht="14.25" customHeight="1">
      <c r="G652" s="1"/>
    </row>
    <row r="653" ht="14.25" customHeight="1">
      <c r="G653" s="1"/>
    </row>
    <row r="654" ht="14.25" customHeight="1">
      <c r="G654" s="1"/>
    </row>
    <row r="655" ht="14.25" customHeight="1">
      <c r="G655" s="1"/>
    </row>
    <row r="656" ht="14.25" customHeight="1">
      <c r="G656" s="1"/>
    </row>
    <row r="657" ht="14.25" customHeight="1">
      <c r="G657" s="1"/>
    </row>
    <row r="658" ht="14.25" customHeight="1">
      <c r="G658" s="1"/>
    </row>
    <row r="659" ht="14.25" customHeight="1">
      <c r="G659" s="1"/>
    </row>
    <row r="660" ht="14.25" customHeight="1">
      <c r="G660" s="1"/>
    </row>
    <row r="661" ht="14.25" customHeight="1">
      <c r="G661" s="1"/>
    </row>
    <row r="662" ht="14.25" customHeight="1">
      <c r="G662" s="1"/>
    </row>
    <row r="663" ht="14.25" customHeight="1">
      <c r="G663" s="1"/>
    </row>
    <row r="664" ht="14.25" customHeight="1">
      <c r="G664" s="1"/>
    </row>
    <row r="665" ht="14.25" customHeight="1">
      <c r="G665" s="1"/>
    </row>
    <row r="666" ht="14.25" customHeight="1">
      <c r="G666" s="1"/>
    </row>
    <row r="667" ht="14.25" customHeight="1">
      <c r="G667" s="1"/>
    </row>
    <row r="668" ht="14.25" customHeight="1">
      <c r="G668" s="1"/>
    </row>
    <row r="669" ht="14.25" customHeight="1">
      <c r="G669" s="1"/>
    </row>
    <row r="670" ht="14.25" customHeight="1">
      <c r="G670" s="1"/>
    </row>
    <row r="671" ht="14.25" customHeight="1">
      <c r="G671" s="1"/>
    </row>
    <row r="672" ht="14.25" customHeight="1">
      <c r="G672" s="1"/>
    </row>
    <row r="673" ht="14.25" customHeight="1">
      <c r="G673" s="1"/>
    </row>
    <row r="674" ht="14.25" customHeight="1">
      <c r="G674" s="1"/>
    </row>
    <row r="675" ht="14.25" customHeight="1">
      <c r="G675" s="1"/>
    </row>
    <row r="676" ht="14.25" customHeight="1">
      <c r="G676" s="1"/>
    </row>
    <row r="677" ht="14.25" customHeight="1">
      <c r="G677" s="1"/>
    </row>
    <row r="678" ht="14.25" customHeight="1">
      <c r="G678" s="1"/>
    </row>
    <row r="679" ht="14.25" customHeight="1">
      <c r="G679" s="1"/>
    </row>
    <row r="680" ht="14.25" customHeight="1">
      <c r="G680" s="1"/>
    </row>
    <row r="681" ht="14.25" customHeight="1">
      <c r="G681" s="1"/>
    </row>
    <row r="682" ht="14.25" customHeight="1">
      <c r="G682" s="1"/>
    </row>
    <row r="683" ht="14.25" customHeight="1">
      <c r="G683" s="1"/>
    </row>
    <row r="684" ht="14.25" customHeight="1">
      <c r="G684" s="1"/>
    </row>
    <row r="685" ht="14.25" customHeight="1">
      <c r="G685" s="1"/>
    </row>
    <row r="686" ht="14.25" customHeight="1">
      <c r="G686" s="1"/>
    </row>
    <row r="687" ht="14.25" customHeight="1">
      <c r="G687" s="1"/>
    </row>
    <row r="688" ht="14.25" customHeight="1">
      <c r="G688" s="1"/>
    </row>
    <row r="689" ht="14.25" customHeight="1">
      <c r="G689" s="1"/>
    </row>
    <row r="690" ht="14.25" customHeight="1">
      <c r="G690" s="1"/>
    </row>
    <row r="691" ht="14.25" customHeight="1">
      <c r="G691" s="1"/>
    </row>
    <row r="692" ht="14.25" customHeight="1">
      <c r="G692" s="1"/>
    </row>
    <row r="693" ht="14.25" customHeight="1">
      <c r="G693" s="1"/>
    </row>
    <row r="694" ht="14.25" customHeight="1">
      <c r="G694" s="1"/>
    </row>
    <row r="695" ht="14.25" customHeight="1">
      <c r="G695" s="1"/>
    </row>
    <row r="696" ht="14.25" customHeight="1">
      <c r="G696" s="1"/>
    </row>
    <row r="697" ht="14.25" customHeight="1">
      <c r="G697" s="1"/>
    </row>
    <row r="698" ht="14.25" customHeight="1">
      <c r="G698" s="1"/>
    </row>
    <row r="699" ht="14.25" customHeight="1">
      <c r="G699" s="1"/>
    </row>
    <row r="700" ht="14.25" customHeight="1">
      <c r="G700" s="1"/>
    </row>
    <row r="701" ht="14.25" customHeight="1">
      <c r="G701" s="1"/>
    </row>
    <row r="702" ht="14.25" customHeight="1">
      <c r="G702" s="1"/>
    </row>
    <row r="703" ht="14.25" customHeight="1">
      <c r="G703" s="1"/>
    </row>
    <row r="704" ht="14.25" customHeight="1">
      <c r="G704" s="1"/>
    </row>
    <row r="705" ht="14.25" customHeight="1">
      <c r="G705" s="1"/>
    </row>
    <row r="706" ht="14.25" customHeight="1">
      <c r="G706" s="1"/>
    </row>
    <row r="707" ht="14.25" customHeight="1">
      <c r="G707" s="1"/>
    </row>
    <row r="708" ht="14.25" customHeight="1">
      <c r="G708" s="1"/>
    </row>
    <row r="709" ht="14.25" customHeight="1">
      <c r="G709" s="1"/>
    </row>
    <row r="710" ht="14.25" customHeight="1">
      <c r="G710" s="1"/>
    </row>
    <row r="711" ht="14.25" customHeight="1">
      <c r="G711" s="1"/>
    </row>
    <row r="712" ht="14.25" customHeight="1">
      <c r="G712" s="1"/>
    </row>
    <row r="713" ht="14.25" customHeight="1">
      <c r="G713" s="1"/>
    </row>
    <row r="714" ht="14.25" customHeight="1">
      <c r="G714" s="1"/>
    </row>
    <row r="715" ht="14.25" customHeight="1">
      <c r="G715" s="1"/>
    </row>
    <row r="716" ht="14.25" customHeight="1">
      <c r="G716" s="1"/>
    </row>
    <row r="717" ht="14.25" customHeight="1">
      <c r="G717" s="1"/>
    </row>
    <row r="718" ht="14.25" customHeight="1">
      <c r="G718" s="1"/>
    </row>
    <row r="719" ht="14.25" customHeight="1">
      <c r="G719" s="1"/>
    </row>
    <row r="720" ht="14.25" customHeight="1">
      <c r="G720" s="1"/>
    </row>
    <row r="721" ht="14.25" customHeight="1">
      <c r="G721" s="1"/>
    </row>
    <row r="722" ht="14.25" customHeight="1">
      <c r="G722" s="1"/>
    </row>
    <row r="723" ht="14.25" customHeight="1">
      <c r="G723" s="1"/>
    </row>
    <row r="724" ht="14.25" customHeight="1">
      <c r="G724" s="1"/>
    </row>
    <row r="725" ht="14.25" customHeight="1">
      <c r="G725" s="1"/>
    </row>
    <row r="726" ht="14.25" customHeight="1">
      <c r="G726" s="1"/>
    </row>
    <row r="727" ht="14.25" customHeight="1">
      <c r="G727" s="1"/>
    </row>
    <row r="728" ht="14.25" customHeight="1">
      <c r="G728" s="1"/>
    </row>
    <row r="729" ht="14.25" customHeight="1">
      <c r="G729" s="1"/>
    </row>
    <row r="730" ht="14.25" customHeight="1">
      <c r="G730" s="1"/>
    </row>
    <row r="731" ht="14.25" customHeight="1">
      <c r="G731" s="1"/>
    </row>
    <row r="732" ht="14.25" customHeight="1">
      <c r="G732" s="1"/>
    </row>
    <row r="733" ht="14.25" customHeight="1">
      <c r="G733" s="1"/>
    </row>
    <row r="734" ht="14.25" customHeight="1">
      <c r="G734" s="1"/>
    </row>
    <row r="735" ht="14.25" customHeight="1">
      <c r="G735" s="1"/>
    </row>
    <row r="736" ht="14.25" customHeight="1">
      <c r="G736" s="1"/>
    </row>
    <row r="737" ht="14.25" customHeight="1">
      <c r="G737" s="1"/>
    </row>
    <row r="738" ht="14.25" customHeight="1">
      <c r="G738" s="1"/>
    </row>
    <row r="739" ht="14.25" customHeight="1">
      <c r="G739" s="1"/>
    </row>
    <row r="740" ht="14.25" customHeight="1">
      <c r="G740" s="1"/>
    </row>
    <row r="741" ht="14.25" customHeight="1">
      <c r="G741" s="1"/>
    </row>
    <row r="742" ht="14.25" customHeight="1">
      <c r="G742" s="1"/>
    </row>
    <row r="743" ht="14.25" customHeight="1">
      <c r="G743" s="1"/>
    </row>
    <row r="744" ht="14.25" customHeight="1">
      <c r="G744" s="1"/>
    </row>
    <row r="745" ht="14.25" customHeight="1">
      <c r="G745" s="1"/>
    </row>
    <row r="746" ht="14.25" customHeight="1">
      <c r="G746" s="1"/>
    </row>
    <row r="747" ht="14.25" customHeight="1">
      <c r="G747" s="1"/>
    </row>
    <row r="748" ht="14.25" customHeight="1">
      <c r="G748" s="1"/>
    </row>
    <row r="749" ht="14.25" customHeight="1">
      <c r="G749" s="1"/>
    </row>
    <row r="750" ht="14.25" customHeight="1">
      <c r="G750" s="1"/>
    </row>
    <row r="751" ht="14.25" customHeight="1">
      <c r="G751" s="1"/>
    </row>
    <row r="752" ht="14.25" customHeight="1">
      <c r="G752" s="1"/>
    </row>
    <row r="753" ht="14.25" customHeight="1">
      <c r="G753" s="1"/>
    </row>
    <row r="754" ht="14.25" customHeight="1">
      <c r="G754" s="1"/>
    </row>
    <row r="755" ht="14.25" customHeight="1">
      <c r="G755" s="1"/>
    </row>
    <row r="756" ht="14.25" customHeight="1">
      <c r="G756" s="1"/>
    </row>
    <row r="757" ht="14.25" customHeight="1">
      <c r="G757" s="1"/>
    </row>
    <row r="758" ht="14.25" customHeight="1">
      <c r="G758" s="1"/>
    </row>
    <row r="759" ht="14.25" customHeight="1">
      <c r="G759" s="1"/>
    </row>
    <row r="760" ht="14.25" customHeight="1">
      <c r="G760" s="1"/>
    </row>
    <row r="761" ht="14.25" customHeight="1">
      <c r="G761" s="1"/>
    </row>
    <row r="762" ht="14.25" customHeight="1">
      <c r="G762" s="1"/>
    </row>
    <row r="763" ht="14.25" customHeight="1">
      <c r="G763" s="1"/>
    </row>
    <row r="764" ht="14.25" customHeight="1">
      <c r="G764" s="1"/>
    </row>
    <row r="765" ht="14.25" customHeight="1">
      <c r="G765" s="1"/>
    </row>
    <row r="766" ht="14.25" customHeight="1">
      <c r="G766" s="1"/>
    </row>
    <row r="767" ht="14.25" customHeight="1">
      <c r="G767" s="1"/>
    </row>
    <row r="768" ht="14.25" customHeight="1">
      <c r="G768" s="1"/>
    </row>
    <row r="769" ht="14.25" customHeight="1">
      <c r="G769" s="1"/>
    </row>
    <row r="770" ht="14.25" customHeight="1">
      <c r="G770" s="1"/>
    </row>
    <row r="771" ht="14.25" customHeight="1">
      <c r="G771" s="1"/>
    </row>
    <row r="772" ht="14.25" customHeight="1">
      <c r="G772" s="1"/>
    </row>
    <row r="773" ht="14.25" customHeight="1">
      <c r="G773" s="1"/>
    </row>
    <row r="774" ht="14.25" customHeight="1">
      <c r="G774" s="1"/>
    </row>
    <row r="775" ht="14.25" customHeight="1">
      <c r="G775" s="1"/>
    </row>
    <row r="776" ht="14.25" customHeight="1">
      <c r="G776" s="1"/>
    </row>
    <row r="777" ht="14.25" customHeight="1">
      <c r="G777" s="1"/>
    </row>
    <row r="778" ht="14.25" customHeight="1">
      <c r="G778" s="1"/>
    </row>
    <row r="779" ht="14.25" customHeight="1">
      <c r="G779" s="1"/>
    </row>
    <row r="780" ht="14.25" customHeight="1">
      <c r="G780" s="1"/>
    </row>
    <row r="781" ht="14.25" customHeight="1">
      <c r="G781" s="1"/>
    </row>
    <row r="782" ht="14.25" customHeight="1">
      <c r="G782" s="1"/>
    </row>
    <row r="783" ht="14.25" customHeight="1">
      <c r="G783" s="1"/>
    </row>
    <row r="784" ht="14.25" customHeight="1">
      <c r="G784" s="1"/>
    </row>
    <row r="785" ht="14.25" customHeight="1">
      <c r="G785" s="1"/>
    </row>
    <row r="786" ht="14.25" customHeight="1">
      <c r="G786" s="1"/>
    </row>
    <row r="787" ht="14.25" customHeight="1">
      <c r="G787" s="1"/>
    </row>
    <row r="788" ht="14.25" customHeight="1">
      <c r="G788" s="1"/>
    </row>
    <row r="789" ht="14.25" customHeight="1">
      <c r="G789" s="1"/>
    </row>
    <row r="790" ht="14.25" customHeight="1">
      <c r="G790" s="1"/>
    </row>
    <row r="791" ht="14.25" customHeight="1">
      <c r="G791" s="1"/>
    </row>
    <row r="792" ht="14.25" customHeight="1">
      <c r="G792" s="1"/>
    </row>
    <row r="793" ht="14.25" customHeight="1">
      <c r="G793" s="1"/>
    </row>
    <row r="794" ht="14.25" customHeight="1">
      <c r="G794" s="1"/>
    </row>
    <row r="795" ht="14.25" customHeight="1">
      <c r="G795" s="1"/>
    </row>
    <row r="796" ht="14.25" customHeight="1">
      <c r="G796" s="1"/>
    </row>
    <row r="797" ht="14.25" customHeight="1">
      <c r="G797" s="1"/>
    </row>
    <row r="798" ht="14.25" customHeight="1">
      <c r="G798" s="1"/>
    </row>
    <row r="799" ht="14.25" customHeight="1">
      <c r="G799" s="1"/>
    </row>
    <row r="800" ht="14.25" customHeight="1">
      <c r="G800" s="1"/>
    </row>
    <row r="801" ht="14.25" customHeight="1">
      <c r="G801" s="1"/>
    </row>
    <row r="802" ht="14.25" customHeight="1">
      <c r="G802" s="1"/>
    </row>
    <row r="803" ht="14.25" customHeight="1">
      <c r="G803" s="1"/>
    </row>
    <row r="804" ht="14.25" customHeight="1">
      <c r="G804" s="1"/>
    </row>
    <row r="805" ht="14.25" customHeight="1">
      <c r="G805" s="1"/>
    </row>
    <row r="806" ht="14.25" customHeight="1">
      <c r="G806" s="1"/>
    </row>
    <row r="807" ht="14.25" customHeight="1">
      <c r="G807" s="1"/>
    </row>
    <row r="808" ht="14.25" customHeight="1">
      <c r="G808" s="1"/>
    </row>
    <row r="809" ht="14.25" customHeight="1">
      <c r="G809" s="1"/>
    </row>
    <row r="810" ht="14.25" customHeight="1">
      <c r="G810" s="1"/>
    </row>
    <row r="811" ht="14.25" customHeight="1">
      <c r="G811" s="1"/>
    </row>
    <row r="812" ht="14.25" customHeight="1">
      <c r="G812" s="1"/>
    </row>
    <row r="813" ht="14.25" customHeight="1">
      <c r="G813" s="1"/>
    </row>
    <row r="814" ht="14.25" customHeight="1">
      <c r="G814" s="1"/>
    </row>
    <row r="815" ht="14.25" customHeight="1">
      <c r="G815" s="1"/>
    </row>
    <row r="816" ht="14.25" customHeight="1">
      <c r="G816" s="1"/>
    </row>
    <row r="817" ht="14.25" customHeight="1">
      <c r="G817" s="1"/>
    </row>
    <row r="818" ht="14.25" customHeight="1">
      <c r="G818" s="1"/>
    </row>
    <row r="819" ht="14.25" customHeight="1">
      <c r="G819" s="1"/>
    </row>
    <row r="820" ht="14.25" customHeight="1">
      <c r="G820" s="1"/>
    </row>
    <row r="821" ht="14.25" customHeight="1">
      <c r="G821" s="1"/>
    </row>
    <row r="822" ht="14.25" customHeight="1">
      <c r="G822" s="1"/>
    </row>
    <row r="823" ht="14.25" customHeight="1">
      <c r="G823" s="1"/>
    </row>
    <row r="824" ht="14.25" customHeight="1">
      <c r="G824" s="1"/>
    </row>
    <row r="825" ht="14.25" customHeight="1">
      <c r="G825" s="1"/>
    </row>
    <row r="826" ht="14.25" customHeight="1">
      <c r="G826" s="1"/>
    </row>
    <row r="827" ht="14.25" customHeight="1">
      <c r="G827" s="1"/>
    </row>
    <row r="828" ht="14.25" customHeight="1">
      <c r="G828" s="1"/>
    </row>
    <row r="829" ht="14.25" customHeight="1">
      <c r="G829" s="1"/>
    </row>
    <row r="830" ht="14.25" customHeight="1">
      <c r="G830" s="1"/>
    </row>
    <row r="831" ht="14.25" customHeight="1">
      <c r="G831" s="1"/>
    </row>
    <row r="832" ht="14.25" customHeight="1">
      <c r="G832" s="1"/>
    </row>
    <row r="833" ht="14.25" customHeight="1">
      <c r="G833" s="1"/>
    </row>
    <row r="834" ht="14.25" customHeight="1">
      <c r="G834" s="1"/>
    </row>
    <row r="835" ht="14.25" customHeight="1">
      <c r="G835" s="1"/>
    </row>
    <row r="836" ht="14.25" customHeight="1">
      <c r="G836" s="1"/>
    </row>
    <row r="837" ht="14.25" customHeight="1">
      <c r="G837" s="1"/>
    </row>
    <row r="838" ht="14.25" customHeight="1">
      <c r="G838" s="1"/>
    </row>
    <row r="839" ht="14.25" customHeight="1">
      <c r="G839" s="1"/>
    </row>
    <row r="840" ht="14.25" customHeight="1">
      <c r="G840" s="1"/>
    </row>
    <row r="841" ht="14.25" customHeight="1">
      <c r="G841" s="1"/>
    </row>
    <row r="842" ht="14.25" customHeight="1">
      <c r="G842" s="1"/>
    </row>
    <row r="843" ht="14.25" customHeight="1">
      <c r="G843" s="1"/>
    </row>
    <row r="844" ht="14.25" customHeight="1">
      <c r="G844" s="1"/>
    </row>
    <row r="845" ht="14.25" customHeight="1">
      <c r="G845" s="1"/>
    </row>
    <row r="846" ht="14.25" customHeight="1">
      <c r="G846" s="1"/>
    </row>
    <row r="847" ht="14.25" customHeight="1">
      <c r="G847" s="1"/>
    </row>
    <row r="848" ht="14.25" customHeight="1">
      <c r="G848" s="1"/>
    </row>
    <row r="849" ht="14.25" customHeight="1">
      <c r="G849" s="1"/>
    </row>
    <row r="850" ht="14.25" customHeight="1">
      <c r="G850" s="1"/>
    </row>
    <row r="851" ht="14.25" customHeight="1">
      <c r="G851" s="1"/>
    </row>
    <row r="852" ht="14.25" customHeight="1">
      <c r="G852" s="1"/>
    </row>
    <row r="853" ht="14.25" customHeight="1">
      <c r="G853" s="1"/>
    </row>
    <row r="854" ht="14.25" customHeight="1">
      <c r="G854" s="1"/>
    </row>
    <row r="855" ht="14.25" customHeight="1">
      <c r="G855" s="1"/>
    </row>
    <row r="856" ht="14.25" customHeight="1">
      <c r="G856" s="1"/>
    </row>
    <row r="857" ht="14.25" customHeight="1">
      <c r="G857" s="1"/>
    </row>
    <row r="858" ht="14.25" customHeight="1">
      <c r="G858" s="1"/>
    </row>
    <row r="859" ht="14.25" customHeight="1">
      <c r="G859" s="1"/>
    </row>
    <row r="860" ht="14.25" customHeight="1">
      <c r="G860" s="1"/>
    </row>
    <row r="861" ht="14.25" customHeight="1">
      <c r="G861" s="1"/>
    </row>
    <row r="862" ht="14.25" customHeight="1">
      <c r="G862" s="1"/>
    </row>
    <row r="863" ht="14.25" customHeight="1">
      <c r="G863" s="1"/>
    </row>
    <row r="864" ht="14.25" customHeight="1">
      <c r="G864" s="1"/>
    </row>
    <row r="865" ht="14.25" customHeight="1">
      <c r="G865" s="1"/>
    </row>
    <row r="866" ht="14.25" customHeight="1">
      <c r="G866" s="1"/>
    </row>
    <row r="867" ht="14.25" customHeight="1">
      <c r="G867" s="1"/>
    </row>
    <row r="868" ht="14.25" customHeight="1">
      <c r="G868" s="1"/>
    </row>
    <row r="869" ht="14.25" customHeight="1">
      <c r="G869" s="1"/>
    </row>
    <row r="870" ht="14.25" customHeight="1">
      <c r="G870" s="1"/>
    </row>
    <row r="871" ht="14.25" customHeight="1">
      <c r="G871" s="1"/>
    </row>
    <row r="872" ht="14.25" customHeight="1">
      <c r="G872" s="1"/>
    </row>
    <row r="873" ht="14.25" customHeight="1">
      <c r="G873" s="1"/>
    </row>
    <row r="874" ht="14.25" customHeight="1">
      <c r="G874" s="1"/>
    </row>
    <row r="875" ht="14.25" customHeight="1">
      <c r="G875" s="1"/>
    </row>
    <row r="876" ht="14.25" customHeight="1">
      <c r="G876" s="1"/>
    </row>
    <row r="877" ht="14.25" customHeight="1">
      <c r="G877" s="1"/>
    </row>
    <row r="878" ht="14.25" customHeight="1">
      <c r="G878" s="1"/>
    </row>
    <row r="879" ht="14.25" customHeight="1">
      <c r="G879" s="1"/>
    </row>
    <row r="880" ht="14.25" customHeight="1">
      <c r="G880" s="1"/>
    </row>
    <row r="881" ht="14.25" customHeight="1">
      <c r="G881" s="1"/>
    </row>
    <row r="882" ht="14.25" customHeight="1">
      <c r="G882" s="1"/>
    </row>
    <row r="883" ht="14.25" customHeight="1">
      <c r="G883" s="1"/>
    </row>
    <row r="884" ht="14.25" customHeight="1">
      <c r="G884" s="1"/>
    </row>
    <row r="885" ht="14.25" customHeight="1">
      <c r="G885" s="1"/>
    </row>
    <row r="886" ht="14.25" customHeight="1">
      <c r="G886" s="1"/>
    </row>
    <row r="887" ht="14.25" customHeight="1">
      <c r="G887" s="1"/>
    </row>
    <row r="888" ht="14.25" customHeight="1">
      <c r="G888" s="1"/>
    </row>
    <row r="889" ht="14.25" customHeight="1">
      <c r="G889" s="1"/>
    </row>
    <row r="890" ht="14.25" customHeight="1">
      <c r="G890" s="1"/>
    </row>
    <row r="891" ht="14.25" customHeight="1">
      <c r="G891" s="1"/>
    </row>
    <row r="892" ht="14.25" customHeight="1">
      <c r="G892" s="1"/>
    </row>
    <row r="893" ht="14.25" customHeight="1">
      <c r="G893" s="1"/>
    </row>
    <row r="894" ht="14.25" customHeight="1">
      <c r="G894" s="1"/>
    </row>
    <row r="895" ht="14.25" customHeight="1">
      <c r="G895" s="1"/>
    </row>
    <row r="896" ht="14.25" customHeight="1">
      <c r="G896" s="1"/>
    </row>
    <row r="897" ht="14.25" customHeight="1">
      <c r="G897" s="1"/>
    </row>
    <row r="898" ht="14.25" customHeight="1">
      <c r="G898" s="1"/>
    </row>
    <row r="899" ht="14.25" customHeight="1">
      <c r="G899" s="1"/>
    </row>
    <row r="900" ht="14.25" customHeight="1">
      <c r="G900" s="1"/>
    </row>
    <row r="901" ht="14.25" customHeight="1">
      <c r="G901" s="1"/>
    </row>
    <row r="902" ht="14.25" customHeight="1">
      <c r="G902" s="1"/>
    </row>
    <row r="903" ht="14.25" customHeight="1">
      <c r="G903" s="1"/>
    </row>
    <row r="904" ht="14.25" customHeight="1">
      <c r="G904" s="1"/>
    </row>
    <row r="905" ht="14.25" customHeight="1">
      <c r="G905" s="1"/>
    </row>
    <row r="906" ht="14.25" customHeight="1">
      <c r="G906" s="1"/>
    </row>
    <row r="907" ht="14.25" customHeight="1">
      <c r="G907" s="1"/>
    </row>
    <row r="908" ht="14.25" customHeight="1">
      <c r="G908" s="1"/>
    </row>
    <row r="909" ht="14.25" customHeight="1">
      <c r="G909" s="1"/>
    </row>
    <row r="910" ht="14.25" customHeight="1">
      <c r="G910" s="1"/>
    </row>
    <row r="911" ht="14.25" customHeight="1">
      <c r="G911" s="1"/>
    </row>
    <row r="912" ht="14.25" customHeight="1">
      <c r="G912" s="1"/>
    </row>
    <row r="913" ht="14.25" customHeight="1">
      <c r="G913" s="1"/>
    </row>
    <row r="914" ht="14.25" customHeight="1">
      <c r="G914" s="1"/>
    </row>
    <row r="915" ht="14.25" customHeight="1">
      <c r="G915" s="1"/>
    </row>
    <row r="916" ht="14.25" customHeight="1">
      <c r="G916" s="1"/>
    </row>
    <row r="917" ht="14.25" customHeight="1">
      <c r="G917" s="1"/>
    </row>
    <row r="918" ht="14.25" customHeight="1">
      <c r="G918" s="1"/>
    </row>
    <row r="919" ht="14.25" customHeight="1">
      <c r="G919" s="1"/>
    </row>
    <row r="920" ht="14.25" customHeight="1">
      <c r="G920" s="1"/>
    </row>
    <row r="921" ht="14.25" customHeight="1">
      <c r="G921" s="1"/>
    </row>
    <row r="922" ht="14.25" customHeight="1">
      <c r="G922" s="1"/>
    </row>
    <row r="923" ht="14.25" customHeight="1">
      <c r="G923" s="1"/>
    </row>
    <row r="924" ht="14.25" customHeight="1">
      <c r="G924" s="1"/>
    </row>
    <row r="925" ht="14.25" customHeight="1">
      <c r="G925" s="1"/>
    </row>
    <row r="926" ht="14.25" customHeight="1">
      <c r="G926" s="1"/>
    </row>
    <row r="927" ht="14.25" customHeight="1">
      <c r="G927" s="1"/>
    </row>
    <row r="928" ht="14.25" customHeight="1">
      <c r="G928" s="1"/>
    </row>
    <row r="929" ht="14.25" customHeight="1">
      <c r="G929" s="1"/>
    </row>
    <row r="930" ht="14.25" customHeight="1">
      <c r="G930" s="1"/>
    </row>
    <row r="931" ht="14.25" customHeight="1">
      <c r="G931" s="1"/>
    </row>
    <row r="932" ht="14.25" customHeight="1">
      <c r="G932" s="1"/>
    </row>
    <row r="933" ht="14.25" customHeight="1">
      <c r="G933" s="1"/>
    </row>
    <row r="934" ht="14.25" customHeight="1">
      <c r="G934" s="1"/>
    </row>
    <row r="935" ht="14.25" customHeight="1">
      <c r="G935" s="1"/>
    </row>
    <row r="936" ht="14.25" customHeight="1">
      <c r="G936" s="1"/>
    </row>
    <row r="937" ht="14.25" customHeight="1">
      <c r="G937" s="1"/>
    </row>
    <row r="938" ht="14.25" customHeight="1">
      <c r="G938" s="1"/>
    </row>
    <row r="939" ht="14.25" customHeight="1">
      <c r="G939" s="1"/>
    </row>
    <row r="940" ht="14.25" customHeight="1">
      <c r="G940" s="1"/>
    </row>
    <row r="941" ht="14.25" customHeight="1">
      <c r="G941" s="1"/>
    </row>
    <row r="942" ht="14.25" customHeight="1">
      <c r="G942" s="1"/>
    </row>
    <row r="943" ht="14.25" customHeight="1">
      <c r="G943" s="1"/>
    </row>
    <row r="944" ht="14.25" customHeight="1">
      <c r="G944" s="1"/>
    </row>
    <row r="945" ht="14.25" customHeight="1">
      <c r="G945" s="1"/>
    </row>
    <row r="946" ht="14.25" customHeight="1">
      <c r="G946" s="1"/>
    </row>
    <row r="947" ht="14.25" customHeight="1">
      <c r="G947" s="1"/>
    </row>
    <row r="948" ht="14.25" customHeight="1">
      <c r="G948" s="1"/>
    </row>
    <row r="949" ht="14.25" customHeight="1">
      <c r="G949" s="1"/>
    </row>
    <row r="950" ht="14.25" customHeight="1">
      <c r="G950" s="1"/>
    </row>
    <row r="951" ht="14.25" customHeight="1">
      <c r="G951" s="1"/>
    </row>
    <row r="952" ht="14.25" customHeight="1">
      <c r="G952" s="1"/>
    </row>
    <row r="953" ht="14.25" customHeight="1">
      <c r="G953" s="1"/>
    </row>
    <row r="954" ht="14.25" customHeight="1">
      <c r="G954" s="1"/>
    </row>
    <row r="955" ht="14.25" customHeight="1">
      <c r="G955" s="1"/>
    </row>
    <row r="956" ht="14.25" customHeight="1">
      <c r="G956" s="1"/>
    </row>
    <row r="957" ht="14.25" customHeight="1">
      <c r="G957" s="1"/>
    </row>
    <row r="958" ht="14.25" customHeight="1">
      <c r="G958" s="1"/>
    </row>
    <row r="959" ht="14.25" customHeight="1">
      <c r="G959" s="1"/>
    </row>
    <row r="960" ht="14.25" customHeight="1">
      <c r="G960" s="1"/>
    </row>
    <row r="961" ht="14.25" customHeight="1">
      <c r="G961" s="1"/>
    </row>
    <row r="962" ht="14.25" customHeight="1">
      <c r="G962" s="1"/>
    </row>
    <row r="963" ht="14.25" customHeight="1">
      <c r="G963" s="1"/>
    </row>
    <row r="964" ht="14.25" customHeight="1">
      <c r="G964" s="1"/>
    </row>
    <row r="965" ht="14.25" customHeight="1">
      <c r="G965" s="1"/>
    </row>
    <row r="966" ht="14.25" customHeight="1">
      <c r="G966" s="1"/>
    </row>
    <row r="967" ht="14.25" customHeight="1">
      <c r="G967" s="1"/>
    </row>
    <row r="968" ht="14.25" customHeight="1">
      <c r="G968" s="1"/>
    </row>
    <row r="969" ht="14.25" customHeight="1">
      <c r="G969" s="1"/>
    </row>
    <row r="970" ht="14.25" customHeight="1">
      <c r="G970" s="1"/>
    </row>
    <row r="971" ht="14.25" customHeight="1">
      <c r="G971" s="1"/>
    </row>
    <row r="972" ht="14.25" customHeight="1">
      <c r="G972" s="1"/>
    </row>
    <row r="973" ht="14.25" customHeight="1">
      <c r="G973" s="1"/>
    </row>
    <row r="974" ht="14.25" customHeight="1">
      <c r="G974" s="1"/>
    </row>
    <row r="975" ht="14.25" customHeight="1">
      <c r="G975" s="1"/>
    </row>
    <row r="976" ht="14.25" customHeight="1">
      <c r="G976" s="1"/>
    </row>
    <row r="977" ht="14.25" customHeight="1">
      <c r="G977" s="1"/>
    </row>
    <row r="978" ht="14.25" customHeight="1">
      <c r="G978" s="1"/>
    </row>
    <row r="979" ht="14.25" customHeight="1">
      <c r="G979" s="1"/>
    </row>
    <row r="980" ht="14.25" customHeight="1">
      <c r="G980" s="1"/>
    </row>
    <row r="981" ht="14.25" customHeight="1">
      <c r="G981" s="1"/>
    </row>
    <row r="982" ht="14.25" customHeight="1">
      <c r="G982" s="1"/>
    </row>
    <row r="983" ht="14.25" customHeight="1">
      <c r="G983" s="1"/>
    </row>
    <row r="984" ht="14.25" customHeight="1">
      <c r="G984" s="1"/>
    </row>
    <row r="985" ht="14.25" customHeight="1">
      <c r="G985" s="1"/>
    </row>
    <row r="986" ht="14.25" customHeight="1">
      <c r="G986" s="1"/>
    </row>
    <row r="987" ht="14.25" customHeight="1">
      <c r="G987" s="1"/>
    </row>
    <row r="988" ht="14.25" customHeight="1">
      <c r="G988" s="1"/>
    </row>
    <row r="989" ht="14.25" customHeight="1">
      <c r="G989" s="1"/>
    </row>
    <row r="990" ht="14.25" customHeight="1">
      <c r="G990" s="1"/>
    </row>
    <row r="991" ht="14.25" customHeight="1">
      <c r="G991" s="1"/>
    </row>
    <row r="992" ht="14.25" customHeight="1">
      <c r="G992" s="1"/>
    </row>
    <row r="993" ht="14.25" customHeight="1">
      <c r="G993" s="1"/>
    </row>
    <row r="994" ht="14.25" customHeight="1">
      <c r="G994" s="1"/>
    </row>
    <row r="995" ht="14.25" customHeight="1">
      <c r="G995" s="1"/>
    </row>
    <row r="996" ht="14.25" customHeight="1">
      <c r="G996" s="1"/>
    </row>
    <row r="997" ht="14.25" customHeight="1">
      <c r="G997" s="1"/>
    </row>
    <row r="998" ht="14.25" customHeight="1">
      <c r="G998" s="1"/>
    </row>
    <row r="999" ht="14.25" customHeight="1">
      <c r="G999" s="1"/>
    </row>
    <row r="1000" ht="14.25" customHeight="1">
      <c r="G1000" s="1"/>
    </row>
  </sheetData>
  <mergeCells count="3">
    <mergeCell ref="B3:B23"/>
    <mergeCell ref="F3:F7"/>
    <mergeCell ref="I3:I3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4.25" customHeight="1"/>
    <row r="2" ht="14.25" customHeight="1"/>
    <row r="3" ht="14.25" customHeight="1">
      <c r="B3" s="132"/>
      <c r="C3" s="133"/>
      <c r="D3" s="134" t="s">
        <v>80</v>
      </c>
    </row>
    <row r="4" ht="14.25" customHeight="1">
      <c r="B4" s="135" t="s">
        <v>81</v>
      </c>
      <c r="C4" s="119">
        <f>COUNTA(Tallerdata.com!D19:D28,Tallerdata.com!D37:D44,Tallerdata.com!D46:D50,Tallerdata.com!D57:D304)</f>
        <v>37</v>
      </c>
      <c r="D4" s="136">
        <f>C4</f>
        <v>37</v>
      </c>
    </row>
    <row r="5" ht="14.25" customHeight="1">
      <c r="B5" s="135" t="str">
        <f>Configuracion!G4</f>
        <v>Sin Empezar</v>
      </c>
      <c r="C5" s="119">
        <f>COUNTIF(Tallerdata.com!$J$19:$J$304,B5)</f>
        <v>20</v>
      </c>
      <c r="D5" s="136"/>
    </row>
    <row r="6" ht="14.25" customHeight="1">
      <c r="B6" s="135" t="str">
        <f>Configuracion!G5</f>
        <v>En Proceso</v>
      </c>
      <c r="C6" s="119">
        <f>COUNTIF(Tallerdata.com!$J$19:$J$304,B6)</f>
        <v>4</v>
      </c>
      <c r="D6" s="136">
        <f>IFERROR(AVERAGEIF(Tallerdata.com!J19:J304,B6,Tallerdata.com!I19:I304),0)*C6</f>
        <v>1.2</v>
      </c>
    </row>
    <row r="7" ht="14.25" customHeight="1">
      <c r="B7" s="135" t="str">
        <f>Configuracion!G6</f>
        <v>Completado</v>
      </c>
      <c r="C7" s="119">
        <f>COUNTIF(Tallerdata.com!$J$19:$J$304,B7)</f>
        <v>24</v>
      </c>
      <c r="D7" s="136">
        <f>C7</f>
        <v>24</v>
      </c>
    </row>
    <row r="8" ht="14.25" customHeight="1">
      <c r="B8" s="135" t="str">
        <f>Configuracion!G7</f>
        <v>Atrasado</v>
      </c>
      <c r="C8" s="119">
        <f>COUNTIF(Tallerdata.com!$J$19:$J$304,B8)</f>
        <v>0</v>
      </c>
      <c r="D8" s="137">
        <f>IFERROR(AVERAGEIF(Tallerdata.com!J19:J304,B8,Tallerdata.com!I19:I304),0)*C8</f>
        <v>0</v>
      </c>
    </row>
    <row r="9" ht="14.25" customHeight="1">
      <c r="B9" s="135"/>
      <c r="D9" s="138"/>
    </row>
    <row r="10" ht="14.25" customHeight="1">
      <c r="B10" s="139" t="s">
        <v>82</v>
      </c>
      <c r="C10" s="140"/>
      <c r="D10" s="141">
        <f>+IFERROR((D6+D7+D8)/D4,0)</f>
        <v>0.6810810811</v>
      </c>
    </row>
    <row r="11" ht="14.25" customHeight="1"/>
    <row r="12" ht="14.25" customHeight="1"/>
    <row r="13" ht="14.25" customHeight="1"/>
    <row r="14" ht="14.25" customHeight="1">
      <c r="B14" s="119" t="s">
        <v>83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7" width="11.43"/>
    <col customWidth="1" min="8" max="8" width="16.0"/>
    <col customWidth="1" min="9" max="9" width="13.14"/>
    <col customWidth="1" min="10" max="11" width="13.0"/>
    <col customWidth="1" min="12" max="12" width="11.0"/>
    <col customWidth="1" min="13" max="26" width="11.43"/>
  </cols>
  <sheetData>
    <row r="1" ht="14.25" customHeight="1">
      <c r="A1" s="119" t="s">
        <v>83</v>
      </c>
      <c r="F1" s="119" t="s">
        <v>84</v>
      </c>
      <c r="I1" s="1"/>
      <c r="J1" s="1"/>
      <c r="K1" s="1"/>
      <c r="L1" s="1"/>
    </row>
    <row r="2" ht="14.25" customHeight="1">
      <c r="F2" s="142">
        <f>COUNTIF(F4:F509,1)</f>
        <v>0</v>
      </c>
      <c r="I2" s="1"/>
      <c r="J2" s="1"/>
      <c r="K2" s="1"/>
      <c r="L2" s="1"/>
    </row>
    <row r="3" ht="14.25" customHeight="1">
      <c r="A3" s="119" t="s">
        <v>85</v>
      </c>
      <c r="C3" s="119" t="s">
        <v>86</v>
      </c>
      <c r="D3" s="119" t="s">
        <v>87</v>
      </c>
      <c r="F3" s="119" t="s">
        <v>88</v>
      </c>
      <c r="G3" s="119" t="s">
        <v>89</v>
      </c>
      <c r="H3" s="119" t="s">
        <v>90</v>
      </c>
      <c r="I3" s="1" t="s">
        <v>85</v>
      </c>
      <c r="J3" s="1" t="s">
        <v>91</v>
      </c>
      <c r="K3" s="1" t="s">
        <v>92</v>
      </c>
      <c r="L3" s="1" t="s">
        <v>93</v>
      </c>
      <c r="N3" s="1" t="s">
        <v>92</v>
      </c>
      <c r="O3" s="1" t="s">
        <v>94</v>
      </c>
    </row>
    <row r="4" ht="14.25" customHeight="1">
      <c r="A4" s="143" t="str">
        <f>Configuracion!J4</f>
        <v/>
      </c>
      <c r="C4" s="119" t="s">
        <v>95</v>
      </c>
      <c r="D4" s="119" t="b">
        <v>0</v>
      </c>
      <c r="F4" s="119">
        <f t="shared" ref="F4:F509" si="1">IF(OR(I4=1,J4=1),1,0)</f>
        <v>0</v>
      </c>
      <c r="G4" s="119" t="str">
        <f t="shared" ref="G4:G509" si="2">TEXT(H4,"DDD")</f>
        <v>mar</v>
      </c>
      <c r="H4" s="144">
        <f>Tallerdata.com!P4</f>
        <v>45741</v>
      </c>
      <c r="I4" s="1">
        <f t="shared" ref="I4:I509" si="3">IFERROR(IF(VLOOKUP(H4,$A$4:$A$33,1,0),1,0),0)</f>
        <v>0</v>
      </c>
      <c r="J4" s="1">
        <f t="shared" ref="J4:J509" si="4">IF(AND($D$4=TRUE,G4="Sáb"),1,IF(AND($D$5=TRUE,G4="Dom"),1,0))</f>
        <v>0</v>
      </c>
      <c r="K4" s="1">
        <f>IF(L4="No",0,1)</f>
        <v>1</v>
      </c>
      <c r="L4" s="145">
        <f t="shared" ref="L4:L509" si="5">IF(AND(I4=0,J4=0),H4,"NO")</f>
        <v>45741</v>
      </c>
      <c r="N4" s="119">
        <v>1.0</v>
      </c>
      <c r="O4" s="143">
        <f t="shared" ref="O4:O509" si="6">IFERROR(VLOOKUP(N4,$K$4:$L$509,2,0),"")</f>
        <v>45741</v>
      </c>
    </row>
    <row r="5" ht="14.25" customHeight="1">
      <c r="A5" s="143" t="str">
        <f>Configuracion!J5</f>
        <v/>
      </c>
      <c r="C5" s="119" t="s">
        <v>96</v>
      </c>
      <c r="D5" s="119" t="b">
        <v>0</v>
      </c>
      <c r="F5" s="119">
        <f t="shared" si="1"/>
        <v>0</v>
      </c>
      <c r="G5" s="119" t="str">
        <f t="shared" si="2"/>
        <v>mié</v>
      </c>
      <c r="H5" s="143">
        <f>IF(H4&gt;=Tallerdata.com!$X$4,NA(),H4+1)</f>
        <v>45742</v>
      </c>
      <c r="I5" s="1">
        <f t="shared" si="3"/>
        <v>0</v>
      </c>
      <c r="J5" s="1">
        <f t="shared" si="4"/>
        <v>0</v>
      </c>
      <c r="K5" s="1">
        <f t="shared" ref="K5:K509" si="7">IF(L5="No",K4,K4+1)</f>
        <v>2</v>
      </c>
      <c r="L5" s="145">
        <f t="shared" si="5"/>
        <v>45742</v>
      </c>
      <c r="N5" s="119">
        <f t="shared" ref="N5:N509" si="8">N4+1</f>
        <v>2</v>
      </c>
      <c r="O5" s="143">
        <f t="shared" si="6"/>
        <v>45742</v>
      </c>
    </row>
    <row r="6" ht="14.25" customHeight="1">
      <c r="A6" s="143" t="str">
        <f>Configuracion!J6</f>
        <v/>
      </c>
      <c r="F6" s="119">
        <f t="shared" si="1"/>
        <v>0</v>
      </c>
      <c r="G6" s="119" t="str">
        <f t="shared" si="2"/>
        <v>jue</v>
      </c>
      <c r="H6" s="143">
        <f>IF(H5&gt;=Tallerdata.com!$X$4,NA(),H5+1)</f>
        <v>45743</v>
      </c>
      <c r="I6" s="1">
        <f t="shared" si="3"/>
        <v>0</v>
      </c>
      <c r="J6" s="1">
        <f t="shared" si="4"/>
        <v>0</v>
      </c>
      <c r="K6" s="1">
        <f t="shared" si="7"/>
        <v>3</v>
      </c>
      <c r="L6" s="145">
        <f t="shared" si="5"/>
        <v>45743</v>
      </c>
      <c r="N6" s="119">
        <f t="shared" si="8"/>
        <v>3</v>
      </c>
      <c r="O6" s="143">
        <f t="shared" si="6"/>
        <v>45743</v>
      </c>
    </row>
    <row r="7" ht="14.25" customHeight="1">
      <c r="A7" s="143" t="str">
        <f>Configuracion!J7</f>
        <v/>
      </c>
      <c r="F7" s="119">
        <f t="shared" si="1"/>
        <v>0</v>
      </c>
      <c r="G7" s="119" t="str">
        <f t="shared" si="2"/>
        <v>vie</v>
      </c>
      <c r="H7" s="143">
        <f>IF(H6&gt;=Tallerdata.com!$X$4,NA(),H6+1)</f>
        <v>45744</v>
      </c>
      <c r="I7" s="1">
        <f t="shared" si="3"/>
        <v>0</v>
      </c>
      <c r="J7" s="1">
        <f t="shared" si="4"/>
        <v>0</v>
      </c>
      <c r="K7" s="1">
        <f t="shared" si="7"/>
        <v>4</v>
      </c>
      <c r="L7" s="145">
        <f t="shared" si="5"/>
        <v>45744</v>
      </c>
      <c r="N7" s="119">
        <f t="shared" si="8"/>
        <v>4</v>
      </c>
      <c r="O7" s="143">
        <f t="shared" si="6"/>
        <v>45744</v>
      </c>
    </row>
    <row r="8" ht="14.25" customHeight="1">
      <c r="A8" s="143" t="str">
        <f>Configuracion!J8</f>
        <v/>
      </c>
      <c r="F8" s="119">
        <f t="shared" si="1"/>
        <v>0</v>
      </c>
      <c r="G8" s="119" t="str">
        <f t="shared" si="2"/>
        <v>sáb</v>
      </c>
      <c r="H8" s="143">
        <f>IF(H7&gt;=Tallerdata.com!$X$4,NA(),H7+1)</f>
        <v>45745</v>
      </c>
      <c r="I8" s="1">
        <f t="shared" si="3"/>
        <v>0</v>
      </c>
      <c r="J8" s="1">
        <f t="shared" si="4"/>
        <v>0</v>
      </c>
      <c r="K8" s="1">
        <f t="shared" si="7"/>
        <v>5</v>
      </c>
      <c r="L8" s="145">
        <f t="shared" si="5"/>
        <v>45745</v>
      </c>
      <c r="N8" s="119">
        <f t="shared" si="8"/>
        <v>5</v>
      </c>
      <c r="O8" s="143">
        <f t="shared" si="6"/>
        <v>45745</v>
      </c>
    </row>
    <row r="9" ht="14.25" customHeight="1">
      <c r="A9" s="143" t="str">
        <f>Configuracion!J9</f>
        <v/>
      </c>
      <c r="C9" s="119" t="s">
        <v>97</v>
      </c>
      <c r="D9" s="143">
        <f>Tallerdata.com!P4</f>
        <v>45741</v>
      </c>
      <c r="F9" s="119">
        <f t="shared" si="1"/>
        <v>0</v>
      </c>
      <c r="G9" s="119" t="str">
        <f t="shared" si="2"/>
        <v>dom</v>
      </c>
      <c r="H9" s="143">
        <f>IF(H8&gt;=Tallerdata.com!$X$4,NA(),H8+1)</f>
        <v>45746</v>
      </c>
      <c r="I9" s="1">
        <f t="shared" si="3"/>
        <v>0</v>
      </c>
      <c r="J9" s="1">
        <f t="shared" si="4"/>
        <v>0</v>
      </c>
      <c r="K9" s="1">
        <f t="shared" si="7"/>
        <v>6</v>
      </c>
      <c r="L9" s="145">
        <f t="shared" si="5"/>
        <v>45746</v>
      </c>
      <c r="N9" s="119">
        <f t="shared" si="8"/>
        <v>6</v>
      </c>
      <c r="O9" s="143">
        <f t="shared" si="6"/>
        <v>45746</v>
      </c>
    </row>
    <row r="10" ht="14.25" customHeight="1">
      <c r="A10" s="143" t="str">
        <f>Configuracion!J10</f>
        <v/>
      </c>
      <c r="C10" s="119" t="s">
        <v>98</v>
      </c>
      <c r="D10" s="143">
        <f>Tallerdata.com!X4</f>
        <v>45857</v>
      </c>
      <c r="F10" s="119">
        <f t="shared" si="1"/>
        <v>0</v>
      </c>
      <c r="G10" s="119" t="str">
        <f t="shared" si="2"/>
        <v>lun</v>
      </c>
      <c r="H10" s="143">
        <f>IF(H9&gt;=Tallerdata.com!$X$4,NA(),H9+1)</f>
        <v>45747</v>
      </c>
      <c r="I10" s="1">
        <f t="shared" si="3"/>
        <v>0</v>
      </c>
      <c r="J10" s="1">
        <f t="shared" si="4"/>
        <v>0</v>
      </c>
      <c r="K10" s="1">
        <f t="shared" si="7"/>
        <v>7</v>
      </c>
      <c r="L10" s="145">
        <f t="shared" si="5"/>
        <v>45747</v>
      </c>
      <c r="N10" s="119">
        <f t="shared" si="8"/>
        <v>7</v>
      </c>
      <c r="O10" s="143">
        <f t="shared" si="6"/>
        <v>45747</v>
      </c>
    </row>
    <row r="11" ht="14.25" customHeight="1">
      <c r="A11" s="143" t="str">
        <f>Configuracion!J11</f>
        <v/>
      </c>
      <c r="F11" s="119">
        <f t="shared" si="1"/>
        <v>0</v>
      </c>
      <c r="G11" s="119" t="str">
        <f t="shared" si="2"/>
        <v>mar</v>
      </c>
      <c r="H11" s="143">
        <f>IF(H10&gt;=Tallerdata.com!$X$4,NA(),H10+1)</f>
        <v>45748</v>
      </c>
      <c r="I11" s="1">
        <f t="shared" si="3"/>
        <v>0</v>
      </c>
      <c r="J11" s="1">
        <f t="shared" si="4"/>
        <v>0</v>
      </c>
      <c r="K11" s="1">
        <f t="shared" si="7"/>
        <v>8</v>
      </c>
      <c r="L11" s="145">
        <f t="shared" si="5"/>
        <v>45748</v>
      </c>
      <c r="N11" s="119">
        <f t="shared" si="8"/>
        <v>8</v>
      </c>
      <c r="O11" s="143">
        <f t="shared" si="6"/>
        <v>45748</v>
      </c>
    </row>
    <row r="12" ht="14.25" customHeight="1">
      <c r="A12" s="143" t="str">
        <f>Configuracion!J12</f>
        <v/>
      </c>
      <c r="C12" s="119" t="s">
        <v>99</v>
      </c>
      <c r="F12" s="119">
        <f t="shared" si="1"/>
        <v>0</v>
      </c>
      <c r="G12" s="119" t="str">
        <f t="shared" si="2"/>
        <v>mié</v>
      </c>
      <c r="H12" s="143">
        <f>IF(H11&gt;=Tallerdata.com!$X$4,NA(),H11+1)</f>
        <v>45749</v>
      </c>
      <c r="I12" s="1">
        <f t="shared" si="3"/>
        <v>0</v>
      </c>
      <c r="J12" s="1">
        <f t="shared" si="4"/>
        <v>0</v>
      </c>
      <c r="K12" s="1">
        <f t="shared" si="7"/>
        <v>9</v>
      </c>
      <c r="L12" s="145">
        <f t="shared" si="5"/>
        <v>45749</v>
      </c>
      <c r="N12" s="119">
        <f t="shared" si="8"/>
        <v>9</v>
      </c>
      <c r="O12" s="143">
        <f t="shared" si="6"/>
        <v>45749</v>
      </c>
    </row>
    <row r="13" ht="14.25" customHeight="1">
      <c r="A13" s="143" t="str">
        <f>Configuracion!J13</f>
        <v/>
      </c>
      <c r="C13" s="119" t="s">
        <v>100</v>
      </c>
      <c r="D13" s="119">
        <f>DATEDIF(D9,D10,"m")</f>
        <v>3</v>
      </c>
      <c r="F13" s="119">
        <f t="shared" si="1"/>
        <v>0</v>
      </c>
      <c r="G13" s="119" t="str">
        <f t="shared" si="2"/>
        <v>jue</v>
      </c>
      <c r="H13" s="143">
        <f>IF(H12&gt;=Tallerdata.com!$X$4,NA(),H12+1)</f>
        <v>45750</v>
      </c>
      <c r="I13" s="1">
        <f t="shared" si="3"/>
        <v>0</v>
      </c>
      <c r="J13" s="1">
        <f t="shared" si="4"/>
        <v>0</v>
      </c>
      <c r="K13" s="1">
        <f t="shared" si="7"/>
        <v>10</v>
      </c>
      <c r="L13" s="145">
        <f t="shared" si="5"/>
        <v>45750</v>
      </c>
      <c r="N13" s="119">
        <f t="shared" si="8"/>
        <v>10</v>
      </c>
      <c r="O13" s="143">
        <f t="shared" si="6"/>
        <v>45750</v>
      </c>
    </row>
    <row r="14" ht="14.25" customHeight="1">
      <c r="A14" s="143" t="str">
        <f>Configuracion!J14</f>
        <v/>
      </c>
      <c r="C14" s="119" t="s">
        <v>101</v>
      </c>
      <c r="D14" s="146">
        <f>DATEDIF(D9,D10,"md")+1</f>
        <v>25</v>
      </c>
      <c r="F14" s="119">
        <f t="shared" si="1"/>
        <v>0</v>
      </c>
      <c r="G14" s="119" t="str">
        <f t="shared" si="2"/>
        <v>vie</v>
      </c>
      <c r="H14" s="143">
        <f>IF(H13&gt;=Tallerdata.com!$X$4,NA(),H13+1)</f>
        <v>45751</v>
      </c>
      <c r="I14" s="1">
        <f t="shared" si="3"/>
        <v>0</v>
      </c>
      <c r="J14" s="1">
        <f t="shared" si="4"/>
        <v>0</v>
      </c>
      <c r="K14" s="1">
        <f t="shared" si="7"/>
        <v>11</v>
      </c>
      <c r="L14" s="145">
        <f t="shared" si="5"/>
        <v>45751</v>
      </c>
      <c r="N14" s="119">
        <f t="shared" si="8"/>
        <v>11</v>
      </c>
      <c r="O14" s="143">
        <f t="shared" si="6"/>
        <v>45751</v>
      </c>
    </row>
    <row r="15" ht="14.25" customHeight="1">
      <c r="A15" s="143" t="str">
        <f>Configuracion!J15</f>
        <v/>
      </c>
      <c r="F15" s="119">
        <f t="shared" si="1"/>
        <v>0</v>
      </c>
      <c r="G15" s="119" t="str">
        <f t="shared" si="2"/>
        <v>sáb</v>
      </c>
      <c r="H15" s="143">
        <f>IF(H14&gt;=Tallerdata.com!$X$4,NA(),H14+1)</f>
        <v>45752</v>
      </c>
      <c r="I15" s="1">
        <f t="shared" si="3"/>
        <v>0</v>
      </c>
      <c r="J15" s="1">
        <f t="shared" si="4"/>
        <v>0</v>
      </c>
      <c r="K15" s="1">
        <f t="shared" si="7"/>
        <v>12</v>
      </c>
      <c r="L15" s="145">
        <f t="shared" si="5"/>
        <v>45752</v>
      </c>
      <c r="N15" s="119">
        <f t="shared" si="8"/>
        <v>12</v>
      </c>
      <c r="O15" s="143">
        <f t="shared" si="6"/>
        <v>45752</v>
      </c>
    </row>
    <row r="16" ht="14.25" customHeight="1">
      <c r="A16" s="143" t="str">
        <f>Configuracion!J16</f>
        <v/>
      </c>
      <c r="C16" s="119" t="s">
        <v>102</v>
      </c>
      <c r="D16" s="119">
        <f>F2</f>
        <v>0</v>
      </c>
      <c r="F16" s="119">
        <f t="shared" si="1"/>
        <v>0</v>
      </c>
      <c r="G16" s="119" t="str">
        <f t="shared" si="2"/>
        <v>dom</v>
      </c>
      <c r="H16" s="143">
        <f>IF(H15&gt;=Tallerdata.com!$X$4,NA(),H15+1)</f>
        <v>45753</v>
      </c>
      <c r="I16" s="1">
        <f t="shared" si="3"/>
        <v>0</v>
      </c>
      <c r="J16" s="1">
        <f t="shared" si="4"/>
        <v>0</v>
      </c>
      <c r="K16" s="1">
        <f t="shared" si="7"/>
        <v>13</v>
      </c>
      <c r="L16" s="145">
        <f t="shared" si="5"/>
        <v>45753</v>
      </c>
      <c r="N16" s="119">
        <f t="shared" si="8"/>
        <v>13</v>
      </c>
      <c r="O16" s="143">
        <f t="shared" si="6"/>
        <v>45753</v>
      </c>
    </row>
    <row r="17" ht="14.25" customHeight="1">
      <c r="A17" s="143" t="str">
        <f>Configuracion!J17</f>
        <v/>
      </c>
      <c r="F17" s="119">
        <f t="shared" si="1"/>
        <v>0</v>
      </c>
      <c r="G17" s="119" t="str">
        <f t="shared" si="2"/>
        <v>lun</v>
      </c>
      <c r="H17" s="143">
        <f>IF(H16&gt;=Tallerdata.com!$X$4,NA(),H16+1)</f>
        <v>45754</v>
      </c>
      <c r="I17" s="1">
        <f t="shared" si="3"/>
        <v>0</v>
      </c>
      <c r="J17" s="1">
        <f t="shared" si="4"/>
        <v>0</v>
      </c>
      <c r="K17" s="1">
        <f t="shared" si="7"/>
        <v>14</v>
      </c>
      <c r="L17" s="145">
        <f t="shared" si="5"/>
        <v>45754</v>
      </c>
      <c r="N17" s="119">
        <f t="shared" si="8"/>
        <v>14</v>
      </c>
      <c r="O17" s="143">
        <f t="shared" si="6"/>
        <v>45754</v>
      </c>
    </row>
    <row r="18" ht="14.25" customHeight="1">
      <c r="A18" s="143" t="str">
        <f>Configuracion!J18</f>
        <v/>
      </c>
      <c r="C18" s="119" t="s">
        <v>103</v>
      </c>
      <c r="D18" s="143">
        <f>D10-D16</f>
        <v>45857</v>
      </c>
      <c r="F18" s="119">
        <f t="shared" si="1"/>
        <v>0</v>
      </c>
      <c r="G18" s="119" t="str">
        <f t="shared" si="2"/>
        <v>mar</v>
      </c>
      <c r="H18" s="143">
        <f>IF(H17&gt;=Tallerdata.com!$X$4,NA(),H17+1)</f>
        <v>45755</v>
      </c>
      <c r="I18" s="1">
        <f t="shared" si="3"/>
        <v>0</v>
      </c>
      <c r="J18" s="1">
        <f t="shared" si="4"/>
        <v>0</v>
      </c>
      <c r="K18" s="1">
        <f t="shared" si="7"/>
        <v>15</v>
      </c>
      <c r="L18" s="145">
        <f t="shared" si="5"/>
        <v>45755</v>
      </c>
      <c r="N18" s="119">
        <f t="shared" si="8"/>
        <v>15</v>
      </c>
      <c r="O18" s="143">
        <f t="shared" si="6"/>
        <v>45755</v>
      </c>
    </row>
    <row r="19" ht="14.25" customHeight="1">
      <c r="A19" s="143" t="str">
        <f>Configuracion!J19</f>
        <v/>
      </c>
      <c r="F19" s="119">
        <f t="shared" si="1"/>
        <v>0</v>
      </c>
      <c r="G19" s="119" t="str">
        <f t="shared" si="2"/>
        <v>mié</v>
      </c>
      <c r="H19" s="143">
        <f>IF(H18&gt;=Tallerdata.com!$X$4,NA(),H18+1)</f>
        <v>45756</v>
      </c>
      <c r="I19" s="1">
        <f t="shared" si="3"/>
        <v>0</v>
      </c>
      <c r="J19" s="1">
        <f t="shared" si="4"/>
        <v>0</v>
      </c>
      <c r="K19" s="1">
        <f t="shared" si="7"/>
        <v>16</v>
      </c>
      <c r="L19" s="145">
        <f t="shared" si="5"/>
        <v>45756</v>
      </c>
      <c r="N19" s="119">
        <f t="shared" si="8"/>
        <v>16</v>
      </c>
      <c r="O19" s="143">
        <f t="shared" si="6"/>
        <v>45756</v>
      </c>
    </row>
    <row r="20" ht="14.25" customHeight="1">
      <c r="A20" s="143" t="str">
        <f>Configuracion!J20</f>
        <v/>
      </c>
      <c r="C20" s="119" t="s">
        <v>104</v>
      </c>
      <c r="F20" s="119">
        <f t="shared" si="1"/>
        <v>0</v>
      </c>
      <c r="G20" s="119" t="str">
        <f t="shared" si="2"/>
        <v>jue</v>
      </c>
      <c r="H20" s="143">
        <f>IF(H19&gt;=Tallerdata.com!$X$4,NA(),H19+1)</f>
        <v>45757</v>
      </c>
      <c r="I20" s="1">
        <f t="shared" si="3"/>
        <v>0</v>
      </c>
      <c r="J20" s="1">
        <f t="shared" si="4"/>
        <v>0</v>
      </c>
      <c r="K20" s="1">
        <f t="shared" si="7"/>
        <v>17</v>
      </c>
      <c r="L20" s="145">
        <f t="shared" si="5"/>
        <v>45757</v>
      </c>
      <c r="N20" s="119">
        <f t="shared" si="8"/>
        <v>17</v>
      </c>
      <c r="O20" s="143">
        <f t="shared" si="6"/>
        <v>45757</v>
      </c>
    </row>
    <row r="21" ht="14.25" customHeight="1">
      <c r="A21" s="143" t="str">
        <f>Configuracion!J21</f>
        <v/>
      </c>
      <c r="C21" s="119" t="s">
        <v>100</v>
      </c>
      <c r="D21" s="119">
        <f>DATEDIF(D9,D18,"m")</f>
        <v>3</v>
      </c>
      <c r="F21" s="119">
        <f t="shared" si="1"/>
        <v>0</v>
      </c>
      <c r="G21" s="119" t="str">
        <f t="shared" si="2"/>
        <v>vie</v>
      </c>
      <c r="H21" s="143">
        <f>IF(H20&gt;=Tallerdata.com!$X$4,NA(),H20+1)</f>
        <v>45758</v>
      </c>
      <c r="I21" s="1">
        <f t="shared" si="3"/>
        <v>0</v>
      </c>
      <c r="J21" s="1">
        <f t="shared" si="4"/>
        <v>0</v>
      </c>
      <c r="K21" s="1">
        <f t="shared" si="7"/>
        <v>18</v>
      </c>
      <c r="L21" s="145">
        <f t="shared" si="5"/>
        <v>45758</v>
      </c>
      <c r="N21" s="119">
        <f t="shared" si="8"/>
        <v>18</v>
      </c>
      <c r="O21" s="143">
        <f t="shared" si="6"/>
        <v>45758</v>
      </c>
    </row>
    <row r="22" ht="14.25" customHeight="1">
      <c r="A22" s="143" t="str">
        <f>Configuracion!J22</f>
        <v/>
      </c>
      <c r="C22" s="119" t="s">
        <v>101</v>
      </c>
      <c r="D22" s="146">
        <f>DATEDIF(D9,D18,"md")+1</f>
        <v>25</v>
      </c>
      <c r="F22" s="119">
        <f t="shared" si="1"/>
        <v>0</v>
      </c>
      <c r="G22" s="119" t="str">
        <f t="shared" si="2"/>
        <v>sáb</v>
      </c>
      <c r="H22" s="143">
        <f>IF(H21&gt;=Tallerdata.com!$X$4,NA(),H21+1)</f>
        <v>45759</v>
      </c>
      <c r="I22" s="1">
        <f t="shared" si="3"/>
        <v>0</v>
      </c>
      <c r="J22" s="1">
        <f t="shared" si="4"/>
        <v>0</v>
      </c>
      <c r="K22" s="1">
        <f t="shared" si="7"/>
        <v>19</v>
      </c>
      <c r="L22" s="145">
        <f t="shared" si="5"/>
        <v>45759</v>
      </c>
      <c r="N22" s="119">
        <f t="shared" si="8"/>
        <v>19</v>
      </c>
      <c r="O22" s="143">
        <f t="shared" si="6"/>
        <v>45759</v>
      </c>
    </row>
    <row r="23" ht="14.25" customHeight="1">
      <c r="A23" s="143" t="str">
        <f>Configuracion!J23</f>
        <v/>
      </c>
      <c r="F23" s="119">
        <f t="shared" si="1"/>
        <v>0</v>
      </c>
      <c r="G23" s="119" t="str">
        <f t="shared" si="2"/>
        <v>dom</v>
      </c>
      <c r="H23" s="143">
        <f>IF(H22&gt;=Tallerdata.com!$X$4,NA(),H22+1)</f>
        <v>45760</v>
      </c>
      <c r="I23" s="1">
        <f t="shared" si="3"/>
        <v>0</v>
      </c>
      <c r="J23" s="1">
        <f t="shared" si="4"/>
        <v>0</v>
      </c>
      <c r="K23" s="1">
        <f t="shared" si="7"/>
        <v>20</v>
      </c>
      <c r="L23" s="145">
        <f t="shared" si="5"/>
        <v>45760</v>
      </c>
      <c r="N23" s="119">
        <f t="shared" si="8"/>
        <v>20</v>
      </c>
      <c r="O23" s="143">
        <f t="shared" si="6"/>
        <v>45760</v>
      </c>
    </row>
    <row r="24" ht="14.25" customHeight="1">
      <c r="A24" s="143" t="str">
        <f>Configuracion!J24</f>
        <v/>
      </c>
      <c r="F24" s="119">
        <f t="shared" si="1"/>
        <v>0</v>
      </c>
      <c r="G24" s="119" t="str">
        <f t="shared" si="2"/>
        <v>lun</v>
      </c>
      <c r="H24" s="143">
        <f>IF(H23&gt;=Tallerdata.com!$X$4,NA(),H23+1)</f>
        <v>45761</v>
      </c>
      <c r="I24" s="1">
        <f t="shared" si="3"/>
        <v>0</v>
      </c>
      <c r="J24" s="1">
        <f t="shared" si="4"/>
        <v>0</v>
      </c>
      <c r="K24" s="1">
        <f t="shared" si="7"/>
        <v>21</v>
      </c>
      <c r="L24" s="145">
        <f t="shared" si="5"/>
        <v>45761</v>
      </c>
      <c r="N24" s="119">
        <f t="shared" si="8"/>
        <v>21</v>
      </c>
      <c r="O24" s="143">
        <f t="shared" si="6"/>
        <v>45761</v>
      </c>
    </row>
    <row r="25" ht="14.25" customHeight="1">
      <c r="A25" s="143" t="str">
        <f>Configuracion!J25</f>
        <v/>
      </c>
      <c r="F25" s="119">
        <f t="shared" si="1"/>
        <v>0</v>
      </c>
      <c r="G25" s="119" t="str">
        <f t="shared" si="2"/>
        <v>mar</v>
      </c>
      <c r="H25" s="143">
        <f>IF(H24&gt;=Tallerdata.com!$X$4,NA(),H24+1)</f>
        <v>45762</v>
      </c>
      <c r="I25" s="1">
        <f t="shared" si="3"/>
        <v>0</v>
      </c>
      <c r="J25" s="1">
        <f t="shared" si="4"/>
        <v>0</v>
      </c>
      <c r="K25" s="1">
        <f t="shared" si="7"/>
        <v>22</v>
      </c>
      <c r="L25" s="145">
        <f t="shared" si="5"/>
        <v>45762</v>
      </c>
      <c r="N25" s="119">
        <f t="shared" si="8"/>
        <v>22</v>
      </c>
      <c r="O25" s="143">
        <f t="shared" si="6"/>
        <v>45762</v>
      </c>
    </row>
    <row r="26" ht="14.25" customHeight="1">
      <c r="A26" s="143" t="str">
        <f>Configuracion!J26</f>
        <v/>
      </c>
      <c r="F26" s="119">
        <f t="shared" si="1"/>
        <v>0</v>
      </c>
      <c r="G26" s="119" t="str">
        <f t="shared" si="2"/>
        <v>mié</v>
      </c>
      <c r="H26" s="143">
        <f>IF(H25&gt;=Tallerdata.com!$X$4,NA(),H25+1)</f>
        <v>45763</v>
      </c>
      <c r="I26" s="1">
        <f t="shared" si="3"/>
        <v>0</v>
      </c>
      <c r="J26" s="1">
        <f t="shared" si="4"/>
        <v>0</v>
      </c>
      <c r="K26" s="1">
        <f t="shared" si="7"/>
        <v>23</v>
      </c>
      <c r="L26" s="145">
        <f t="shared" si="5"/>
        <v>45763</v>
      </c>
      <c r="N26" s="119">
        <f t="shared" si="8"/>
        <v>23</v>
      </c>
      <c r="O26" s="143">
        <f t="shared" si="6"/>
        <v>45763</v>
      </c>
    </row>
    <row r="27" ht="14.25" customHeight="1">
      <c r="A27" s="143" t="str">
        <f>Configuracion!J27</f>
        <v/>
      </c>
      <c r="F27" s="119">
        <f t="shared" si="1"/>
        <v>0</v>
      </c>
      <c r="G27" s="119" t="str">
        <f t="shared" si="2"/>
        <v>jue</v>
      </c>
      <c r="H27" s="143">
        <f>IF(H26&gt;=Tallerdata.com!$X$4,NA(),H26+1)</f>
        <v>45764</v>
      </c>
      <c r="I27" s="1">
        <f t="shared" si="3"/>
        <v>0</v>
      </c>
      <c r="J27" s="1">
        <f t="shared" si="4"/>
        <v>0</v>
      </c>
      <c r="K27" s="1">
        <f t="shared" si="7"/>
        <v>24</v>
      </c>
      <c r="L27" s="145">
        <f t="shared" si="5"/>
        <v>45764</v>
      </c>
      <c r="N27" s="119">
        <f t="shared" si="8"/>
        <v>24</v>
      </c>
      <c r="O27" s="143">
        <f t="shared" si="6"/>
        <v>45764</v>
      </c>
    </row>
    <row r="28" ht="14.25" customHeight="1">
      <c r="A28" s="143" t="str">
        <f>Configuracion!J28</f>
        <v/>
      </c>
      <c r="F28" s="119">
        <f t="shared" si="1"/>
        <v>0</v>
      </c>
      <c r="G28" s="119" t="str">
        <f t="shared" si="2"/>
        <v>vie</v>
      </c>
      <c r="H28" s="143">
        <f>IF(H27&gt;=Tallerdata.com!$X$4,NA(),H27+1)</f>
        <v>45765</v>
      </c>
      <c r="I28" s="1">
        <f t="shared" si="3"/>
        <v>0</v>
      </c>
      <c r="J28" s="1">
        <f t="shared" si="4"/>
        <v>0</v>
      </c>
      <c r="K28" s="1">
        <f t="shared" si="7"/>
        <v>25</v>
      </c>
      <c r="L28" s="145">
        <f t="shared" si="5"/>
        <v>45765</v>
      </c>
      <c r="N28" s="119">
        <f t="shared" si="8"/>
        <v>25</v>
      </c>
      <c r="O28" s="143">
        <f t="shared" si="6"/>
        <v>45765</v>
      </c>
    </row>
    <row r="29" ht="14.25" customHeight="1">
      <c r="A29" s="143" t="str">
        <f>Configuracion!J29</f>
        <v/>
      </c>
      <c r="F29" s="119">
        <f t="shared" si="1"/>
        <v>0</v>
      </c>
      <c r="G29" s="119" t="str">
        <f t="shared" si="2"/>
        <v>sáb</v>
      </c>
      <c r="H29" s="143">
        <f>IF(H28&gt;=Tallerdata.com!$X$4,NA(),H28+1)</f>
        <v>45766</v>
      </c>
      <c r="I29" s="1">
        <f t="shared" si="3"/>
        <v>0</v>
      </c>
      <c r="J29" s="1">
        <f t="shared" si="4"/>
        <v>0</v>
      </c>
      <c r="K29" s="1">
        <f t="shared" si="7"/>
        <v>26</v>
      </c>
      <c r="L29" s="145">
        <f t="shared" si="5"/>
        <v>45766</v>
      </c>
      <c r="N29" s="119">
        <f t="shared" si="8"/>
        <v>26</v>
      </c>
      <c r="O29" s="143">
        <f t="shared" si="6"/>
        <v>45766</v>
      </c>
    </row>
    <row r="30" ht="14.25" customHeight="1">
      <c r="A30" s="143" t="str">
        <f>Configuracion!J30</f>
        <v/>
      </c>
      <c r="F30" s="119">
        <f t="shared" si="1"/>
        <v>0</v>
      </c>
      <c r="G30" s="119" t="str">
        <f t="shared" si="2"/>
        <v>dom</v>
      </c>
      <c r="H30" s="143">
        <f>IF(H29&gt;=Tallerdata.com!$X$4,NA(),H29+1)</f>
        <v>45767</v>
      </c>
      <c r="I30" s="1">
        <f t="shared" si="3"/>
        <v>0</v>
      </c>
      <c r="J30" s="1">
        <f t="shared" si="4"/>
        <v>0</v>
      </c>
      <c r="K30" s="1">
        <f t="shared" si="7"/>
        <v>27</v>
      </c>
      <c r="L30" s="145">
        <f t="shared" si="5"/>
        <v>45767</v>
      </c>
      <c r="N30" s="119">
        <f t="shared" si="8"/>
        <v>27</v>
      </c>
      <c r="O30" s="143">
        <f t="shared" si="6"/>
        <v>45767</v>
      </c>
    </row>
    <row r="31" ht="14.25" customHeight="1">
      <c r="A31" s="143" t="str">
        <f>Configuracion!J31</f>
        <v/>
      </c>
      <c r="F31" s="119">
        <f t="shared" si="1"/>
        <v>0</v>
      </c>
      <c r="G31" s="119" t="str">
        <f t="shared" si="2"/>
        <v>lun</v>
      </c>
      <c r="H31" s="143">
        <f>IF(H30&gt;=Tallerdata.com!$X$4,NA(),H30+1)</f>
        <v>45768</v>
      </c>
      <c r="I31" s="1">
        <f t="shared" si="3"/>
        <v>0</v>
      </c>
      <c r="J31" s="1">
        <f t="shared" si="4"/>
        <v>0</v>
      </c>
      <c r="K31" s="1">
        <f t="shared" si="7"/>
        <v>28</v>
      </c>
      <c r="L31" s="145">
        <f t="shared" si="5"/>
        <v>45768</v>
      </c>
      <c r="N31" s="119">
        <f t="shared" si="8"/>
        <v>28</v>
      </c>
      <c r="O31" s="143">
        <f t="shared" si="6"/>
        <v>45768</v>
      </c>
    </row>
    <row r="32" ht="14.25" customHeight="1">
      <c r="A32" s="143" t="str">
        <f>Configuracion!J32</f>
        <v/>
      </c>
      <c r="F32" s="119">
        <f t="shared" si="1"/>
        <v>0</v>
      </c>
      <c r="G32" s="119" t="str">
        <f t="shared" si="2"/>
        <v>mar</v>
      </c>
      <c r="H32" s="143">
        <f>IF(H31&gt;=Tallerdata.com!$X$4,NA(),H31+1)</f>
        <v>45769</v>
      </c>
      <c r="I32" s="1">
        <f t="shared" si="3"/>
        <v>0</v>
      </c>
      <c r="J32" s="1">
        <f t="shared" si="4"/>
        <v>0</v>
      </c>
      <c r="K32" s="1">
        <f t="shared" si="7"/>
        <v>29</v>
      </c>
      <c r="L32" s="145">
        <f t="shared" si="5"/>
        <v>45769</v>
      </c>
      <c r="N32" s="119">
        <f t="shared" si="8"/>
        <v>29</v>
      </c>
      <c r="O32" s="143">
        <f t="shared" si="6"/>
        <v>45769</v>
      </c>
    </row>
    <row r="33" ht="14.25" customHeight="1">
      <c r="A33" s="143" t="str">
        <f>Configuracion!J33</f>
        <v/>
      </c>
      <c r="F33" s="119">
        <f t="shared" si="1"/>
        <v>0</v>
      </c>
      <c r="G33" s="119" t="str">
        <f t="shared" si="2"/>
        <v>mié</v>
      </c>
      <c r="H33" s="143">
        <f>IF(H32&gt;=Tallerdata.com!$X$4,NA(),H32+1)</f>
        <v>45770</v>
      </c>
      <c r="I33" s="1">
        <f t="shared" si="3"/>
        <v>0</v>
      </c>
      <c r="J33" s="1">
        <f t="shared" si="4"/>
        <v>0</v>
      </c>
      <c r="K33" s="1">
        <f t="shared" si="7"/>
        <v>30</v>
      </c>
      <c r="L33" s="145">
        <f t="shared" si="5"/>
        <v>45770</v>
      </c>
      <c r="N33" s="119">
        <f t="shared" si="8"/>
        <v>30</v>
      </c>
      <c r="O33" s="143">
        <f t="shared" si="6"/>
        <v>45770</v>
      </c>
    </row>
    <row r="34" ht="14.25" customHeight="1">
      <c r="A34" s="143"/>
      <c r="F34" s="119">
        <f t="shared" si="1"/>
        <v>0</v>
      </c>
      <c r="G34" s="119" t="str">
        <f t="shared" si="2"/>
        <v>jue</v>
      </c>
      <c r="H34" s="143">
        <f>IF(H33&gt;=Tallerdata.com!$X$4,NA(),H33+1)</f>
        <v>45771</v>
      </c>
      <c r="I34" s="1">
        <f t="shared" si="3"/>
        <v>0</v>
      </c>
      <c r="J34" s="1">
        <f t="shared" si="4"/>
        <v>0</v>
      </c>
      <c r="K34" s="1">
        <f t="shared" si="7"/>
        <v>31</v>
      </c>
      <c r="L34" s="145">
        <f t="shared" si="5"/>
        <v>45771</v>
      </c>
      <c r="N34" s="119">
        <f t="shared" si="8"/>
        <v>31</v>
      </c>
      <c r="O34" s="143">
        <f t="shared" si="6"/>
        <v>45771</v>
      </c>
    </row>
    <row r="35" ht="14.25" customHeight="1">
      <c r="F35" s="119">
        <f t="shared" si="1"/>
        <v>0</v>
      </c>
      <c r="G35" s="119" t="str">
        <f t="shared" si="2"/>
        <v>vie</v>
      </c>
      <c r="H35" s="143">
        <f>IF(H34&gt;=Tallerdata.com!$X$4,NA(),H34+1)</f>
        <v>45772</v>
      </c>
      <c r="I35" s="1">
        <f t="shared" si="3"/>
        <v>0</v>
      </c>
      <c r="J35" s="1">
        <f t="shared" si="4"/>
        <v>0</v>
      </c>
      <c r="K35" s="1">
        <f t="shared" si="7"/>
        <v>32</v>
      </c>
      <c r="L35" s="145">
        <f t="shared" si="5"/>
        <v>45772</v>
      </c>
      <c r="N35" s="119">
        <f t="shared" si="8"/>
        <v>32</v>
      </c>
      <c r="O35" s="143">
        <f t="shared" si="6"/>
        <v>45772</v>
      </c>
    </row>
    <row r="36" ht="14.25" customHeight="1">
      <c r="F36" s="119">
        <f t="shared" si="1"/>
        <v>0</v>
      </c>
      <c r="G36" s="119" t="str">
        <f t="shared" si="2"/>
        <v>sáb</v>
      </c>
      <c r="H36" s="143">
        <f>IF(H35&gt;=Tallerdata.com!$X$4,NA(),H35+1)</f>
        <v>45773</v>
      </c>
      <c r="I36" s="1">
        <f t="shared" si="3"/>
        <v>0</v>
      </c>
      <c r="J36" s="1">
        <f t="shared" si="4"/>
        <v>0</v>
      </c>
      <c r="K36" s="1">
        <f t="shared" si="7"/>
        <v>33</v>
      </c>
      <c r="L36" s="145">
        <f t="shared" si="5"/>
        <v>45773</v>
      </c>
      <c r="N36" s="119">
        <f t="shared" si="8"/>
        <v>33</v>
      </c>
      <c r="O36" s="143">
        <f t="shared" si="6"/>
        <v>45773</v>
      </c>
    </row>
    <row r="37" ht="14.25" customHeight="1">
      <c r="F37" s="119">
        <f t="shared" si="1"/>
        <v>0</v>
      </c>
      <c r="G37" s="119" t="str">
        <f t="shared" si="2"/>
        <v>dom</v>
      </c>
      <c r="H37" s="143">
        <f>IF(H36&gt;=Tallerdata.com!$X$4,NA(),H36+1)</f>
        <v>45774</v>
      </c>
      <c r="I37" s="1">
        <f t="shared" si="3"/>
        <v>0</v>
      </c>
      <c r="J37" s="1">
        <f t="shared" si="4"/>
        <v>0</v>
      </c>
      <c r="K37" s="1">
        <f t="shared" si="7"/>
        <v>34</v>
      </c>
      <c r="L37" s="145">
        <f t="shared" si="5"/>
        <v>45774</v>
      </c>
      <c r="N37" s="119">
        <f t="shared" si="8"/>
        <v>34</v>
      </c>
      <c r="O37" s="143">
        <f t="shared" si="6"/>
        <v>45774</v>
      </c>
    </row>
    <row r="38" ht="14.25" customHeight="1">
      <c r="F38" s="119">
        <f t="shared" si="1"/>
        <v>0</v>
      </c>
      <c r="G38" s="119" t="str">
        <f t="shared" si="2"/>
        <v>lun</v>
      </c>
      <c r="H38" s="143">
        <f>IF(H37&gt;=Tallerdata.com!$X$4,NA(),H37+1)</f>
        <v>45775</v>
      </c>
      <c r="I38" s="1">
        <f t="shared" si="3"/>
        <v>0</v>
      </c>
      <c r="J38" s="1">
        <f t="shared" si="4"/>
        <v>0</v>
      </c>
      <c r="K38" s="1">
        <f t="shared" si="7"/>
        <v>35</v>
      </c>
      <c r="L38" s="145">
        <f t="shared" si="5"/>
        <v>45775</v>
      </c>
      <c r="N38" s="119">
        <f t="shared" si="8"/>
        <v>35</v>
      </c>
      <c r="O38" s="143">
        <f t="shared" si="6"/>
        <v>45775</v>
      </c>
    </row>
    <row r="39" ht="14.25" customHeight="1">
      <c r="F39" s="119">
        <f t="shared" si="1"/>
        <v>0</v>
      </c>
      <c r="G39" s="119" t="str">
        <f t="shared" si="2"/>
        <v>mar</v>
      </c>
      <c r="H39" s="143">
        <f>IF(H38&gt;=Tallerdata.com!$X$4,NA(),H38+1)</f>
        <v>45776</v>
      </c>
      <c r="I39" s="1">
        <f t="shared" si="3"/>
        <v>0</v>
      </c>
      <c r="J39" s="1">
        <f t="shared" si="4"/>
        <v>0</v>
      </c>
      <c r="K39" s="1">
        <f t="shared" si="7"/>
        <v>36</v>
      </c>
      <c r="L39" s="145">
        <f t="shared" si="5"/>
        <v>45776</v>
      </c>
      <c r="N39" s="119">
        <f t="shared" si="8"/>
        <v>36</v>
      </c>
      <c r="O39" s="143">
        <f t="shared" si="6"/>
        <v>45776</v>
      </c>
    </row>
    <row r="40" ht="14.25" customHeight="1">
      <c r="F40" s="119">
        <f t="shared" si="1"/>
        <v>0</v>
      </c>
      <c r="G40" s="119" t="str">
        <f t="shared" si="2"/>
        <v>mié</v>
      </c>
      <c r="H40" s="143">
        <f>IF(H39&gt;=Tallerdata.com!$X$4,NA(),H39+1)</f>
        <v>45777</v>
      </c>
      <c r="I40" s="1">
        <f t="shared" si="3"/>
        <v>0</v>
      </c>
      <c r="J40" s="1">
        <f t="shared" si="4"/>
        <v>0</v>
      </c>
      <c r="K40" s="1">
        <f t="shared" si="7"/>
        <v>37</v>
      </c>
      <c r="L40" s="145">
        <f t="shared" si="5"/>
        <v>45777</v>
      </c>
      <c r="N40" s="119">
        <f t="shared" si="8"/>
        <v>37</v>
      </c>
      <c r="O40" s="143">
        <f t="shared" si="6"/>
        <v>45777</v>
      </c>
    </row>
    <row r="41" ht="14.25" customHeight="1">
      <c r="F41" s="119">
        <f t="shared" si="1"/>
        <v>0</v>
      </c>
      <c r="G41" s="119" t="str">
        <f t="shared" si="2"/>
        <v>jue</v>
      </c>
      <c r="H41" s="143">
        <f>IF(H40&gt;=Tallerdata.com!$X$4,NA(),H40+1)</f>
        <v>45778</v>
      </c>
      <c r="I41" s="1">
        <f t="shared" si="3"/>
        <v>0</v>
      </c>
      <c r="J41" s="1">
        <f t="shared" si="4"/>
        <v>0</v>
      </c>
      <c r="K41" s="1">
        <f t="shared" si="7"/>
        <v>38</v>
      </c>
      <c r="L41" s="145">
        <f t="shared" si="5"/>
        <v>45778</v>
      </c>
      <c r="N41" s="119">
        <f t="shared" si="8"/>
        <v>38</v>
      </c>
      <c r="O41" s="143">
        <f t="shared" si="6"/>
        <v>45778</v>
      </c>
    </row>
    <row r="42" ht="14.25" customHeight="1">
      <c r="F42" s="119">
        <f t="shared" si="1"/>
        <v>0</v>
      </c>
      <c r="G42" s="119" t="str">
        <f t="shared" si="2"/>
        <v>vie</v>
      </c>
      <c r="H42" s="143">
        <f>IF(H41&gt;=Tallerdata.com!$X$4,NA(),H41+1)</f>
        <v>45779</v>
      </c>
      <c r="I42" s="1">
        <f t="shared" si="3"/>
        <v>0</v>
      </c>
      <c r="J42" s="1">
        <f t="shared" si="4"/>
        <v>0</v>
      </c>
      <c r="K42" s="1">
        <f t="shared" si="7"/>
        <v>39</v>
      </c>
      <c r="L42" s="145">
        <f t="shared" si="5"/>
        <v>45779</v>
      </c>
      <c r="N42" s="119">
        <f t="shared" si="8"/>
        <v>39</v>
      </c>
      <c r="O42" s="143">
        <f t="shared" si="6"/>
        <v>45779</v>
      </c>
    </row>
    <row r="43" ht="14.25" customHeight="1">
      <c r="F43" s="119">
        <f t="shared" si="1"/>
        <v>0</v>
      </c>
      <c r="G43" s="119" t="str">
        <f t="shared" si="2"/>
        <v>sáb</v>
      </c>
      <c r="H43" s="143">
        <f>IF(H42&gt;=Tallerdata.com!$X$4,NA(),H42+1)</f>
        <v>45780</v>
      </c>
      <c r="I43" s="1">
        <f t="shared" si="3"/>
        <v>0</v>
      </c>
      <c r="J43" s="1">
        <f t="shared" si="4"/>
        <v>0</v>
      </c>
      <c r="K43" s="1">
        <f t="shared" si="7"/>
        <v>40</v>
      </c>
      <c r="L43" s="145">
        <f t="shared" si="5"/>
        <v>45780</v>
      </c>
      <c r="N43" s="119">
        <f t="shared" si="8"/>
        <v>40</v>
      </c>
      <c r="O43" s="143">
        <f t="shared" si="6"/>
        <v>45780</v>
      </c>
    </row>
    <row r="44" ht="14.25" customHeight="1">
      <c r="F44" s="119">
        <f t="shared" si="1"/>
        <v>0</v>
      </c>
      <c r="G44" s="119" t="str">
        <f t="shared" si="2"/>
        <v>dom</v>
      </c>
      <c r="H44" s="143">
        <f>IF(H43&gt;=Tallerdata.com!$X$4,NA(),H43+1)</f>
        <v>45781</v>
      </c>
      <c r="I44" s="1">
        <f t="shared" si="3"/>
        <v>0</v>
      </c>
      <c r="J44" s="1">
        <f t="shared" si="4"/>
        <v>0</v>
      </c>
      <c r="K44" s="1">
        <f t="shared" si="7"/>
        <v>41</v>
      </c>
      <c r="L44" s="145">
        <f t="shared" si="5"/>
        <v>45781</v>
      </c>
      <c r="N44" s="119">
        <f t="shared" si="8"/>
        <v>41</v>
      </c>
      <c r="O44" s="143">
        <f t="shared" si="6"/>
        <v>45781</v>
      </c>
    </row>
    <row r="45" ht="14.25" customHeight="1">
      <c r="F45" s="119">
        <f t="shared" si="1"/>
        <v>0</v>
      </c>
      <c r="G45" s="119" t="str">
        <f t="shared" si="2"/>
        <v>lun</v>
      </c>
      <c r="H45" s="143">
        <f>IF(H44&gt;=Tallerdata.com!$X$4,NA(),H44+1)</f>
        <v>45782</v>
      </c>
      <c r="I45" s="1">
        <f t="shared" si="3"/>
        <v>0</v>
      </c>
      <c r="J45" s="1">
        <f t="shared" si="4"/>
        <v>0</v>
      </c>
      <c r="K45" s="1">
        <f t="shared" si="7"/>
        <v>42</v>
      </c>
      <c r="L45" s="145">
        <f t="shared" si="5"/>
        <v>45782</v>
      </c>
      <c r="N45" s="119">
        <f t="shared" si="8"/>
        <v>42</v>
      </c>
      <c r="O45" s="143">
        <f t="shared" si="6"/>
        <v>45782</v>
      </c>
    </row>
    <row r="46" ht="14.25" customHeight="1">
      <c r="F46" s="119">
        <f t="shared" si="1"/>
        <v>0</v>
      </c>
      <c r="G46" s="119" t="str">
        <f t="shared" si="2"/>
        <v>mar</v>
      </c>
      <c r="H46" s="143">
        <f>IF(H45&gt;=Tallerdata.com!$X$4,NA(),H45+1)</f>
        <v>45783</v>
      </c>
      <c r="I46" s="1">
        <f t="shared" si="3"/>
        <v>0</v>
      </c>
      <c r="J46" s="1">
        <f t="shared" si="4"/>
        <v>0</v>
      </c>
      <c r="K46" s="1">
        <f t="shared" si="7"/>
        <v>43</v>
      </c>
      <c r="L46" s="145">
        <f t="shared" si="5"/>
        <v>45783</v>
      </c>
      <c r="N46" s="119">
        <f t="shared" si="8"/>
        <v>43</v>
      </c>
      <c r="O46" s="143">
        <f t="shared" si="6"/>
        <v>45783</v>
      </c>
    </row>
    <row r="47" ht="14.25" customHeight="1">
      <c r="F47" s="119">
        <f t="shared" si="1"/>
        <v>0</v>
      </c>
      <c r="G47" s="119" t="str">
        <f t="shared" si="2"/>
        <v>mié</v>
      </c>
      <c r="H47" s="143">
        <f>IF(H46&gt;=Tallerdata.com!$X$4,NA(),H46+1)</f>
        <v>45784</v>
      </c>
      <c r="I47" s="1">
        <f t="shared" si="3"/>
        <v>0</v>
      </c>
      <c r="J47" s="1">
        <f t="shared" si="4"/>
        <v>0</v>
      </c>
      <c r="K47" s="1">
        <f t="shared" si="7"/>
        <v>44</v>
      </c>
      <c r="L47" s="145">
        <f t="shared" si="5"/>
        <v>45784</v>
      </c>
      <c r="N47" s="119">
        <f t="shared" si="8"/>
        <v>44</v>
      </c>
      <c r="O47" s="143">
        <f t="shared" si="6"/>
        <v>45784</v>
      </c>
    </row>
    <row r="48" ht="14.25" customHeight="1">
      <c r="F48" s="119">
        <f t="shared" si="1"/>
        <v>0</v>
      </c>
      <c r="G48" s="119" t="str">
        <f t="shared" si="2"/>
        <v>jue</v>
      </c>
      <c r="H48" s="143">
        <f>IF(H47&gt;=Tallerdata.com!$X$4,NA(),H47+1)</f>
        <v>45785</v>
      </c>
      <c r="I48" s="1">
        <f t="shared" si="3"/>
        <v>0</v>
      </c>
      <c r="J48" s="1">
        <f t="shared" si="4"/>
        <v>0</v>
      </c>
      <c r="K48" s="1">
        <f t="shared" si="7"/>
        <v>45</v>
      </c>
      <c r="L48" s="145">
        <f t="shared" si="5"/>
        <v>45785</v>
      </c>
      <c r="N48" s="119">
        <f t="shared" si="8"/>
        <v>45</v>
      </c>
      <c r="O48" s="143">
        <f t="shared" si="6"/>
        <v>45785</v>
      </c>
    </row>
    <row r="49" ht="14.25" customHeight="1">
      <c r="F49" s="119">
        <f t="shared" si="1"/>
        <v>0</v>
      </c>
      <c r="G49" s="119" t="str">
        <f t="shared" si="2"/>
        <v>vie</v>
      </c>
      <c r="H49" s="143">
        <f>IF(H48&gt;=Tallerdata.com!$X$4,NA(),H48+1)</f>
        <v>45786</v>
      </c>
      <c r="I49" s="1">
        <f t="shared" si="3"/>
        <v>0</v>
      </c>
      <c r="J49" s="1">
        <f t="shared" si="4"/>
        <v>0</v>
      </c>
      <c r="K49" s="1">
        <f t="shared" si="7"/>
        <v>46</v>
      </c>
      <c r="L49" s="145">
        <f t="shared" si="5"/>
        <v>45786</v>
      </c>
      <c r="N49" s="119">
        <f t="shared" si="8"/>
        <v>46</v>
      </c>
      <c r="O49" s="143">
        <f t="shared" si="6"/>
        <v>45786</v>
      </c>
    </row>
    <row r="50" ht="14.25" customHeight="1">
      <c r="F50" s="119">
        <f t="shared" si="1"/>
        <v>0</v>
      </c>
      <c r="G50" s="119" t="str">
        <f t="shared" si="2"/>
        <v>sáb</v>
      </c>
      <c r="H50" s="143">
        <f>IF(H49&gt;=Tallerdata.com!$X$4,NA(),H49+1)</f>
        <v>45787</v>
      </c>
      <c r="I50" s="1">
        <f t="shared" si="3"/>
        <v>0</v>
      </c>
      <c r="J50" s="1">
        <f t="shared" si="4"/>
        <v>0</v>
      </c>
      <c r="K50" s="1">
        <f t="shared" si="7"/>
        <v>47</v>
      </c>
      <c r="L50" s="145">
        <f t="shared" si="5"/>
        <v>45787</v>
      </c>
      <c r="N50" s="119">
        <f t="shared" si="8"/>
        <v>47</v>
      </c>
      <c r="O50" s="143">
        <f t="shared" si="6"/>
        <v>45787</v>
      </c>
    </row>
    <row r="51" ht="14.25" customHeight="1">
      <c r="F51" s="119">
        <f t="shared" si="1"/>
        <v>0</v>
      </c>
      <c r="G51" s="119" t="str">
        <f t="shared" si="2"/>
        <v>dom</v>
      </c>
      <c r="H51" s="143">
        <f>IF(H50&gt;=Tallerdata.com!$X$4,NA(),H50+1)</f>
        <v>45788</v>
      </c>
      <c r="I51" s="1">
        <f t="shared" si="3"/>
        <v>0</v>
      </c>
      <c r="J51" s="1">
        <f t="shared" si="4"/>
        <v>0</v>
      </c>
      <c r="K51" s="1">
        <f t="shared" si="7"/>
        <v>48</v>
      </c>
      <c r="L51" s="145">
        <f t="shared" si="5"/>
        <v>45788</v>
      </c>
      <c r="N51" s="119">
        <f t="shared" si="8"/>
        <v>48</v>
      </c>
      <c r="O51" s="143">
        <f t="shared" si="6"/>
        <v>45788</v>
      </c>
    </row>
    <row r="52" ht="14.25" customHeight="1">
      <c r="F52" s="119">
        <f t="shared" si="1"/>
        <v>0</v>
      </c>
      <c r="G52" s="119" t="str">
        <f t="shared" si="2"/>
        <v>lun</v>
      </c>
      <c r="H52" s="143">
        <f>IF(H51&gt;=Tallerdata.com!$X$4,NA(),H51+1)</f>
        <v>45789</v>
      </c>
      <c r="I52" s="1">
        <f t="shared" si="3"/>
        <v>0</v>
      </c>
      <c r="J52" s="1">
        <f t="shared" si="4"/>
        <v>0</v>
      </c>
      <c r="K52" s="1">
        <f t="shared" si="7"/>
        <v>49</v>
      </c>
      <c r="L52" s="145">
        <f t="shared" si="5"/>
        <v>45789</v>
      </c>
      <c r="N52" s="119">
        <f t="shared" si="8"/>
        <v>49</v>
      </c>
      <c r="O52" s="143">
        <f t="shared" si="6"/>
        <v>45789</v>
      </c>
    </row>
    <row r="53" ht="14.25" customHeight="1">
      <c r="F53" s="119">
        <f t="shared" si="1"/>
        <v>0</v>
      </c>
      <c r="G53" s="119" t="str">
        <f t="shared" si="2"/>
        <v>mar</v>
      </c>
      <c r="H53" s="143">
        <f>IF(H52&gt;=Tallerdata.com!$X$4,NA(),H52+1)</f>
        <v>45790</v>
      </c>
      <c r="I53" s="1">
        <f t="shared" si="3"/>
        <v>0</v>
      </c>
      <c r="J53" s="1">
        <f t="shared" si="4"/>
        <v>0</v>
      </c>
      <c r="K53" s="1">
        <f t="shared" si="7"/>
        <v>50</v>
      </c>
      <c r="L53" s="145">
        <f t="shared" si="5"/>
        <v>45790</v>
      </c>
      <c r="N53" s="119">
        <f t="shared" si="8"/>
        <v>50</v>
      </c>
      <c r="O53" s="143">
        <f t="shared" si="6"/>
        <v>45790</v>
      </c>
    </row>
    <row r="54" ht="14.25" customHeight="1">
      <c r="F54" s="119">
        <f t="shared" si="1"/>
        <v>0</v>
      </c>
      <c r="G54" s="119" t="str">
        <f t="shared" si="2"/>
        <v>mié</v>
      </c>
      <c r="H54" s="143">
        <f>IF(H53&gt;=Tallerdata.com!$X$4,NA(),H53+1)</f>
        <v>45791</v>
      </c>
      <c r="I54" s="1">
        <f t="shared" si="3"/>
        <v>0</v>
      </c>
      <c r="J54" s="1">
        <f t="shared" si="4"/>
        <v>0</v>
      </c>
      <c r="K54" s="1">
        <f t="shared" si="7"/>
        <v>51</v>
      </c>
      <c r="L54" s="145">
        <f t="shared" si="5"/>
        <v>45791</v>
      </c>
      <c r="N54" s="119">
        <f t="shared" si="8"/>
        <v>51</v>
      </c>
      <c r="O54" s="143">
        <f t="shared" si="6"/>
        <v>45791</v>
      </c>
    </row>
    <row r="55" ht="14.25" customHeight="1">
      <c r="F55" s="119">
        <f t="shared" si="1"/>
        <v>0</v>
      </c>
      <c r="G55" s="119" t="str">
        <f t="shared" si="2"/>
        <v>jue</v>
      </c>
      <c r="H55" s="143">
        <f>IF(H54&gt;=Tallerdata.com!$X$4,NA(),H54+1)</f>
        <v>45792</v>
      </c>
      <c r="I55" s="1">
        <f t="shared" si="3"/>
        <v>0</v>
      </c>
      <c r="J55" s="1">
        <f t="shared" si="4"/>
        <v>0</v>
      </c>
      <c r="K55" s="1">
        <f t="shared" si="7"/>
        <v>52</v>
      </c>
      <c r="L55" s="145">
        <f t="shared" si="5"/>
        <v>45792</v>
      </c>
      <c r="N55" s="119">
        <f t="shared" si="8"/>
        <v>52</v>
      </c>
      <c r="O55" s="143">
        <f t="shared" si="6"/>
        <v>45792</v>
      </c>
    </row>
    <row r="56" ht="14.25" customHeight="1">
      <c r="F56" s="119">
        <f t="shared" si="1"/>
        <v>0</v>
      </c>
      <c r="G56" s="119" t="str">
        <f t="shared" si="2"/>
        <v>vie</v>
      </c>
      <c r="H56" s="143">
        <f>IF(H55&gt;=Tallerdata.com!$X$4,NA(),H55+1)</f>
        <v>45793</v>
      </c>
      <c r="I56" s="1">
        <f t="shared" si="3"/>
        <v>0</v>
      </c>
      <c r="J56" s="1">
        <f t="shared" si="4"/>
        <v>0</v>
      </c>
      <c r="K56" s="1">
        <f t="shared" si="7"/>
        <v>53</v>
      </c>
      <c r="L56" s="145">
        <f t="shared" si="5"/>
        <v>45793</v>
      </c>
      <c r="N56" s="119">
        <f t="shared" si="8"/>
        <v>53</v>
      </c>
      <c r="O56" s="143">
        <f t="shared" si="6"/>
        <v>45793</v>
      </c>
    </row>
    <row r="57" ht="14.25" customHeight="1">
      <c r="F57" s="119">
        <f t="shared" si="1"/>
        <v>0</v>
      </c>
      <c r="G57" s="119" t="str">
        <f t="shared" si="2"/>
        <v>sáb</v>
      </c>
      <c r="H57" s="143">
        <f>IF(H56&gt;=Tallerdata.com!$X$4,NA(),H56+1)</f>
        <v>45794</v>
      </c>
      <c r="I57" s="1">
        <f t="shared" si="3"/>
        <v>0</v>
      </c>
      <c r="J57" s="1">
        <f t="shared" si="4"/>
        <v>0</v>
      </c>
      <c r="K57" s="1">
        <f t="shared" si="7"/>
        <v>54</v>
      </c>
      <c r="L57" s="145">
        <f t="shared" si="5"/>
        <v>45794</v>
      </c>
      <c r="N57" s="119">
        <f t="shared" si="8"/>
        <v>54</v>
      </c>
      <c r="O57" s="143">
        <f t="shared" si="6"/>
        <v>45794</v>
      </c>
    </row>
    <row r="58" ht="14.25" customHeight="1">
      <c r="F58" s="119">
        <f t="shared" si="1"/>
        <v>0</v>
      </c>
      <c r="G58" s="119" t="str">
        <f t="shared" si="2"/>
        <v>dom</v>
      </c>
      <c r="H58" s="143">
        <f>IF(H57&gt;=Tallerdata.com!$X$4,NA(),H57+1)</f>
        <v>45795</v>
      </c>
      <c r="I58" s="1">
        <f t="shared" si="3"/>
        <v>0</v>
      </c>
      <c r="J58" s="1">
        <f t="shared" si="4"/>
        <v>0</v>
      </c>
      <c r="K58" s="1">
        <f t="shared" si="7"/>
        <v>55</v>
      </c>
      <c r="L58" s="145">
        <f t="shared" si="5"/>
        <v>45795</v>
      </c>
      <c r="N58" s="119">
        <f t="shared" si="8"/>
        <v>55</v>
      </c>
      <c r="O58" s="143">
        <f t="shared" si="6"/>
        <v>45795</v>
      </c>
    </row>
    <row r="59" ht="14.25" customHeight="1">
      <c r="F59" s="119">
        <f t="shared" si="1"/>
        <v>0</v>
      </c>
      <c r="G59" s="119" t="str">
        <f t="shared" si="2"/>
        <v>lun</v>
      </c>
      <c r="H59" s="143">
        <f>IF(H58&gt;=Tallerdata.com!$X$4,NA(),H58+1)</f>
        <v>45796</v>
      </c>
      <c r="I59" s="1">
        <f t="shared" si="3"/>
        <v>0</v>
      </c>
      <c r="J59" s="1">
        <f t="shared" si="4"/>
        <v>0</v>
      </c>
      <c r="K59" s="1">
        <f t="shared" si="7"/>
        <v>56</v>
      </c>
      <c r="L59" s="145">
        <f t="shared" si="5"/>
        <v>45796</v>
      </c>
      <c r="N59" s="119">
        <f t="shared" si="8"/>
        <v>56</v>
      </c>
      <c r="O59" s="143">
        <f t="shared" si="6"/>
        <v>45796</v>
      </c>
    </row>
    <row r="60" ht="14.25" customHeight="1">
      <c r="F60" s="119">
        <f t="shared" si="1"/>
        <v>0</v>
      </c>
      <c r="G60" s="119" t="str">
        <f t="shared" si="2"/>
        <v>mar</v>
      </c>
      <c r="H60" s="143">
        <f>IF(H59&gt;=Tallerdata.com!$X$4,NA(),H59+1)</f>
        <v>45797</v>
      </c>
      <c r="I60" s="1">
        <f t="shared" si="3"/>
        <v>0</v>
      </c>
      <c r="J60" s="1">
        <f t="shared" si="4"/>
        <v>0</v>
      </c>
      <c r="K60" s="1">
        <f t="shared" si="7"/>
        <v>57</v>
      </c>
      <c r="L60" s="145">
        <f t="shared" si="5"/>
        <v>45797</v>
      </c>
      <c r="N60" s="119">
        <f t="shared" si="8"/>
        <v>57</v>
      </c>
      <c r="O60" s="143">
        <f t="shared" si="6"/>
        <v>45797</v>
      </c>
    </row>
    <row r="61" ht="14.25" customHeight="1">
      <c r="F61" s="119">
        <f t="shared" si="1"/>
        <v>0</v>
      </c>
      <c r="G61" s="119" t="str">
        <f t="shared" si="2"/>
        <v>mié</v>
      </c>
      <c r="H61" s="143">
        <f>IF(H60&gt;=Tallerdata.com!$X$4,NA(),H60+1)</f>
        <v>45798</v>
      </c>
      <c r="I61" s="1">
        <f t="shared" si="3"/>
        <v>0</v>
      </c>
      <c r="J61" s="1">
        <f t="shared" si="4"/>
        <v>0</v>
      </c>
      <c r="K61" s="1">
        <f t="shared" si="7"/>
        <v>58</v>
      </c>
      <c r="L61" s="145">
        <f t="shared" si="5"/>
        <v>45798</v>
      </c>
      <c r="N61" s="119">
        <f t="shared" si="8"/>
        <v>58</v>
      </c>
      <c r="O61" s="143">
        <f t="shared" si="6"/>
        <v>45798</v>
      </c>
    </row>
    <row r="62" ht="14.25" customHeight="1">
      <c r="F62" s="119">
        <f t="shared" si="1"/>
        <v>0</v>
      </c>
      <c r="G62" s="119" t="str">
        <f t="shared" si="2"/>
        <v>jue</v>
      </c>
      <c r="H62" s="143">
        <f>IF(H61&gt;=Tallerdata.com!$X$4,NA(),H61+1)</f>
        <v>45799</v>
      </c>
      <c r="I62" s="1">
        <f t="shared" si="3"/>
        <v>0</v>
      </c>
      <c r="J62" s="1">
        <f t="shared" si="4"/>
        <v>0</v>
      </c>
      <c r="K62" s="1">
        <f t="shared" si="7"/>
        <v>59</v>
      </c>
      <c r="L62" s="145">
        <f t="shared" si="5"/>
        <v>45799</v>
      </c>
      <c r="N62" s="119">
        <f t="shared" si="8"/>
        <v>59</v>
      </c>
      <c r="O62" s="143">
        <f t="shared" si="6"/>
        <v>45799</v>
      </c>
    </row>
    <row r="63" ht="14.25" customHeight="1">
      <c r="F63" s="119">
        <f t="shared" si="1"/>
        <v>0</v>
      </c>
      <c r="G63" s="119" t="str">
        <f t="shared" si="2"/>
        <v>vie</v>
      </c>
      <c r="H63" s="143">
        <f>IF(H62&gt;=Tallerdata.com!$X$4,NA(),H62+1)</f>
        <v>45800</v>
      </c>
      <c r="I63" s="1">
        <f t="shared" si="3"/>
        <v>0</v>
      </c>
      <c r="J63" s="1">
        <f t="shared" si="4"/>
        <v>0</v>
      </c>
      <c r="K63" s="1">
        <f t="shared" si="7"/>
        <v>60</v>
      </c>
      <c r="L63" s="145">
        <f t="shared" si="5"/>
        <v>45800</v>
      </c>
      <c r="N63" s="119">
        <f t="shared" si="8"/>
        <v>60</v>
      </c>
      <c r="O63" s="143">
        <f t="shared" si="6"/>
        <v>45800</v>
      </c>
    </row>
    <row r="64" ht="14.25" customHeight="1">
      <c r="F64" s="119">
        <f t="shared" si="1"/>
        <v>0</v>
      </c>
      <c r="G64" s="119" t="str">
        <f t="shared" si="2"/>
        <v>sáb</v>
      </c>
      <c r="H64" s="143">
        <f>IF(H63&gt;=Tallerdata.com!$X$4,NA(),H63+1)</f>
        <v>45801</v>
      </c>
      <c r="I64" s="1">
        <f t="shared" si="3"/>
        <v>0</v>
      </c>
      <c r="J64" s="1">
        <f t="shared" si="4"/>
        <v>0</v>
      </c>
      <c r="K64" s="1">
        <f t="shared" si="7"/>
        <v>61</v>
      </c>
      <c r="L64" s="145">
        <f t="shared" si="5"/>
        <v>45801</v>
      </c>
      <c r="N64" s="119">
        <f t="shared" si="8"/>
        <v>61</v>
      </c>
      <c r="O64" s="143">
        <f t="shared" si="6"/>
        <v>45801</v>
      </c>
    </row>
    <row r="65" ht="14.25" customHeight="1">
      <c r="F65" s="119">
        <f t="shared" si="1"/>
        <v>0</v>
      </c>
      <c r="G65" s="119" t="str">
        <f t="shared" si="2"/>
        <v>dom</v>
      </c>
      <c r="H65" s="143">
        <f>IF(H64&gt;=Tallerdata.com!$X$4,NA(),H64+1)</f>
        <v>45802</v>
      </c>
      <c r="I65" s="1">
        <f t="shared" si="3"/>
        <v>0</v>
      </c>
      <c r="J65" s="1">
        <f t="shared" si="4"/>
        <v>0</v>
      </c>
      <c r="K65" s="1">
        <f t="shared" si="7"/>
        <v>62</v>
      </c>
      <c r="L65" s="145">
        <f t="shared" si="5"/>
        <v>45802</v>
      </c>
      <c r="N65" s="119">
        <f t="shared" si="8"/>
        <v>62</v>
      </c>
      <c r="O65" s="143">
        <f t="shared" si="6"/>
        <v>45802</v>
      </c>
    </row>
    <row r="66" ht="14.25" customHeight="1">
      <c r="F66" s="119">
        <f t="shared" si="1"/>
        <v>0</v>
      </c>
      <c r="G66" s="119" t="str">
        <f t="shared" si="2"/>
        <v>lun</v>
      </c>
      <c r="H66" s="143">
        <f>IF(H65&gt;=Tallerdata.com!$X$4,NA(),H65+1)</f>
        <v>45803</v>
      </c>
      <c r="I66" s="1">
        <f t="shared" si="3"/>
        <v>0</v>
      </c>
      <c r="J66" s="1">
        <f t="shared" si="4"/>
        <v>0</v>
      </c>
      <c r="K66" s="1">
        <f t="shared" si="7"/>
        <v>63</v>
      </c>
      <c r="L66" s="145">
        <f t="shared" si="5"/>
        <v>45803</v>
      </c>
      <c r="N66" s="119">
        <f t="shared" si="8"/>
        <v>63</v>
      </c>
      <c r="O66" s="143">
        <f t="shared" si="6"/>
        <v>45803</v>
      </c>
    </row>
    <row r="67" ht="14.25" customHeight="1">
      <c r="F67" s="119">
        <f t="shared" si="1"/>
        <v>0</v>
      </c>
      <c r="G67" s="119" t="str">
        <f t="shared" si="2"/>
        <v>mar</v>
      </c>
      <c r="H67" s="143">
        <f>IF(H66&gt;=Tallerdata.com!$X$4,NA(),H66+1)</f>
        <v>45804</v>
      </c>
      <c r="I67" s="1">
        <f t="shared" si="3"/>
        <v>0</v>
      </c>
      <c r="J67" s="1">
        <f t="shared" si="4"/>
        <v>0</v>
      </c>
      <c r="K67" s="1">
        <f t="shared" si="7"/>
        <v>64</v>
      </c>
      <c r="L67" s="145">
        <f t="shared" si="5"/>
        <v>45804</v>
      </c>
      <c r="N67" s="119">
        <f t="shared" si="8"/>
        <v>64</v>
      </c>
      <c r="O67" s="143">
        <f t="shared" si="6"/>
        <v>45804</v>
      </c>
    </row>
    <row r="68" ht="14.25" customHeight="1">
      <c r="F68" s="119">
        <f t="shared" si="1"/>
        <v>0</v>
      </c>
      <c r="G68" s="119" t="str">
        <f t="shared" si="2"/>
        <v>mié</v>
      </c>
      <c r="H68" s="143">
        <f>IF(H67&gt;=Tallerdata.com!$X$4,NA(),H67+1)</f>
        <v>45805</v>
      </c>
      <c r="I68" s="1">
        <f t="shared" si="3"/>
        <v>0</v>
      </c>
      <c r="J68" s="1">
        <f t="shared" si="4"/>
        <v>0</v>
      </c>
      <c r="K68" s="1">
        <f t="shared" si="7"/>
        <v>65</v>
      </c>
      <c r="L68" s="145">
        <f t="shared" si="5"/>
        <v>45805</v>
      </c>
      <c r="N68" s="119">
        <f t="shared" si="8"/>
        <v>65</v>
      </c>
      <c r="O68" s="143">
        <f t="shared" si="6"/>
        <v>45805</v>
      </c>
    </row>
    <row r="69" ht="14.25" customHeight="1">
      <c r="F69" s="119">
        <f t="shared" si="1"/>
        <v>0</v>
      </c>
      <c r="G69" s="119" t="str">
        <f t="shared" si="2"/>
        <v>jue</v>
      </c>
      <c r="H69" s="143">
        <f>IF(H68&gt;=Tallerdata.com!$X$4,NA(),H68+1)</f>
        <v>45806</v>
      </c>
      <c r="I69" s="1">
        <f t="shared" si="3"/>
        <v>0</v>
      </c>
      <c r="J69" s="1">
        <f t="shared" si="4"/>
        <v>0</v>
      </c>
      <c r="K69" s="1">
        <f t="shared" si="7"/>
        <v>66</v>
      </c>
      <c r="L69" s="145">
        <f t="shared" si="5"/>
        <v>45806</v>
      </c>
      <c r="N69" s="119">
        <f t="shared" si="8"/>
        <v>66</v>
      </c>
      <c r="O69" s="143">
        <f t="shared" si="6"/>
        <v>45806</v>
      </c>
    </row>
    <row r="70" ht="14.25" customHeight="1">
      <c r="F70" s="119">
        <f t="shared" si="1"/>
        <v>0</v>
      </c>
      <c r="G70" s="119" t="str">
        <f t="shared" si="2"/>
        <v>vie</v>
      </c>
      <c r="H70" s="143">
        <f>IF(H69&gt;=Tallerdata.com!$X$4,NA(),H69+1)</f>
        <v>45807</v>
      </c>
      <c r="I70" s="1">
        <f t="shared" si="3"/>
        <v>0</v>
      </c>
      <c r="J70" s="1">
        <f t="shared" si="4"/>
        <v>0</v>
      </c>
      <c r="K70" s="1">
        <f t="shared" si="7"/>
        <v>67</v>
      </c>
      <c r="L70" s="145">
        <f t="shared" si="5"/>
        <v>45807</v>
      </c>
      <c r="N70" s="119">
        <f t="shared" si="8"/>
        <v>67</v>
      </c>
      <c r="O70" s="143">
        <f t="shared" si="6"/>
        <v>45807</v>
      </c>
    </row>
    <row r="71" ht="14.25" customHeight="1">
      <c r="F71" s="119">
        <f t="shared" si="1"/>
        <v>0</v>
      </c>
      <c r="G71" s="119" t="str">
        <f t="shared" si="2"/>
        <v>sáb</v>
      </c>
      <c r="H71" s="143">
        <f>IF(H70&gt;=Tallerdata.com!$X$4,NA(),H70+1)</f>
        <v>45808</v>
      </c>
      <c r="I71" s="1">
        <f t="shared" si="3"/>
        <v>0</v>
      </c>
      <c r="J71" s="1">
        <f t="shared" si="4"/>
        <v>0</v>
      </c>
      <c r="K71" s="1">
        <f t="shared" si="7"/>
        <v>68</v>
      </c>
      <c r="L71" s="145">
        <f t="shared" si="5"/>
        <v>45808</v>
      </c>
      <c r="N71" s="119">
        <f t="shared" si="8"/>
        <v>68</v>
      </c>
      <c r="O71" s="143">
        <f t="shared" si="6"/>
        <v>45808</v>
      </c>
    </row>
    <row r="72" ht="14.25" customHeight="1">
      <c r="F72" s="119">
        <f t="shared" si="1"/>
        <v>0</v>
      </c>
      <c r="G72" s="119" t="str">
        <f t="shared" si="2"/>
        <v>dom</v>
      </c>
      <c r="H72" s="143">
        <f>IF(H71&gt;=Tallerdata.com!$X$4,NA(),H71+1)</f>
        <v>45809</v>
      </c>
      <c r="I72" s="1">
        <f t="shared" si="3"/>
        <v>0</v>
      </c>
      <c r="J72" s="1">
        <f t="shared" si="4"/>
        <v>0</v>
      </c>
      <c r="K72" s="1">
        <f t="shared" si="7"/>
        <v>69</v>
      </c>
      <c r="L72" s="145">
        <f t="shared" si="5"/>
        <v>45809</v>
      </c>
      <c r="N72" s="119">
        <f t="shared" si="8"/>
        <v>69</v>
      </c>
      <c r="O72" s="143">
        <f t="shared" si="6"/>
        <v>45809</v>
      </c>
    </row>
    <row r="73" ht="14.25" customHeight="1">
      <c r="F73" s="119">
        <f t="shared" si="1"/>
        <v>0</v>
      </c>
      <c r="G73" s="119" t="str">
        <f t="shared" si="2"/>
        <v>lun</v>
      </c>
      <c r="H73" s="143">
        <f>IF(H72&gt;=Tallerdata.com!$X$4,NA(),H72+1)</f>
        <v>45810</v>
      </c>
      <c r="I73" s="1">
        <f t="shared" si="3"/>
        <v>0</v>
      </c>
      <c r="J73" s="1">
        <f t="shared" si="4"/>
        <v>0</v>
      </c>
      <c r="K73" s="1">
        <f t="shared" si="7"/>
        <v>70</v>
      </c>
      <c r="L73" s="145">
        <f t="shared" si="5"/>
        <v>45810</v>
      </c>
      <c r="N73" s="119">
        <f t="shared" si="8"/>
        <v>70</v>
      </c>
      <c r="O73" s="143">
        <f t="shared" si="6"/>
        <v>45810</v>
      </c>
    </row>
    <row r="74" ht="14.25" customHeight="1">
      <c r="F74" s="119">
        <f t="shared" si="1"/>
        <v>0</v>
      </c>
      <c r="G74" s="119" t="str">
        <f t="shared" si="2"/>
        <v>mar</v>
      </c>
      <c r="H74" s="143">
        <f>IF(H73&gt;=Tallerdata.com!$X$4,NA(),H73+1)</f>
        <v>45811</v>
      </c>
      <c r="I74" s="1">
        <f t="shared" si="3"/>
        <v>0</v>
      </c>
      <c r="J74" s="1">
        <f t="shared" si="4"/>
        <v>0</v>
      </c>
      <c r="K74" s="1">
        <f t="shared" si="7"/>
        <v>71</v>
      </c>
      <c r="L74" s="145">
        <f t="shared" si="5"/>
        <v>45811</v>
      </c>
      <c r="N74" s="119">
        <f t="shared" si="8"/>
        <v>71</v>
      </c>
      <c r="O74" s="143">
        <f t="shared" si="6"/>
        <v>45811</v>
      </c>
    </row>
    <row r="75" ht="14.25" customHeight="1">
      <c r="F75" s="119">
        <f t="shared" si="1"/>
        <v>0</v>
      </c>
      <c r="G75" s="119" t="str">
        <f t="shared" si="2"/>
        <v>mié</v>
      </c>
      <c r="H75" s="143">
        <f>IF(H74&gt;=Tallerdata.com!$X$4,NA(),H74+1)</f>
        <v>45812</v>
      </c>
      <c r="I75" s="1">
        <f t="shared" si="3"/>
        <v>0</v>
      </c>
      <c r="J75" s="1">
        <f t="shared" si="4"/>
        <v>0</v>
      </c>
      <c r="K75" s="1">
        <f t="shared" si="7"/>
        <v>72</v>
      </c>
      <c r="L75" s="145">
        <f t="shared" si="5"/>
        <v>45812</v>
      </c>
      <c r="N75" s="119">
        <f t="shared" si="8"/>
        <v>72</v>
      </c>
      <c r="O75" s="143">
        <f t="shared" si="6"/>
        <v>45812</v>
      </c>
    </row>
    <row r="76" ht="14.25" customHeight="1">
      <c r="F76" s="119">
        <f t="shared" si="1"/>
        <v>0</v>
      </c>
      <c r="G76" s="119" t="str">
        <f t="shared" si="2"/>
        <v>jue</v>
      </c>
      <c r="H76" s="143">
        <f>IF(H75&gt;=Tallerdata.com!$X$4,NA(),H75+1)</f>
        <v>45813</v>
      </c>
      <c r="I76" s="1">
        <f t="shared" si="3"/>
        <v>0</v>
      </c>
      <c r="J76" s="1">
        <f t="shared" si="4"/>
        <v>0</v>
      </c>
      <c r="K76" s="1">
        <f t="shared" si="7"/>
        <v>73</v>
      </c>
      <c r="L76" s="145">
        <f t="shared" si="5"/>
        <v>45813</v>
      </c>
      <c r="N76" s="119">
        <f t="shared" si="8"/>
        <v>73</v>
      </c>
      <c r="O76" s="143">
        <f t="shared" si="6"/>
        <v>45813</v>
      </c>
    </row>
    <row r="77" ht="14.25" customHeight="1">
      <c r="F77" s="119">
        <f t="shared" si="1"/>
        <v>0</v>
      </c>
      <c r="G77" s="119" t="str">
        <f t="shared" si="2"/>
        <v>vie</v>
      </c>
      <c r="H77" s="143">
        <f>IF(H76&gt;=Tallerdata.com!$X$4,NA(),H76+1)</f>
        <v>45814</v>
      </c>
      <c r="I77" s="1">
        <f t="shared" si="3"/>
        <v>0</v>
      </c>
      <c r="J77" s="1">
        <f t="shared" si="4"/>
        <v>0</v>
      </c>
      <c r="K77" s="1">
        <f t="shared" si="7"/>
        <v>74</v>
      </c>
      <c r="L77" s="145">
        <f t="shared" si="5"/>
        <v>45814</v>
      </c>
      <c r="N77" s="119">
        <f t="shared" si="8"/>
        <v>74</v>
      </c>
      <c r="O77" s="143">
        <f t="shared" si="6"/>
        <v>45814</v>
      </c>
    </row>
    <row r="78" ht="14.25" customHeight="1">
      <c r="F78" s="119">
        <f t="shared" si="1"/>
        <v>0</v>
      </c>
      <c r="G78" s="119" t="str">
        <f t="shared" si="2"/>
        <v>sáb</v>
      </c>
      <c r="H78" s="143">
        <f>IF(H77&gt;=Tallerdata.com!$X$4,NA(),H77+1)</f>
        <v>45815</v>
      </c>
      <c r="I78" s="1">
        <f t="shared" si="3"/>
        <v>0</v>
      </c>
      <c r="J78" s="1">
        <f t="shared" si="4"/>
        <v>0</v>
      </c>
      <c r="K78" s="1">
        <f t="shared" si="7"/>
        <v>75</v>
      </c>
      <c r="L78" s="145">
        <f t="shared" si="5"/>
        <v>45815</v>
      </c>
      <c r="N78" s="119">
        <f t="shared" si="8"/>
        <v>75</v>
      </c>
      <c r="O78" s="143">
        <f t="shared" si="6"/>
        <v>45815</v>
      </c>
    </row>
    <row r="79" ht="14.25" customHeight="1">
      <c r="F79" s="119">
        <f t="shared" si="1"/>
        <v>0</v>
      </c>
      <c r="G79" s="119" t="str">
        <f t="shared" si="2"/>
        <v>dom</v>
      </c>
      <c r="H79" s="143">
        <f>IF(H78&gt;=Tallerdata.com!$X$4,NA(),H78+1)</f>
        <v>45816</v>
      </c>
      <c r="I79" s="1">
        <f t="shared" si="3"/>
        <v>0</v>
      </c>
      <c r="J79" s="1">
        <f t="shared" si="4"/>
        <v>0</v>
      </c>
      <c r="K79" s="1">
        <f t="shared" si="7"/>
        <v>76</v>
      </c>
      <c r="L79" s="145">
        <f t="shared" si="5"/>
        <v>45816</v>
      </c>
      <c r="N79" s="119">
        <f t="shared" si="8"/>
        <v>76</v>
      </c>
      <c r="O79" s="143">
        <f t="shared" si="6"/>
        <v>45816</v>
      </c>
    </row>
    <row r="80" ht="14.25" customHeight="1">
      <c r="F80" s="119">
        <f t="shared" si="1"/>
        <v>0</v>
      </c>
      <c r="G80" s="119" t="str">
        <f t="shared" si="2"/>
        <v>lun</v>
      </c>
      <c r="H80" s="143">
        <f>IF(H79&gt;=Tallerdata.com!$X$4,NA(),H79+1)</f>
        <v>45817</v>
      </c>
      <c r="I80" s="1">
        <f t="shared" si="3"/>
        <v>0</v>
      </c>
      <c r="J80" s="1">
        <f t="shared" si="4"/>
        <v>0</v>
      </c>
      <c r="K80" s="1">
        <f t="shared" si="7"/>
        <v>77</v>
      </c>
      <c r="L80" s="145">
        <f t="shared" si="5"/>
        <v>45817</v>
      </c>
      <c r="N80" s="119">
        <f t="shared" si="8"/>
        <v>77</v>
      </c>
      <c r="O80" s="143">
        <f t="shared" si="6"/>
        <v>45817</v>
      </c>
    </row>
    <row r="81" ht="14.25" customHeight="1">
      <c r="F81" s="119">
        <f t="shared" si="1"/>
        <v>0</v>
      </c>
      <c r="G81" s="119" t="str">
        <f t="shared" si="2"/>
        <v>mar</v>
      </c>
      <c r="H81" s="143">
        <f>IF(H80&gt;=Tallerdata.com!$X$4,NA(),H80+1)</f>
        <v>45818</v>
      </c>
      <c r="I81" s="1">
        <f t="shared" si="3"/>
        <v>0</v>
      </c>
      <c r="J81" s="1">
        <f t="shared" si="4"/>
        <v>0</v>
      </c>
      <c r="K81" s="1">
        <f t="shared" si="7"/>
        <v>78</v>
      </c>
      <c r="L81" s="145">
        <f t="shared" si="5"/>
        <v>45818</v>
      </c>
      <c r="N81" s="119">
        <f t="shared" si="8"/>
        <v>78</v>
      </c>
      <c r="O81" s="143">
        <f t="shared" si="6"/>
        <v>45818</v>
      </c>
    </row>
    <row r="82" ht="14.25" customHeight="1">
      <c r="F82" s="119">
        <f t="shared" si="1"/>
        <v>0</v>
      </c>
      <c r="G82" s="119" t="str">
        <f t="shared" si="2"/>
        <v>mié</v>
      </c>
      <c r="H82" s="143">
        <f>IF(H81&gt;=Tallerdata.com!$X$4,NA(),H81+1)</f>
        <v>45819</v>
      </c>
      <c r="I82" s="1">
        <f t="shared" si="3"/>
        <v>0</v>
      </c>
      <c r="J82" s="1">
        <f t="shared" si="4"/>
        <v>0</v>
      </c>
      <c r="K82" s="1">
        <f t="shared" si="7"/>
        <v>79</v>
      </c>
      <c r="L82" s="145">
        <f t="shared" si="5"/>
        <v>45819</v>
      </c>
      <c r="N82" s="119">
        <f t="shared" si="8"/>
        <v>79</v>
      </c>
      <c r="O82" s="143">
        <f t="shared" si="6"/>
        <v>45819</v>
      </c>
    </row>
    <row r="83" ht="14.25" customHeight="1">
      <c r="F83" s="119">
        <f t="shared" si="1"/>
        <v>0</v>
      </c>
      <c r="G83" s="119" t="str">
        <f t="shared" si="2"/>
        <v>jue</v>
      </c>
      <c r="H83" s="143">
        <f>IF(H82&gt;=Tallerdata.com!$X$4,NA(),H82+1)</f>
        <v>45820</v>
      </c>
      <c r="I83" s="1">
        <f t="shared" si="3"/>
        <v>0</v>
      </c>
      <c r="J83" s="1">
        <f t="shared" si="4"/>
        <v>0</v>
      </c>
      <c r="K83" s="1">
        <f t="shared" si="7"/>
        <v>80</v>
      </c>
      <c r="L83" s="145">
        <f t="shared" si="5"/>
        <v>45820</v>
      </c>
      <c r="N83" s="119">
        <f t="shared" si="8"/>
        <v>80</v>
      </c>
      <c r="O83" s="143">
        <f t="shared" si="6"/>
        <v>45820</v>
      </c>
    </row>
    <row r="84" ht="14.25" customHeight="1">
      <c r="F84" s="119">
        <f t="shared" si="1"/>
        <v>0</v>
      </c>
      <c r="G84" s="119" t="str">
        <f t="shared" si="2"/>
        <v>vie</v>
      </c>
      <c r="H84" s="143">
        <f>IF(H83&gt;=Tallerdata.com!$X$4,NA(),H83+1)</f>
        <v>45821</v>
      </c>
      <c r="I84" s="1">
        <f t="shared" si="3"/>
        <v>0</v>
      </c>
      <c r="J84" s="1">
        <f t="shared" si="4"/>
        <v>0</v>
      </c>
      <c r="K84" s="1">
        <f t="shared" si="7"/>
        <v>81</v>
      </c>
      <c r="L84" s="145">
        <f t="shared" si="5"/>
        <v>45821</v>
      </c>
      <c r="N84" s="119">
        <f t="shared" si="8"/>
        <v>81</v>
      </c>
      <c r="O84" s="143">
        <f t="shared" si="6"/>
        <v>45821</v>
      </c>
    </row>
    <row r="85" ht="14.25" customHeight="1">
      <c r="F85" s="119">
        <f t="shared" si="1"/>
        <v>0</v>
      </c>
      <c r="G85" s="119" t="str">
        <f t="shared" si="2"/>
        <v>sáb</v>
      </c>
      <c r="H85" s="143">
        <f>IF(H84&gt;=Tallerdata.com!$X$4,NA(),H84+1)</f>
        <v>45822</v>
      </c>
      <c r="I85" s="1">
        <f t="shared" si="3"/>
        <v>0</v>
      </c>
      <c r="J85" s="1">
        <f t="shared" si="4"/>
        <v>0</v>
      </c>
      <c r="K85" s="1">
        <f t="shared" si="7"/>
        <v>82</v>
      </c>
      <c r="L85" s="145">
        <f t="shared" si="5"/>
        <v>45822</v>
      </c>
      <c r="N85" s="119">
        <f t="shared" si="8"/>
        <v>82</v>
      </c>
      <c r="O85" s="143">
        <f t="shared" si="6"/>
        <v>45822</v>
      </c>
    </row>
    <row r="86" ht="14.25" customHeight="1">
      <c r="F86" s="119">
        <f t="shared" si="1"/>
        <v>0</v>
      </c>
      <c r="G86" s="119" t="str">
        <f t="shared" si="2"/>
        <v>dom</v>
      </c>
      <c r="H86" s="143">
        <f>IF(H85&gt;=Tallerdata.com!$X$4,NA(),H85+1)</f>
        <v>45823</v>
      </c>
      <c r="I86" s="1">
        <f t="shared" si="3"/>
        <v>0</v>
      </c>
      <c r="J86" s="1">
        <f t="shared" si="4"/>
        <v>0</v>
      </c>
      <c r="K86" s="1">
        <f t="shared" si="7"/>
        <v>83</v>
      </c>
      <c r="L86" s="145">
        <f t="shared" si="5"/>
        <v>45823</v>
      </c>
      <c r="N86" s="119">
        <f t="shared" si="8"/>
        <v>83</v>
      </c>
      <c r="O86" s="143">
        <f t="shared" si="6"/>
        <v>45823</v>
      </c>
    </row>
    <row r="87" ht="14.25" customHeight="1">
      <c r="F87" s="119">
        <f t="shared" si="1"/>
        <v>0</v>
      </c>
      <c r="G87" s="119" t="str">
        <f t="shared" si="2"/>
        <v>lun</v>
      </c>
      <c r="H87" s="143">
        <f>IF(H86&gt;=Tallerdata.com!$X$4,NA(),H86+1)</f>
        <v>45824</v>
      </c>
      <c r="I87" s="1">
        <f t="shared" si="3"/>
        <v>0</v>
      </c>
      <c r="J87" s="1">
        <f t="shared" si="4"/>
        <v>0</v>
      </c>
      <c r="K87" s="1">
        <f t="shared" si="7"/>
        <v>84</v>
      </c>
      <c r="L87" s="145">
        <f t="shared" si="5"/>
        <v>45824</v>
      </c>
      <c r="N87" s="119">
        <f t="shared" si="8"/>
        <v>84</v>
      </c>
      <c r="O87" s="143">
        <f t="shared" si="6"/>
        <v>45824</v>
      </c>
    </row>
    <row r="88" ht="14.25" customHeight="1">
      <c r="F88" s="119">
        <f t="shared" si="1"/>
        <v>0</v>
      </c>
      <c r="G88" s="119" t="str">
        <f t="shared" si="2"/>
        <v>mar</v>
      </c>
      <c r="H88" s="143">
        <f>IF(H87&gt;=Tallerdata.com!$X$4,NA(),H87+1)</f>
        <v>45825</v>
      </c>
      <c r="I88" s="1">
        <f t="shared" si="3"/>
        <v>0</v>
      </c>
      <c r="J88" s="1">
        <f t="shared" si="4"/>
        <v>0</v>
      </c>
      <c r="K88" s="1">
        <f t="shared" si="7"/>
        <v>85</v>
      </c>
      <c r="L88" s="145">
        <f t="shared" si="5"/>
        <v>45825</v>
      </c>
      <c r="N88" s="119">
        <f t="shared" si="8"/>
        <v>85</v>
      </c>
      <c r="O88" s="143">
        <f t="shared" si="6"/>
        <v>45825</v>
      </c>
    </row>
    <row r="89" ht="14.25" customHeight="1">
      <c r="F89" s="119">
        <f t="shared" si="1"/>
        <v>0</v>
      </c>
      <c r="G89" s="119" t="str">
        <f t="shared" si="2"/>
        <v>mié</v>
      </c>
      <c r="H89" s="143">
        <f>IF(H88&gt;=Tallerdata.com!$X$4,NA(),H88+1)</f>
        <v>45826</v>
      </c>
      <c r="I89" s="1">
        <f t="shared" si="3"/>
        <v>0</v>
      </c>
      <c r="J89" s="1">
        <f t="shared" si="4"/>
        <v>0</v>
      </c>
      <c r="K89" s="1">
        <f t="shared" si="7"/>
        <v>86</v>
      </c>
      <c r="L89" s="145">
        <f t="shared" si="5"/>
        <v>45826</v>
      </c>
      <c r="N89" s="119">
        <f t="shared" si="8"/>
        <v>86</v>
      </c>
      <c r="O89" s="143">
        <f t="shared" si="6"/>
        <v>45826</v>
      </c>
    </row>
    <row r="90" ht="14.25" customHeight="1">
      <c r="F90" s="119">
        <f t="shared" si="1"/>
        <v>0</v>
      </c>
      <c r="G90" s="119" t="str">
        <f t="shared" si="2"/>
        <v>jue</v>
      </c>
      <c r="H90" s="143">
        <f>IF(H89&gt;=Tallerdata.com!$X$4,NA(),H89+1)</f>
        <v>45827</v>
      </c>
      <c r="I90" s="1">
        <f t="shared" si="3"/>
        <v>0</v>
      </c>
      <c r="J90" s="1">
        <f t="shared" si="4"/>
        <v>0</v>
      </c>
      <c r="K90" s="1">
        <f t="shared" si="7"/>
        <v>87</v>
      </c>
      <c r="L90" s="145">
        <f t="shared" si="5"/>
        <v>45827</v>
      </c>
      <c r="N90" s="119">
        <f t="shared" si="8"/>
        <v>87</v>
      </c>
      <c r="O90" s="143">
        <f t="shared" si="6"/>
        <v>45827</v>
      </c>
    </row>
    <row r="91" ht="14.25" customHeight="1">
      <c r="F91" s="119">
        <f t="shared" si="1"/>
        <v>0</v>
      </c>
      <c r="G91" s="119" t="str">
        <f t="shared" si="2"/>
        <v>vie</v>
      </c>
      <c r="H91" s="143">
        <f>IF(H90&gt;=Tallerdata.com!$X$4,NA(),H90+1)</f>
        <v>45828</v>
      </c>
      <c r="I91" s="1">
        <f t="shared" si="3"/>
        <v>0</v>
      </c>
      <c r="J91" s="1">
        <f t="shared" si="4"/>
        <v>0</v>
      </c>
      <c r="K91" s="1">
        <f t="shared" si="7"/>
        <v>88</v>
      </c>
      <c r="L91" s="145">
        <f t="shared" si="5"/>
        <v>45828</v>
      </c>
      <c r="N91" s="119">
        <f t="shared" si="8"/>
        <v>88</v>
      </c>
      <c r="O91" s="143">
        <f t="shared" si="6"/>
        <v>45828</v>
      </c>
    </row>
    <row r="92" ht="14.25" customHeight="1">
      <c r="F92" s="119">
        <f t="shared" si="1"/>
        <v>0</v>
      </c>
      <c r="G92" s="119" t="str">
        <f t="shared" si="2"/>
        <v>sáb</v>
      </c>
      <c r="H92" s="143">
        <f>IF(H91&gt;=Tallerdata.com!$X$4,NA(),H91+1)</f>
        <v>45829</v>
      </c>
      <c r="I92" s="1">
        <f t="shared" si="3"/>
        <v>0</v>
      </c>
      <c r="J92" s="1">
        <f t="shared" si="4"/>
        <v>0</v>
      </c>
      <c r="K92" s="1">
        <f t="shared" si="7"/>
        <v>89</v>
      </c>
      <c r="L92" s="145">
        <f t="shared" si="5"/>
        <v>45829</v>
      </c>
      <c r="N92" s="119">
        <f t="shared" si="8"/>
        <v>89</v>
      </c>
      <c r="O92" s="143">
        <f t="shared" si="6"/>
        <v>45829</v>
      </c>
    </row>
    <row r="93" ht="14.25" customHeight="1">
      <c r="F93" s="119">
        <f t="shared" si="1"/>
        <v>0</v>
      </c>
      <c r="G93" s="119" t="str">
        <f t="shared" si="2"/>
        <v>dom</v>
      </c>
      <c r="H93" s="143">
        <f>IF(H92&gt;=Tallerdata.com!$X$4,NA(),H92+1)</f>
        <v>45830</v>
      </c>
      <c r="I93" s="1">
        <f t="shared" si="3"/>
        <v>0</v>
      </c>
      <c r="J93" s="1">
        <f t="shared" si="4"/>
        <v>0</v>
      </c>
      <c r="K93" s="1">
        <f t="shared" si="7"/>
        <v>90</v>
      </c>
      <c r="L93" s="145">
        <f t="shared" si="5"/>
        <v>45830</v>
      </c>
      <c r="N93" s="119">
        <f t="shared" si="8"/>
        <v>90</v>
      </c>
      <c r="O93" s="143">
        <f t="shared" si="6"/>
        <v>45830</v>
      </c>
    </row>
    <row r="94" ht="14.25" customHeight="1">
      <c r="F94" s="119">
        <f t="shared" si="1"/>
        <v>0</v>
      </c>
      <c r="G94" s="119" t="str">
        <f t="shared" si="2"/>
        <v>lun</v>
      </c>
      <c r="H94" s="143">
        <f>IF(H93&gt;=Tallerdata.com!$X$4,NA(),H93+1)</f>
        <v>45831</v>
      </c>
      <c r="I94" s="1">
        <f t="shared" si="3"/>
        <v>0</v>
      </c>
      <c r="J94" s="1">
        <f t="shared" si="4"/>
        <v>0</v>
      </c>
      <c r="K94" s="1">
        <f t="shared" si="7"/>
        <v>91</v>
      </c>
      <c r="L94" s="145">
        <f t="shared" si="5"/>
        <v>45831</v>
      </c>
      <c r="N94" s="119">
        <f t="shared" si="8"/>
        <v>91</v>
      </c>
      <c r="O94" s="143">
        <f t="shared" si="6"/>
        <v>45831</v>
      </c>
    </row>
    <row r="95" ht="14.25" customHeight="1">
      <c r="F95" s="119">
        <f t="shared" si="1"/>
        <v>0</v>
      </c>
      <c r="G95" s="119" t="str">
        <f t="shared" si="2"/>
        <v>mar</v>
      </c>
      <c r="H95" s="143">
        <f>IF(H94&gt;=Tallerdata.com!$X$4,NA(),H94+1)</f>
        <v>45832</v>
      </c>
      <c r="I95" s="1">
        <f t="shared" si="3"/>
        <v>0</v>
      </c>
      <c r="J95" s="1">
        <f t="shared" si="4"/>
        <v>0</v>
      </c>
      <c r="K95" s="1">
        <f t="shared" si="7"/>
        <v>92</v>
      </c>
      <c r="L95" s="145">
        <f t="shared" si="5"/>
        <v>45832</v>
      </c>
      <c r="N95" s="119">
        <f t="shared" si="8"/>
        <v>92</v>
      </c>
      <c r="O95" s="143">
        <f t="shared" si="6"/>
        <v>45832</v>
      </c>
    </row>
    <row r="96" ht="14.25" customHeight="1">
      <c r="F96" s="119">
        <f t="shared" si="1"/>
        <v>0</v>
      </c>
      <c r="G96" s="119" t="str">
        <f t="shared" si="2"/>
        <v>mié</v>
      </c>
      <c r="H96" s="143">
        <f>IF(H95&gt;=Tallerdata.com!$X$4,NA(),H95+1)</f>
        <v>45833</v>
      </c>
      <c r="I96" s="1">
        <f t="shared" si="3"/>
        <v>0</v>
      </c>
      <c r="J96" s="1">
        <f t="shared" si="4"/>
        <v>0</v>
      </c>
      <c r="K96" s="1">
        <f t="shared" si="7"/>
        <v>93</v>
      </c>
      <c r="L96" s="145">
        <f t="shared" si="5"/>
        <v>45833</v>
      </c>
      <c r="N96" s="119">
        <f t="shared" si="8"/>
        <v>93</v>
      </c>
      <c r="O96" s="143">
        <f t="shared" si="6"/>
        <v>45833</v>
      </c>
    </row>
    <row r="97" ht="14.25" customHeight="1">
      <c r="F97" s="119">
        <f t="shared" si="1"/>
        <v>0</v>
      </c>
      <c r="G97" s="119" t="str">
        <f t="shared" si="2"/>
        <v>jue</v>
      </c>
      <c r="H97" s="143">
        <f>IF(H96&gt;=Tallerdata.com!$X$4,NA(),H96+1)</f>
        <v>45834</v>
      </c>
      <c r="I97" s="1">
        <f t="shared" si="3"/>
        <v>0</v>
      </c>
      <c r="J97" s="1">
        <f t="shared" si="4"/>
        <v>0</v>
      </c>
      <c r="K97" s="1">
        <f t="shared" si="7"/>
        <v>94</v>
      </c>
      <c r="L97" s="145">
        <f t="shared" si="5"/>
        <v>45834</v>
      </c>
      <c r="N97" s="119">
        <f t="shared" si="8"/>
        <v>94</v>
      </c>
      <c r="O97" s="143">
        <f t="shared" si="6"/>
        <v>45834</v>
      </c>
    </row>
    <row r="98" ht="14.25" customHeight="1">
      <c r="F98" s="119">
        <f t="shared" si="1"/>
        <v>0</v>
      </c>
      <c r="G98" s="119" t="str">
        <f t="shared" si="2"/>
        <v>vie</v>
      </c>
      <c r="H98" s="143">
        <f>IF(H97&gt;=Tallerdata.com!$X$4,NA(),H97+1)</f>
        <v>45835</v>
      </c>
      <c r="I98" s="1">
        <f t="shared" si="3"/>
        <v>0</v>
      </c>
      <c r="J98" s="1">
        <f t="shared" si="4"/>
        <v>0</v>
      </c>
      <c r="K98" s="1">
        <f t="shared" si="7"/>
        <v>95</v>
      </c>
      <c r="L98" s="145">
        <f t="shared" si="5"/>
        <v>45835</v>
      </c>
      <c r="N98" s="119">
        <f t="shared" si="8"/>
        <v>95</v>
      </c>
      <c r="O98" s="143">
        <f t="shared" si="6"/>
        <v>45835</v>
      </c>
    </row>
    <row r="99" ht="14.25" customHeight="1">
      <c r="F99" s="119">
        <f t="shared" si="1"/>
        <v>0</v>
      </c>
      <c r="G99" s="119" t="str">
        <f t="shared" si="2"/>
        <v>sáb</v>
      </c>
      <c r="H99" s="143">
        <f>IF(H98&gt;=Tallerdata.com!$X$4,NA(),H98+1)</f>
        <v>45836</v>
      </c>
      <c r="I99" s="1">
        <f t="shared" si="3"/>
        <v>0</v>
      </c>
      <c r="J99" s="1">
        <f t="shared" si="4"/>
        <v>0</v>
      </c>
      <c r="K99" s="1">
        <f t="shared" si="7"/>
        <v>96</v>
      </c>
      <c r="L99" s="145">
        <f t="shared" si="5"/>
        <v>45836</v>
      </c>
      <c r="N99" s="119">
        <f t="shared" si="8"/>
        <v>96</v>
      </c>
      <c r="O99" s="143">
        <f t="shared" si="6"/>
        <v>45836</v>
      </c>
    </row>
    <row r="100" ht="14.25" customHeight="1">
      <c r="F100" s="119">
        <f t="shared" si="1"/>
        <v>0</v>
      </c>
      <c r="G100" s="119" t="str">
        <f t="shared" si="2"/>
        <v>dom</v>
      </c>
      <c r="H100" s="143">
        <f>IF(H99&gt;=Tallerdata.com!$X$4,NA(),H99+1)</f>
        <v>45837</v>
      </c>
      <c r="I100" s="1">
        <f t="shared" si="3"/>
        <v>0</v>
      </c>
      <c r="J100" s="1">
        <f t="shared" si="4"/>
        <v>0</v>
      </c>
      <c r="K100" s="1">
        <f t="shared" si="7"/>
        <v>97</v>
      </c>
      <c r="L100" s="145">
        <f t="shared" si="5"/>
        <v>45837</v>
      </c>
      <c r="N100" s="119">
        <f t="shared" si="8"/>
        <v>97</v>
      </c>
      <c r="O100" s="143">
        <f t="shared" si="6"/>
        <v>45837</v>
      </c>
    </row>
    <row r="101" ht="14.25" customHeight="1">
      <c r="F101" s="119">
        <f t="shared" si="1"/>
        <v>0</v>
      </c>
      <c r="G101" s="119" t="str">
        <f t="shared" si="2"/>
        <v>lun</v>
      </c>
      <c r="H101" s="143">
        <f>IF(H100&gt;=Tallerdata.com!$X$4,NA(),H100+1)</f>
        <v>45838</v>
      </c>
      <c r="I101" s="1">
        <f t="shared" si="3"/>
        <v>0</v>
      </c>
      <c r="J101" s="1">
        <f t="shared" si="4"/>
        <v>0</v>
      </c>
      <c r="K101" s="1">
        <f t="shared" si="7"/>
        <v>98</v>
      </c>
      <c r="L101" s="145">
        <f t="shared" si="5"/>
        <v>45838</v>
      </c>
      <c r="N101" s="119">
        <f t="shared" si="8"/>
        <v>98</v>
      </c>
      <c r="O101" s="143">
        <f t="shared" si="6"/>
        <v>45838</v>
      </c>
    </row>
    <row r="102" ht="14.25" customHeight="1">
      <c r="F102" s="119">
        <f t="shared" si="1"/>
        <v>0</v>
      </c>
      <c r="G102" s="119" t="str">
        <f t="shared" si="2"/>
        <v>mar</v>
      </c>
      <c r="H102" s="143">
        <f>IF(H101&gt;=Tallerdata.com!$X$4,NA(),H101+1)</f>
        <v>45839</v>
      </c>
      <c r="I102" s="1">
        <f t="shared" si="3"/>
        <v>0</v>
      </c>
      <c r="J102" s="1">
        <f t="shared" si="4"/>
        <v>0</v>
      </c>
      <c r="K102" s="1">
        <f t="shared" si="7"/>
        <v>99</v>
      </c>
      <c r="L102" s="145">
        <f t="shared" si="5"/>
        <v>45839</v>
      </c>
      <c r="N102" s="119">
        <f t="shared" si="8"/>
        <v>99</v>
      </c>
      <c r="O102" s="143">
        <f t="shared" si="6"/>
        <v>45839</v>
      </c>
    </row>
    <row r="103" ht="14.25" customHeight="1">
      <c r="F103" s="119">
        <f t="shared" si="1"/>
        <v>0</v>
      </c>
      <c r="G103" s="119" t="str">
        <f t="shared" si="2"/>
        <v>mié</v>
      </c>
      <c r="H103" s="143">
        <f>IF(H102&gt;=Tallerdata.com!$X$4,NA(),H102+1)</f>
        <v>45840</v>
      </c>
      <c r="I103" s="1">
        <f t="shared" si="3"/>
        <v>0</v>
      </c>
      <c r="J103" s="1">
        <f t="shared" si="4"/>
        <v>0</v>
      </c>
      <c r="K103" s="1">
        <f t="shared" si="7"/>
        <v>100</v>
      </c>
      <c r="L103" s="145">
        <f t="shared" si="5"/>
        <v>45840</v>
      </c>
      <c r="N103" s="119">
        <f t="shared" si="8"/>
        <v>100</v>
      </c>
      <c r="O103" s="143">
        <f t="shared" si="6"/>
        <v>45840</v>
      </c>
    </row>
    <row r="104" ht="14.25" customHeight="1">
      <c r="F104" s="119">
        <f t="shared" si="1"/>
        <v>0</v>
      </c>
      <c r="G104" s="119" t="str">
        <f t="shared" si="2"/>
        <v>jue</v>
      </c>
      <c r="H104" s="143">
        <f>IF(H103&gt;=Tallerdata.com!$X$4,NA(),H103+1)</f>
        <v>45841</v>
      </c>
      <c r="I104" s="1">
        <f t="shared" si="3"/>
        <v>0</v>
      </c>
      <c r="J104" s="1">
        <f t="shared" si="4"/>
        <v>0</v>
      </c>
      <c r="K104" s="1">
        <f t="shared" si="7"/>
        <v>101</v>
      </c>
      <c r="L104" s="145">
        <f t="shared" si="5"/>
        <v>45841</v>
      </c>
      <c r="N104" s="119">
        <f t="shared" si="8"/>
        <v>101</v>
      </c>
      <c r="O104" s="143">
        <f t="shared" si="6"/>
        <v>45841</v>
      </c>
    </row>
    <row r="105" ht="14.25" customHeight="1">
      <c r="F105" s="119">
        <f t="shared" si="1"/>
        <v>0</v>
      </c>
      <c r="G105" s="119" t="str">
        <f t="shared" si="2"/>
        <v>vie</v>
      </c>
      <c r="H105" s="143">
        <f>IF(H104&gt;=Tallerdata.com!$X$4,NA(),H104+1)</f>
        <v>45842</v>
      </c>
      <c r="I105" s="1">
        <f t="shared" si="3"/>
        <v>0</v>
      </c>
      <c r="J105" s="1">
        <f t="shared" si="4"/>
        <v>0</v>
      </c>
      <c r="K105" s="1">
        <f t="shared" si="7"/>
        <v>102</v>
      </c>
      <c r="L105" s="145">
        <f t="shared" si="5"/>
        <v>45842</v>
      </c>
      <c r="N105" s="119">
        <f t="shared" si="8"/>
        <v>102</v>
      </c>
      <c r="O105" s="143">
        <f t="shared" si="6"/>
        <v>45842</v>
      </c>
    </row>
    <row r="106" ht="14.25" customHeight="1">
      <c r="F106" s="119">
        <f t="shared" si="1"/>
        <v>0</v>
      </c>
      <c r="G106" s="119" t="str">
        <f t="shared" si="2"/>
        <v>sáb</v>
      </c>
      <c r="H106" s="143">
        <f>IF(H105&gt;=Tallerdata.com!$X$4,NA(),H105+1)</f>
        <v>45843</v>
      </c>
      <c r="I106" s="1">
        <f t="shared" si="3"/>
        <v>0</v>
      </c>
      <c r="J106" s="1">
        <f t="shared" si="4"/>
        <v>0</v>
      </c>
      <c r="K106" s="1">
        <f t="shared" si="7"/>
        <v>103</v>
      </c>
      <c r="L106" s="145">
        <f t="shared" si="5"/>
        <v>45843</v>
      </c>
      <c r="N106" s="119">
        <f t="shared" si="8"/>
        <v>103</v>
      </c>
      <c r="O106" s="143">
        <f t="shared" si="6"/>
        <v>45843</v>
      </c>
    </row>
    <row r="107" ht="14.25" customHeight="1">
      <c r="F107" s="119">
        <f t="shared" si="1"/>
        <v>0</v>
      </c>
      <c r="G107" s="119" t="str">
        <f t="shared" si="2"/>
        <v>dom</v>
      </c>
      <c r="H107" s="143">
        <f>IF(H106&gt;=Tallerdata.com!$X$4,NA(),H106+1)</f>
        <v>45844</v>
      </c>
      <c r="I107" s="1">
        <f t="shared" si="3"/>
        <v>0</v>
      </c>
      <c r="J107" s="1">
        <f t="shared" si="4"/>
        <v>0</v>
      </c>
      <c r="K107" s="1">
        <f t="shared" si="7"/>
        <v>104</v>
      </c>
      <c r="L107" s="145">
        <f t="shared" si="5"/>
        <v>45844</v>
      </c>
      <c r="N107" s="119">
        <f t="shared" si="8"/>
        <v>104</v>
      </c>
      <c r="O107" s="143">
        <f t="shared" si="6"/>
        <v>45844</v>
      </c>
    </row>
    <row r="108" ht="14.25" customHeight="1">
      <c r="F108" s="119">
        <f t="shared" si="1"/>
        <v>0</v>
      </c>
      <c r="G108" s="119" t="str">
        <f t="shared" si="2"/>
        <v>lun</v>
      </c>
      <c r="H108" s="143">
        <f>IF(H107&gt;=Tallerdata.com!$X$4,NA(),H107+1)</f>
        <v>45845</v>
      </c>
      <c r="I108" s="1">
        <f t="shared" si="3"/>
        <v>0</v>
      </c>
      <c r="J108" s="1">
        <f t="shared" si="4"/>
        <v>0</v>
      </c>
      <c r="K108" s="1">
        <f t="shared" si="7"/>
        <v>105</v>
      </c>
      <c r="L108" s="145">
        <f t="shared" si="5"/>
        <v>45845</v>
      </c>
      <c r="N108" s="119">
        <f t="shared" si="8"/>
        <v>105</v>
      </c>
      <c r="O108" s="143">
        <f t="shared" si="6"/>
        <v>45845</v>
      </c>
    </row>
    <row r="109" ht="14.25" customHeight="1">
      <c r="F109" s="119">
        <f t="shared" si="1"/>
        <v>0</v>
      </c>
      <c r="G109" s="119" t="str">
        <f t="shared" si="2"/>
        <v>mar</v>
      </c>
      <c r="H109" s="143">
        <f>IF(H108&gt;=Tallerdata.com!$X$4,NA(),H108+1)</f>
        <v>45846</v>
      </c>
      <c r="I109" s="1">
        <f t="shared" si="3"/>
        <v>0</v>
      </c>
      <c r="J109" s="1">
        <f t="shared" si="4"/>
        <v>0</v>
      </c>
      <c r="K109" s="1">
        <f t="shared" si="7"/>
        <v>106</v>
      </c>
      <c r="L109" s="145">
        <f t="shared" si="5"/>
        <v>45846</v>
      </c>
      <c r="N109" s="119">
        <f t="shared" si="8"/>
        <v>106</v>
      </c>
      <c r="O109" s="143">
        <f t="shared" si="6"/>
        <v>45846</v>
      </c>
    </row>
    <row r="110" ht="14.25" customHeight="1">
      <c r="F110" s="119">
        <f t="shared" si="1"/>
        <v>0</v>
      </c>
      <c r="G110" s="119" t="str">
        <f t="shared" si="2"/>
        <v>mié</v>
      </c>
      <c r="H110" s="143">
        <f>IF(H109&gt;=Tallerdata.com!$X$4,NA(),H109+1)</f>
        <v>45847</v>
      </c>
      <c r="I110" s="1">
        <f t="shared" si="3"/>
        <v>0</v>
      </c>
      <c r="J110" s="1">
        <f t="shared" si="4"/>
        <v>0</v>
      </c>
      <c r="K110" s="1">
        <f t="shared" si="7"/>
        <v>107</v>
      </c>
      <c r="L110" s="145">
        <f t="shared" si="5"/>
        <v>45847</v>
      </c>
      <c r="N110" s="119">
        <f t="shared" si="8"/>
        <v>107</v>
      </c>
      <c r="O110" s="143">
        <f t="shared" si="6"/>
        <v>45847</v>
      </c>
    </row>
    <row r="111" ht="14.25" customHeight="1">
      <c r="F111" s="119">
        <f t="shared" si="1"/>
        <v>0</v>
      </c>
      <c r="G111" s="119" t="str">
        <f t="shared" si="2"/>
        <v>jue</v>
      </c>
      <c r="H111" s="143">
        <f>IF(H110&gt;=Tallerdata.com!$X$4,NA(),H110+1)</f>
        <v>45848</v>
      </c>
      <c r="I111" s="1">
        <f t="shared" si="3"/>
        <v>0</v>
      </c>
      <c r="J111" s="1">
        <f t="shared" si="4"/>
        <v>0</v>
      </c>
      <c r="K111" s="1">
        <f t="shared" si="7"/>
        <v>108</v>
      </c>
      <c r="L111" s="145">
        <f t="shared" si="5"/>
        <v>45848</v>
      </c>
      <c r="N111" s="119">
        <f t="shared" si="8"/>
        <v>108</v>
      </c>
      <c r="O111" s="143">
        <f t="shared" si="6"/>
        <v>45848</v>
      </c>
    </row>
    <row r="112" ht="14.25" customHeight="1">
      <c r="F112" s="119">
        <f t="shared" si="1"/>
        <v>0</v>
      </c>
      <c r="G112" s="119" t="str">
        <f t="shared" si="2"/>
        <v>vie</v>
      </c>
      <c r="H112" s="143">
        <f>IF(H111&gt;=Tallerdata.com!$X$4,NA(),H111+1)</f>
        <v>45849</v>
      </c>
      <c r="I112" s="1">
        <f t="shared" si="3"/>
        <v>0</v>
      </c>
      <c r="J112" s="1">
        <f t="shared" si="4"/>
        <v>0</v>
      </c>
      <c r="K112" s="1">
        <f t="shared" si="7"/>
        <v>109</v>
      </c>
      <c r="L112" s="145">
        <f t="shared" si="5"/>
        <v>45849</v>
      </c>
      <c r="N112" s="119">
        <f t="shared" si="8"/>
        <v>109</v>
      </c>
      <c r="O112" s="143">
        <f t="shared" si="6"/>
        <v>45849</v>
      </c>
    </row>
    <row r="113" ht="14.25" customHeight="1">
      <c r="F113" s="119">
        <f t="shared" si="1"/>
        <v>0</v>
      </c>
      <c r="G113" s="119" t="str">
        <f t="shared" si="2"/>
        <v>sáb</v>
      </c>
      <c r="H113" s="143">
        <f>IF(H112&gt;=Tallerdata.com!$X$4,NA(),H112+1)</f>
        <v>45850</v>
      </c>
      <c r="I113" s="1">
        <f t="shared" si="3"/>
        <v>0</v>
      </c>
      <c r="J113" s="1">
        <f t="shared" si="4"/>
        <v>0</v>
      </c>
      <c r="K113" s="1">
        <f t="shared" si="7"/>
        <v>110</v>
      </c>
      <c r="L113" s="145">
        <f t="shared" si="5"/>
        <v>45850</v>
      </c>
      <c r="N113" s="119">
        <f t="shared" si="8"/>
        <v>110</v>
      </c>
      <c r="O113" s="143">
        <f t="shared" si="6"/>
        <v>45850</v>
      </c>
    </row>
    <row r="114" ht="14.25" customHeight="1">
      <c r="F114" s="119">
        <f t="shared" si="1"/>
        <v>0</v>
      </c>
      <c r="G114" s="119" t="str">
        <f t="shared" si="2"/>
        <v>dom</v>
      </c>
      <c r="H114" s="143">
        <f>IF(H113&gt;=Tallerdata.com!$X$4,NA(),H113+1)</f>
        <v>45851</v>
      </c>
      <c r="I114" s="1">
        <f t="shared" si="3"/>
        <v>0</v>
      </c>
      <c r="J114" s="1">
        <f t="shared" si="4"/>
        <v>0</v>
      </c>
      <c r="K114" s="1">
        <f t="shared" si="7"/>
        <v>111</v>
      </c>
      <c r="L114" s="145">
        <f t="shared" si="5"/>
        <v>45851</v>
      </c>
      <c r="N114" s="119">
        <f t="shared" si="8"/>
        <v>111</v>
      </c>
      <c r="O114" s="143">
        <f t="shared" si="6"/>
        <v>45851</v>
      </c>
    </row>
    <row r="115" ht="14.25" customHeight="1">
      <c r="F115" s="119">
        <f t="shared" si="1"/>
        <v>0</v>
      </c>
      <c r="G115" s="119" t="str">
        <f t="shared" si="2"/>
        <v>lun</v>
      </c>
      <c r="H115" s="143">
        <f>IF(H114&gt;=Tallerdata.com!$X$4,NA(),H114+1)</f>
        <v>45852</v>
      </c>
      <c r="I115" s="1">
        <f t="shared" si="3"/>
        <v>0</v>
      </c>
      <c r="J115" s="1">
        <f t="shared" si="4"/>
        <v>0</v>
      </c>
      <c r="K115" s="1">
        <f t="shared" si="7"/>
        <v>112</v>
      </c>
      <c r="L115" s="145">
        <f t="shared" si="5"/>
        <v>45852</v>
      </c>
      <c r="N115" s="119">
        <f t="shared" si="8"/>
        <v>112</v>
      </c>
      <c r="O115" s="143">
        <f t="shared" si="6"/>
        <v>45852</v>
      </c>
    </row>
    <row r="116" ht="14.25" customHeight="1">
      <c r="F116" s="119">
        <f t="shared" si="1"/>
        <v>0</v>
      </c>
      <c r="G116" s="119" t="str">
        <f t="shared" si="2"/>
        <v>mar</v>
      </c>
      <c r="H116" s="143">
        <f>IF(H115&gt;=Tallerdata.com!$X$4,NA(),H115+1)</f>
        <v>45853</v>
      </c>
      <c r="I116" s="1">
        <f t="shared" si="3"/>
        <v>0</v>
      </c>
      <c r="J116" s="1">
        <f t="shared" si="4"/>
        <v>0</v>
      </c>
      <c r="K116" s="1">
        <f t="shared" si="7"/>
        <v>113</v>
      </c>
      <c r="L116" s="145">
        <f t="shared" si="5"/>
        <v>45853</v>
      </c>
      <c r="N116" s="119">
        <f t="shared" si="8"/>
        <v>113</v>
      </c>
      <c r="O116" s="143">
        <f t="shared" si="6"/>
        <v>45853</v>
      </c>
    </row>
    <row r="117" ht="14.25" customHeight="1">
      <c r="F117" s="119">
        <f t="shared" si="1"/>
        <v>0</v>
      </c>
      <c r="G117" s="119" t="str">
        <f t="shared" si="2"/>
        <v>mié</v>
      </c>
      <c r="H117" s="143">
        <f>IF(H116&gt;=Tallerdata.com!$X$4,NA(),H116+1)</f>
        <v>45854</v>
      </c>
      <c r="I117" s="1">
        <f t="shared" si="3"/>
        <v>0</v>
      </c>
      <c r="J117" s="1">
        <f t="shared" si="4"/>
        <v>0</v>
      </c>
      <c r="K117" s="1">
        <f t="shared" si="7"/>
        <v>114</v>
      </c>
      <c r="L117" s="145">
        <f t="shared" si="5"/>
        <v>45854</v>
      </c>
      <c r="N117" s="119">
        <f t="shared" si="8"/>
        <v>114</v>
      </c>
      <c r="O117" s="143">
        <f t="shared" si="6"/>
        <v>45854</v>
      </c>
    </row>
    <row r="118" ht="14.25" customHeight="1">
      <c r="F118" s="119">
        <f t="shared" si="1"/>
        <v>0</v>
      </c>
      <c r="G118" s="119" t="str">
        <f t="shared" si="2"/>
        <v>jue</v>
      </c>
      <c r="H118" s="143">
        <f>IF(H117&gt;=Tallerdata.com!$X$4,NA(),H117+1)</f>
        <v>45855</v>
      </c>
      <c r="I118" s="1">
        <f t="shared" si="3"/>
        <v>0</v>
      </c>
      <c r="J118" s="1">
        <f t="shared" si="4"/>
        <v>0</v>
      </c>
      <c r="K118" s="1">
        <f t="shared" si="7"/>
        <v>115</v>
      </c>
      <c r="L118" s="145">
        <f t="shared" si="5"/>
        <v>45855</v>
      </c>
      <c r="N118" s="119">
        <f t="shared" si="8"/>
        <v>115</v>
      </c>
      <c r="O118" s="143">
        <f t="shared" si="6"/>
        <v>45855</v>
      </c>
    </row>
    <row r="119" ht="14.25" customHeight="1">
      <c r="F119" s="119">
        <f t="shared" si="1"/>
        <v>0</v>
      </c>
      <c r="G119" s="119" t="str">
        <f t="shared" si="2"/>
        <v>vie</v>
      </c>
      <c r="H119" s="143">
        <f>IF(H118&gt;=Tallerdata.com!$X$4,NA(),H118+1)</f>
        <v>45856</v>
      </c>
      <c r="I119" s="1">
        <f t="shared" si="3"/>
        <v>0</v>
      </c>
      <c r="J119" s="1">
        <f t="shared" si="4"/>
        <v>0</v>
      </c>
      <c r="K119" s="1">
        <f t="shared" si="7"/>
        <v>116</v>
      </c>
      <c r="L119" s="145">
        <f t="shared" si="5"/>
        <v>45856</v>
      </c>
      <c r="N119" s="119">
        <f t="shared" si="8"/>
        <v>116</v>
      </c>
      <c r="O119" s="143">
        <f t="shared" si="6"/>
        <v>45856</v>
      </c>
    </row>
    <row r="120" ht="14.25" customHeight="1">
      <c r="F120" s="119">
        <f t="shared" si="1"/>
        <v>0</v>
      </c>
      <c r="G120" s="119" t="str">
        <f t="shared" si="2"/>
        <v>sáb</v>
      </c>
      <c r="H120" s="143">
        <f>IF(H119&gt;=Tallerdata.com!$X$4,NA(),H119+1)</f>
        <v>45857</v>
      </c>
      <c r="I120" s="1">
        <f t="shared" si="3"/>
        <v>0</v>
      </c>
      <c r="J120" s="1">
        <f t="shared" si="4"/>
        <v>0</v>
      </c>
      <c r="K120" s="1">
        <f t="shared" si="7"/>
        <v>117</v>
      </c>
      <c r="L120" s="145">
        <f t="shared" si="5"/>
        <v>45857</v>
      </c>
      <c r="N120" s="119">
        <f t="shared" si="8"/>
        <v>117</v>
      </c>
      <c r="O120" s="143">
        <f t="shared" si="6"/>
        <v>45857</v>
      </c>
    </row>
    <row r="121" ht="14.25" customHeight="1">
      <c r="F121" s="119" t="str">
        <f t="shared" si="1"/>
        <v>#N/A</v>
      </c>
      <c r="G121" s="119" t="str">
        <f t="shared" si="2"/>
        <v>#N/A</v>
      </c>
      <c r="H121" s="143" t="str">
        <f>IF(H120&gt;=Tallerdata.com!$X$4,NA(),H120+1)</f>
        <v>#N/A</v>
      </c>
      <c r="I121" s="1">
        <f t="shared" si="3"/>
        <v>0</v>
      </c>
      <c r="J121" s="1" t="str">
        <f t="shared" si="4"/>
        <v>#N/A</v>
      </c>
      <c r="K121" s="1" t="str">
        <f t="shared" si="7"/>
        <v>#N/A</v>
      </c>
      <c r="L121" s="145" t="str">
        <f t="shared" si="5"/>
        <v>#N/A</v>
      </c>
      <c r="N121" s="119">
        <f t="shared" si="8"/>
        <v>118</v>
      </c>
      <c r="O121" s="143" t="str">
        <f t="shared" si="6"/>
        <v/>
      </c>
    </row>
    <row r="122" ht="14.25" customHeight="1">
      <c r="F122" s="119" t="str">
        <f t="shared" si="1"/>
        <v>#N/A</v>
      </c>
      <c r="G122" s="119" t="str">
        <f t="shared" si="2"/>
        <v>#N/A</v>
      </c>
      <c r="H122" s="143" t="str">
        <f>IF(H121&gt;=Tallerdata.com!$X$4,NA(),H121+1)</f>
        <v>#N/A</v>
      </c>
      <c r="I122" s="1">
        <f t="shared" si="3"/>
        <v>0</v>
      </c>
      <c r="J122" s="1" t="str">
        <f t="shared" si="4"/>
        <v>#N/A</v>
      </c>
      <c r="K122" s="1" t="str">
        <f t="shared" si="7"/>
        <v>#N/A</v>
      </c>
      <c r="L122" s="145" t="str">
        <f t="shared" si="5"/>
        <v>#N/A</v>
      </c>
      <c r="N122" s="119">
        <f t="shared" si="8"/>
        <v>119</v>
      </c>
      <c r="O122" s="143" t="str">
        <f t="shared" si="6"/>
        <v/>
      </c>
    </row>
    <row r="123" ht="14.25" customHeight="1">
      <c r="F123" s="119" t="str">
        <f t="shared" si="1"/>
        <v>#N/A</v>
      </c>
      <c r="G123" s="119" t="str">
        <f t="shared" si="2"/>
        <v>#N/A</v>
      </c>
      <c r="H123" s="143" t="str">
        <f>IF(H122&gt;=Tallerdata.com!$X$4,NA(),H122+1)</f>
        <v>#N/A</v>
      </c>
      <c r="I123" s="1">
        <f t="shared" si="3"/>
        <v>0</v>
      </c>
      <c r="J123" s="1" t="str">
        <f t="shared" si="4"/>
        <v>#N/A</v>
      </c>
      <c r="K123" s="1" t="str">
        <f t="shared" si="7"/>
        <v>#N/A</v>
      </c>
      <c r="L123" s="145" t="str">
        <f t="shared" si="5"/>
        <v>#N/A</v>
      </c>
      <c r="N123" s="119">
        <f t="shared" si="8"/>
        <v>120</v>
      </c>
      <c r="O123" s="143" t="str">
        <f t="shared" si="6"/>
        <v/>
      </c>
    </row>
    <row r="124" ht="14.25" customHeight="1">
      <c r="F124" s="119" t="str">
        <f t="shared" si="1"/>
        <v>#N/A</v>
      </c>
      <c r="G124" s="119" t="str">
        <f t="shared" si="2"/>
        <v>#N/A</v>
      </c>
      <c r="H124" s="143" t="str">
        <f>IF(H123&gt;=Tallerdata.com!$X$4,NA(),H123+1)</f>
        <v>#N/A</v>
      </c>
      <c r="I124" s="1">
        <f t="shared" si="3"/>
        <v>0</v>
      </c>
      <c r="J124" s="1" t="str">
        <f t="shared" si="4"/>
        <v>#N/A</v>
      </c>
      <c r="K124" s="1" t="str">
        <f t="shared" si="7"/>
        <v>#N/A</v>
      </c>
      <c r="L124" s="145" t="str">
        <f t="shared" si="5"/>
        <v>#N/A</v>
      </c>
      <c r="N124" s="119">
        <f t="shared" si="8"/>
        <v>121</v>
      </c>
      <c r="O124" s="143" t="str">
        <f t="shared" si="6"/>
        <v/>
      </c>
    </row>
    <row r="125" ht="14.25" customHeight="1">
      <c r="F125" s="119" t="str">
        <f t="shared" si="1"/>
        <v>#N/A</v>
      </c>
      <c r="G125" s="119" t="str">
        <f t="shared" si="2"/>
        <v>#N/A</v>
      </c>
      <c r="H125" s="143" t="str">
        <f>IF(H124&gt;=Tallerdata.com!$X$4,NA(),H124+1)</f>
        <v>#N/A</v>
      </c>
      <c r="I125" s="1">
        <f t="shared" si="3"/>
        <v>0</v>
      </c>
      <c r="J125" s="1" t="str">
        <f t="shared" si="4"/>
        <v>#N/A</v>
      </c>
      <c r="K125" s="1" t="str">
        <f t="shared" si="7"/>
        <v>#N/A</v>
      </c>
      <c r="L125" s="145" t="str">
        <f t="shared" si="5"/>
        <v>#N/A</v>
      </c>
      <c r="N125" s="119">
        <f t="shared" si="8"/>
        <v>122</v>
      </c>
      <c r="O125" s="143" t="str">
        <f t="shared" si="6"/>
        <v/>
      </c>
    </row>
    <row r="126" ht="14.25" customHeight="1">
      <c r="F126" s="119" t="str">
        <f t="shared" si="1"/>
        <v>#N/A</v>
      </c>
      <c r="G126" s="119" t="str">
        <f t="shared" si="2"/>
        <v>#N/A</v>
      </c>
      <c r="H126" s="143" t="str">
        <f>IF(H125&gt;=Tallerdata.com!$X$4,NA(),H125+1)</f>
        <v>#N/A</v>
      </c>
      <c r="I126" s="1">
        <f t="shared" si="3"/>
        <v>0</v>
      </c>
      <c r="J126" s="1" t="str">
        <f t="shared" si="4"/>
        <v>#N/A</v>
      </c>
      <c r="K126" s="1" t="str">
        <f t="shared" si="7"/>
        <v>#N/A</v>
      </c>
      <c r="L126" s="145" t="str">
        <f t="shared" si="5"/>
        <v>#N/A</v>
      </c>
      <c r="N126" s="119">
        <f t="shared" si="8"/>
        <v>123</v>
      </c>
      <c r="O126" s="143" t="str">
        <f t="shared" si="6"/>
        <v/>
      </c>
    </row>
    <row r="127" ht="14.25" customHeight="1">
      <c r="F127" s="119" t="str">
        <f t="shared" si="1"/>
        <v>#N/A</v>
      </c>
      <c r="G127" s="119" t="str">
        <f t="shared" si="2"/>
        <v>#N/A</v>
      </c>
      <c r="H127" s="143" t="str">
        <f>IF(H126&gt;=Tallerdata.com!$X$4,NA(),H126+1)</f>
        <v>#N/A</v>
      </c>
      <c r="I127" s="1">
        <f t="shared" si="3"/>
        <v>0</v>
      </c>
      <c r="J127" s="1" t="str">
        <f t="shared" si="4"/>
        <v>#N/A</v>
      </c>
      <c r="K127" s="1" t="str">
        <f t="shared" si="7"/>
        <v>#N/A</v>
      </c>
      <c r="L127" s="145" t="str">
        <f t="shared" si="5"/>
        <v>#N/A</v>
      </c>
      <c r="N127" s="119">
        <f t="shared" si="8"/>
        <v>124</v>
      </c>
      <c r="O127" s="143" t="str">
        <f t="shared" si="6"/>
        <v/>
      </c>
    </row>
    <row r="128" ht="14.25" customHeight="1">
      <c r="F128" s="119" t="str">
        <f t="shared" si="1"/>
        <v>#N/A</v>
      </c>
      <c r="G128" s="119" t="str">
        <f t="shared" si="2"/>
        <v>#N/A</v>
      </c>
      <c r="H128" s="143" t="str">
        <f>IF(H127&gt;=Tallerdata.com!$X$4,NA(),H127+1)</f>
        <v>#N/A</v>
      </c>
      <c r="I128" s="1">
        <f t="shared" si="3"/>
        <v>0</v>
      </c>
      <c r="J128" s="1" t="str">
        <f t="shared" si="4"/>
        <v>#N/A</v>
      </c>
      <c r="K128" s="1" t="str">
        <f t="shared" si="7"/>
        <v>#N/A</v>
      </c>
      <c r="L128" s="145" t="str">
        <f t="shared" si="5"/>
        <v>#N/A</v>
      </c>
      <c r="N128" s="119">
        <f t="shared" si="8"/>
        <v>125</v>
      </c>
      <c r="O128" s="143" t="str">
        <f t="shared" si="6"/>
        <v/>
      </c>
    </row>
    <row r="129" ht="14.25" customHeight="1">
      <c r="F129" s="119" t="str">
        <f t="shared" si="1"/>
        <v>#N/A</v>
      </c>
      <c r="G129" s="119" t="str">
        <f t="shared" si="2"/>
        <v>#N/A</v>
      </c>
      <c r="H129" s="143" t="str">
        <f>IF(H128&gt;=Tallerdata.com!$X$4,NA(),H128+1)</f>
        <v>#N/A</v>
      </c>
      <c r="I129" s="1">
        <f t="shared" si="3"/>
        <v>0</v>
      </c>
      <c r="J129" s="1" t="str">
        <f t="shared" si="4"/>
        <v>#N/A</v>
      </c>
      <c r="K129" s="1" t="str">
        <f t="shared" si="7"/>
        <v>#N/A</v>
      </c>
      <c r="L129" s="145" t="str">
        <f t="shared" si="5"/>
        <v>#N/A</v>
      </c>
      <c r="N129" s="119">
        <f t="shared" si="8"/>
        <v>126</v>
      </c>
      <c r="O129" s="143" t="str">
        <f t="shared" si="6"/>
        <v/>
      </c>
    </row>
    <row r="130" ht="14.25" customHeight="1">
      <c r="F130" s="119" t="str">
        <f t="shared" si="1"/>
        <v>#N/A</v>
      </c>
      <c r="G130" s="119" t="str">
        <f t="shared" si="2"/>
        <v>#N/A</v>
      </c>
      <c r="H130" s="143" t="str">
        <f>IF(H129&gt;=Tallerdata.com!$X$4,NA(),H129+1)</f>
        <v>#N/A</v>
      </c>
      <c r="I130" s="1">
        <f t="shared" si="3"/>
        <v>0</v>
      </c>
      <c r="J130" s="1" t="str">
        <f t="shared" si="4"/>
        <v>#N/A</v>
      </c>
      <c r="K130" s="1" t="str">
        <f t="shared" si="7"/>
        <v>#N/A</v>
      </c>
      <c r="L130" s="145" t="str">
        <f t="shared" si="5"/>
        <v>#N/A</v>
      </c>
      <c r="N130" s="119">
        <f t="shared" si="8"/>
        <v>127</v>
      </c>
      <c r="O130" s="143" t="str">
        <f t="shared" si="6"/>
        <v/>
      </c>
    </row>
    <row r="131" ht="14.25" customHeight="1">
      <c r="F131" s="119" t="str">
        <f t="shared" si="1"/>
        <v>#N/A</v>
      </c>
      <c r="G131" s="119" t="str">
        <f t="shared" si="2"/>
        <v>#N/A</v>
      </c>
      <c r="H131" s="143" t="str">
        <f>IF(H130&gt;=Tallerdata.com!$X$4,NA(),H130+1)</f>
        <v>#N/A</v>
      </c>
      <c r="I131" s="1">
        <f t="shared" si="3"/>
        <v>0</v>
      </c>
      <c r="J131" s="1" t="str">
        <f t="shared" si="4"/>
        <v>#N/A</v>
      </c>
      <c r="K131" s="1" t="str">
        <f t="shared" si="7"/>
        <v>#N/A</v>
      </c>
      <c r="L131" s="145" t="str">
        <f t="shared" si="5"/>
        <v>#N/A</v>
      </c>
      <c r="N131" s="119">
        <f t="shared" si="8"/>
        <v>128</v>
      </c>
      <c r="O131" s="143" t="str">
        <f t="shared" si="6"/>
        <v/>
      </c>
    </row>
    <row r="132" ht="14.25" customHeight="1">
      <c r="F132" s="119" t="str">
        <f t="shared" si="1"/>
        <v>#N/A</v>
      </c>
      <c r="G132" s="119" t="str">
        <f t="shared" si="2"/>
        <v>#N/A</v>
      </c>
      <c r="H132" s="143" t="str">
        <f>IF(H131&gt;=Tallerdata.com!$X$4,NA(),H131+1)</f>
        <v>#N/A</v>
      </c>
      <c r="I132" s="1">
        <f t="shared" si="3"/>
        <v>0</v>
      </c>
      <c r="J132" s="1" t="str">
        <f t="shared" si="4"/>
        <v>#N/A</v>
      </c>
      <c r="K132" s="1" t="str">
        <f t="shared" si="7"/>
        <v>#N/A</v>
      </c>
      <c r="L132" s="145" t="str">
        <f t="shared" si="5"/>
        <v>#N/A</v>
      </c>
      <c r="N132" s="119">
        <f t="shared" si="8"/>
        <v>129</v>
      </c>
      <c r="O132" s="143" t="str">
        <f t="shared" si="6"/>
        <v/>
      </c>
    </row>
    <row r="133" ht="14.25" customHeight="1">
      <c r="F133" s="119" t="str">
        <f t="shared" si="1"/>
        <v>#N/A</v>
      </c>
      <c r="G133" s="119" t="str">
        <f t="shared" si="2"/>
        <v>#N/A</v>
      </c>
      <c r="H133" s="143" t="str">
        <f>IF(H132&gt;=Tallerdata.com!$X$4,NA(),H132+1)</f>
        <v>#N/A</v>
      </c>
      <c r="I133" s="1">
        <f t="shared" si="3"/>
        <v>0</v>
      </c>
      <c r="J133" s="1" t="str">
        <f t="shared" si="4"/>
        <v>#N/A</v>
      </c>
      <c r="K133" s="1" t="str">
        <f t="shared" si="7"/>
        <v>#N/A</v>
      </c>
      <c r="L133" s="145" t="str">
        <f t="shared" si="5"/>
        <v>#N/A</v>
      </c>
      <c r="N133" s="119">
        <f t="shared" si="8"/>
        <v>130</v>
      </c>
      <c r="O133" s="143" t="str">
        <f t="shared" si="6"/>
        <v/>
      </c>
    </row>
    <row r="134" ht="14.25" customHeight="1">
      <c r="F134" s="119" t="str">
        <f t="shared" si="1"/>
        <v>#N/A</v>
      </c>
      <c r="G134" s="119" t="str">
        <f t="shared" si="2"/>
        <v>#N/A</v>
      </c>
      <c r="H134" s="143" t="str">
        <f>IF(H133&gt;=Tallerdata.com!$X$4,NA(),H133+1)</f>
        <v>#N/A</v>
      </c>
      <c r="I134" s="1">
        <f t="shared" si="3"/>
        <v>0</v>
      </c>
      <c r="J134" s="1" t="str">
        <f t="shared" si="4"/>
        <v>#N/A</v>
      </c>
      <c r="K134" s="1" t="str">
        <f t="shared" si="7"/>
        <v>#N/A</v>
      </c>
      <c r="L134" s="145" t="str">
        <f t="shared" si="5"/>
        <v>#N/A</v>
      </c>
      <c r="N134" s="119">
        <f t="shared" si="8"/>
        <v>131</v>
      </c>
      <c r="O134" s="143" t="str">
        <f t="shared" si="6"/>
        <v/>
      </c>
    </row>
    <row r="135" ht="14.25" customHeight="1">
      <c r="F135" s="119" t="str">
        <f t="shared" si="1"/>
        <v>#N/A</v>
      </c>
      <c r="G135" s="119" t="str">
        <f t="shared" si="2"/>
        <v>#N/A</v>
      </c>
      <c r="H135" s="143" t="str">
        <f>IF(H134&gt;=Tallerdata.com!$X$4,NA(),H134+1)</f>
        <v>#N/A</v>
      </c>
      <c r="I135" s="1">
        <f t="shared" si="3"/>
        <v>0</v>
      </c>
      <c r="J135" s="1" t="str">
        <f t="shared" si="4"/>
        <v>#N/A</v>
      </c>
      <c r="K135" s="1" t="str">
        <f t="shared" si="7"/>
        <v>#N/A</v>
      </c>
      <c r="L135" s="145" t="str">
        <f t="shared" si="5"/>
        <v>#N/A</v>
      </c>
      <c r="N135" s="119">
        <f t="shared" si="8"/>
        <v>132</v>
      </c>
      <c r="O135" s="143" t="str">
        <f t="shared" si="6"/>
        <v/>
      </c>
    </row>
    <row r="136" ht="14.25" customHeight="1">
      <c r="F136" s="119" t="str">
        <f t="shared" si="1"/>
        <v>#N/A</v>
      </c>
      <c r="G136" s="119" t="str">
        <f t="shared" si="2"/>
        <v>#N/A</v>
      </c>
      <c r="H136" s="143" t="str">
        <f>IF(H135&gt;=Tallerdata.com!$X$4,NA(),H135+1)</f>
        <v>#N/A</v>
      </c>
      <c r="I136" s="1">
        <f t="shared" si="3"/>
        <v>0</v>
      </c>
      <c r="J136" s="1" t="str">
        <f t="shared" si="4"/>
        <v>#N/A</v>
      </c>
      <c r="K136" s="1" t="str">
        <f t="shared" si="7"/>
        <v>#N/A</v>
      </c>
      <c r="L136" s="145" t="str">
        <f t="shared" si="5"/>
        <v>#N/A</v>
      </c>
      <c r="N136" s="119">
        <f t="shared" si="8"/>
        <v>133</v>
      </c>
      <c r="O136" s="143" t="str">
        <f t="shared" si="6"/>
        <v/>
      </c>
    </row>
    <row r="137" ht="14.25" customHeight="1">
      <c r="F137" s="119" t="str">
        <f t="shared" si="1"/>
        <v>#N/A</v>
      </c>
      <c r="G137" s="119" t="str">
        <f t="shared" si="2"/>
        <v>#N/A</v>
      </c>
      <c r="H137" s="143" t="str">
        <f>IF(H136&gt;=Tallerdata.com!$X$4,NA(),H136+1)</f>
        <v>#N/A</v>
      </c>
      <c r="I137" s="1">
        <f t="shared" si="3"/>
        <v>0</v>
      </c>
      <c r="J137" s="1" t="str">
        <f t="shared" si="4"/>
        <v>#N/A</v>
      </c>
      <c r="K137" s="1" t="str">
        <f t="shared" si="7"/>
        <v>#N/A</v>
      </c>
      <c r="L137" s="145" t="str">
        <f t="shared" si="5"/>
        <v>#N/A</v>
      </c>
      <c r="N137" s="119">
        <f t="shared" si="8"/>
        <v>134</v>
      </c>
      <c r="O137" s="143" t="str">
        <f t="shared" si="6"/>
        <v/>
      </c>
    </row>
    <row r="138" ht="14.25" customHeight="1">
      <c r="F138" s="119" t="str">
        <f t="shared" si="1"/>
        <v>#N/A</v>
      </c>
      <c r="G138" s="119" t="str">
        <f t="shared" si="2"/>
        <v>#N/A</v>
      </c>
      <c r="H138" s="143" t="str">
        <f>IF(H137&gt;=Tallerdata.com!$X$4,NA(),H137+1)</f>
        <v>#N/A</v>
      </c>
      <c r="I138" s="1">
        <f t="shared" si="3"/>
        <v>0</v>
      </c>
      <c r="J138" s="1" t="str">
        <f t="shared" si="4"/>
        <v>#N/A</v>
      </c>
      <c r="K138" s="1" t="str">
        <f t="shared" si="7"/>
        <v>#N/A</v>
      </c>
      <c r="L138" s="145" t="str">
        <f t="shared" si="5"/>
        <v>#N/A</v>
      </c>
      <c r="N138" s="119">
        <f t="shared" si="8"/>
        <v>135</v>
      </c>
      <c r="O138" s="143" t="str">
        <f t="shared" si="6"/>
        <v/>
      </c>
    </row>
    <row r="139" ht="14.25" customHeight="1">
      <c r="F139" s="119" t="str">
        <f t="shared" si="1"/>
        <v>#N/A</v>
      </c>
      <c r="G139" s="119" t="str">
        <f t="shared" si="2"/>
        <v>#N/A</v>
      </c>
      <c r="H139" s="143" t="str">
        <f>IF(H138&gt;=Tallerdata.com!$X$4,NA(),H138+1)</f>
        <v>#N/A</v>
      </c>
      <c r="I139" s="1">
        <f t="shared" si="3"/>
        <v>0</v>
      </c>
      <c r="J139" s="1" t="str">
        <f t="shared" si="4"/>
        <v>#N/A</v>
      </c>
      <c r="K139" s="1" t="str">
        <f t="shared" si="7"/>
        <v>#N/A</v>
      </c>
      <c r="L139" s="145" t="str">
        <f t="shared" si="5"/>
        <v>#N/A</v>
      </c>
      <c r="N139" s="119">
        <f t="shared" si="8"/>
        <v>136</v>
      </c>
      <c r="O139" s="143" t="str">
        <f t="shared" si="6"/>
        <v/>
      </c>
    </row>
    <row r="140" ht="14.25" customHeight="1">
      <c r="F140" s="119" t="str">
        <f t="shared" si="1"/>
        <v>#N/A</v>
      </c>
      <c r="G140" s="119" t="str">
        <f t="shared" si="2"/>
        <v>#N/A</v>
      </c>
      <c r="H140" s="143" t="str">
        <f>IF(H139&gt;=Tallerdata.com!$X$4,NA(),H139+1)</f>
        <v>#N/A</v>
      </c>
      <c r="I140" s="1">
        <f t="shared" si="3"/>
        <v>0</v>
      </c>
      <c r="J140" s="1" t="str">
        <f t="shared" si="4"/>
        <v>#N/A</v>
      </c>
      <c r="K140" s="1" t="str">
        <f t="shared" si="7"/>
        <v>#N/A</v>
      </c>
      <c r="L140" s="145" t="str">
        <f t="shared" si="5"/>
        <v>#N/A</v>
      </c>
      <c r="N140" s="119">
        <f t="shared" si="8"/>
        <v>137</v>
      </c>
      <c r="O140" s="143" t="str">
        <f t="shared" si="6"/>
        <v/>
      </c>
    </row>
    <row r="141" ht="14.25" customHeight="1">
      <c r="F141" s="119" t="str">
        <f t="shared" si="1"/>
        <v>#N/A</v>
      </c>
      <c r="G141" s="119" t="str">
        <f t="shared" si="2"/>
        <v>#N/A</v>
      </c>
      <c r="H141" s="143" t="str">
        <f>IF(H140&gt;=Tallerdata.com!$X$4,NA(),H140+1)</f>
        <v>#N/A</v>
      </c>
      <c r="I141" s="1">
        <f t="shared" si="3"/>
        <v>0</v>
      </c>
      <c r="J141" s="1" t="str">
        <f t="shared" si="4"/>
        <v>#N/A</v>
      </c>
      <c r="K141" s="1" t="str">
        <f t="shared" si="7"/>
        <v>#N/A</v>
      </c>
      <c r="L141" s="145" t="str">
        <f t="shared" si="5"/>
        <v>#N/A</v>
      </c>
      <c r="N141" s="119">
        <f t="shared" si="8"/>
        <v>138</v>
      </c>
      <c r="O141" s="143" t="str">
        <f t="shared" si="6"/>
        <v/>
      </c>
    </row>
    <row r="142" ht="14.25" customHeight="1">
      <c r="F142" s="119" t="str">
        <f t="shared" si="1"/>
        <v>#N/A</v>
      </c>
      <c r="G142" s="119" t="str">
        <f t="shared" si="2"/>
        <v>#N/A</v>
      </c>
      <c r="H142" s="143" t="str">
        <f>IF(H141&gt;=Tallerdata.com!$X$4,NA(),H141+1)</f>
        <v>#N/A</v>
      </c>
      <c r="I142" s="1">
        <f t="shared" si="3"/>
        <v>0</v>
      </c>
      <c r="J142" s="1" t="str">
        <f t="shared" si="4"/>
        <v>#N/A</v>
      </c>
      <c r="K142" s="1" t="str">
        <f t="shared" si="7"/>
        <v>#N/A</v>
      </c>
      <c r="L142" s="145" t="str">
        <f t="shared" si="5"/>
        <v>#N/A</v>
      </c>
      <c r="N142" s="119">
        <f t="shared" si="8"/>
        <v>139</v>
      </c>
      <c r="O142" s="143" t="str">
        <f t="shared" si="6"/>
        <v/>
      </c>
    </row>
    <row r="143" ht="14.25" customHeight="1">
      <c r="F143" s="119" t="str">
        <f t="shared" si="1"/>
        <v>#N/A</v>
      </c>
      <c r="G143" s="119" t="str">
        <f t="shared" si="2"/>
        <v>#N/A</v>
      </c>
      <c r="H143" s="143" t="str">
        <f>IF(H142&gt;=Tallerdata.com!$X$4,NA(),H142+1)</f>
        <v>#N/A</v>
      </c>
      <c r="I143" s="1">
        <f t="shared" si="3"/>
        <v>0</v>
      </c>
      <c r="J143" s="1" t="str">
        <f t="shared" si="4"/>
        <v>#N/A</v>
      </c>
      <c r="K143" s="1" t="str">
        <f t="shared" si="7"/>
        <v>#N/A</v>
      </c>
      <c r="L143" s="145" t="str">
        <f t="shared" si="5"/>
        <v>#N/A</v>
      </c>
      <c r="N143" s="119">
        <f t="shared" si="8"/>
        <v>140</v>
      </c>
      <c r="O143" s="143" t="str">
        <f t="shared" si="6"/>
        <v/>
      </c>
    </row>
    <row r="144" ht="14.25" customHeight="1">
      <c r="F144" s="119" t="str">
        <f t="shared" si="1"/>
        <v>#N/A</v>
      </c>
      <c r="G144" s="119" t="str">
        <f t="shared" si="2"/>
        <v>#N/A</v>
      </c>
      <c r="H144" s="143" t="str">
        <f>IF(H143&gt;=Tallerdata.com!$X$4,NA(),H143+1)</f>
        <v>#N/A</v>
      </c>
      <c r="I144" s="1">
        <f t="shared" si="3"/>
        <v>0</v>
      </c>
      <c r="J144" s="1" t="str">
        <f t="shared" si="4"/>
        <v>#N/A</v>
      </c>
      <c r="K144" s="1" t="str">
        <f t="shared" si="7"/>
        <v>#N/A</v>
      </c>
      <c r="L144" s="145" t="str">
        <f t="shared" si="5"/>
        <v>#N/A</v>
      </c>
      <c r="N144" s="119">
        <f t="shared" si="8"/>
        <v>141</v>
      </c>
      <c r="O144" s="143" t="str">
        <f t="shared" si="6"/>
        <v/>
      </c>
    </row>
    <row r="145" ht="14.25" customHeight="1">
      <c r="F145" s="119" t="str">
        <f t="shared" si="1"/>
        <v>#N/A</v>
      </c>
      <c r="G145" s="119" t="str">
        <f t="shared" si="2"/>
        <v>#N/A</v>
      </c>
      <c r="H145" s="143" t="str">
        <f>IF(H144&gt;=Tallerdata.com!$X$4,NA(),H144+1)</f>
        <v>#N/A</v>
      </c>
      <c r="I145" s="1">
        <f t="shared" si="3"/>
        <v>0</v>
      </c>
      <c r="J145" s="1" t="str">
        <f t="shared" si="4"/>
        <v>#N/A</v>
      </c>
      <c r="K145" s="1" t="str">
        <f t="shared" si="7"/>
        <v>#N/A</v>
      </c>
      <c r="L145" s="145" t="str">
        <f t="shared" si="5"/>
        <v>#N/A</v>
      </c>
      <c r="N145" s="119">
        <f t="shared" si="8"/>
        <v>142</v>
      </c>
      <c r="O145" s="143" t="str">
        <f t="shared" si="6"/>
        <v/>
      </c>
    </row>
    <row r="146" ht="14.25" customHeight="1">
      <c r="F146" s="119" t="str">
        <f t="shared" si="1"/>
        <v>#N/A</v>
      </c>
      <c r="G146" s="119" t="str">
        <f t="shared" si="2"/>
        <v>#N/A</v>
      </c>
      <c r="H146" s="143" t="str">
        <f>IF(H145&gt;=Tallerdata.com!$X$4,NA(),H145+1)</f>
        <v>#N/A</v>
      </c>
      <c r="I146" s="1">
        <f t="shared" si="3"/>
        <v>0</v>
      </c>
      <c r="J146" s="1" t="str">
        <f t="shared" si="4"/>
        <v>#N/A</v>
      </c>
      <c r="K146" s="1" t="str">
        <f t="shared" si="7"/>
        <v>#N/A</v>
      </c>
      <c r="L146" s="145" t="str">
        <f t="shared" si="5"/>
        <v>#N/A</v>
      </c>
      <c r="N146" s="119">
        <f t="shared" si="8"/>
        <v>143</v>
      </c>
      <c r="O146" s="143" t="str">
        <f t="shared" si="6"/>
        <v/>
      </c>
    </row>
    <row r="147" ht="14.25" customHeight="1">
      <c r="F147" s="119" t="str">
        <f t="shared" si="1"/>
        <v>#N/A</v>
      </c>
      <c r="G147" s="119" t="str">
        <f t="shared" si="2"/>
        <v>#N/A</v>
      </c>
      <c r="H147" s="143" t="str">
        <f>IF(H146&gt;=Tallerdata.com!$X$4,NA(),H146+1)</f>
        <v>#N/A</v>
      </c>
      <c r="I147" s="1">
        <f t="shared" si="3"/>
        <v>0</v>
      </c>
      <c r="J147" s="1" t="str">
        <f t="shared" si="4"/>
        <v>#N/A</v>
      </c>
      <c r="K147" s="1" t="str">
        <f t="shared" si="7"/>
        <v>#N/A</v>
      </c>
      <c r="L147" s="145" t="str">
        <f t="shared" si="5"/>
        <v>#N/A</v>
      </c>
      <c r="N147" s="119">
        <f t="shared" si="8"/>
        <v>144</v>
      </c>
      <c r="O147" s="143" t="str">
        <f t="shared" si="6"/>
        <v/>
      </c>
    </row>
    <row r="148" ht="14.25" customHeight="1">
      <c r="F148" s="119" t="str">
        <f t="shared" si="1"/>
        <v>#N/A</v>
      </c>
      <c r="G148" s="119" t="str">
        <f t="shared" si="2"/>
        <v>#N/A</v>
      </c>
      <c r="H148" s="143" t="str">
        <f>IF(H147&gt;=Tallerdata.com!$X$4,NA(),H147+1)</f>
        <v>#N/A</v>
      </c>
      <c r="I148" s="1">
        <f t="shared" si="3"/>
        <v>0</v>
      </c>
      <c r="J148" s="1" t="str">
        <f t="shared" si="4"/>
        <v>#N/A</v>
      </c>
      <c r="K148" s="1" t="str">
        <f t="shared" si="7"/>
        <v>#N/A</v>
      </c>
      <c r="L148" s="145" t="str">
        <f t="shared" si="5"/>
        <v>#N/A</v>
      </c>
      <c r="N148" s="119">
        <f t="shared" si="8"/>
        <v>145</v>
      </c>
      <c r="O148" s="143" t="str">
        <f t="shared" si="6"/>
        <v/>
      </c>
    </row>
    <row r="149" ht="14.25" customHeight="1">
      <c r="F149" s="119" t="str">
        <f t="shared" si="1"/>
        <v>#N/A</v>
      </c>
      <c r="G149" s="119" t="str">
        <f t="shared" si="2"/>
        <v>#N/A</v>
      </c>
      <c r="H149" s="143" t="str">
        <f>IF(H148&gt;=Tallerdata.com!$X$4,NA(),H148+1)</f>
        <v>#N/A</v>
      </c>
      <c r="I149" s="1">
        <f t="shared" si="3"/>
        <v>0</v>
      </c>
      <c r="J149" s="1" t="str">
        <f t="shared" si="4"/>
        <v>#N/A</v>
      </c>
      <c r="K149" s="1" t="str">
        <f t="shared" si="7"/>
        <v>#N/A</v>
      </c>
      <c r="L149" s="145" t="str">
        <f t="shared" si="5"/>
        <v>#N/A</v>
      </c>
      <c r="N149" s="119">
        <f t="shared" si="8"/>
        <v>146</v>
      </c>
      <c r="O149" s="143" t="str">
        <f t="shared" si="6"/>
        <v/>
      </c>
    </row>
    <row r="150" ht="14.25" customHeight="1">
      <c r="F150" s="119" t="str">
        <f t="shared" si="1"/>
        <v>#N/A</v>
      </c>
      <c r="G150" s="119" t="str">
        <f t="shared" si="2"/>
        <v>#N/A</v>
      </c>
      <c r="H150" s="143" t="str">
        <f>IF(H149&gt;=Tallerdata.com!$X$4,NA(),H149+1)</f>
        <v>#N/A</v>
      </c>
      <c r="I150" s="1">
        <f t="shared" si="3"/>
        <v>0</v>
      </c>
      <c r="J150" s="1" t="str">
        <f t="shared" si="4"/>
        <v>#N/A</v>
      </c>
      <c r="K150" s="1" t="str">
        <f t="shared" si="7"/>
        <v>#N/A</v>
      </c>
      <c r="L150" s="145" t="str">
        <f t="shared" si="5"/>
        <v>#N/A</v>
      </c>
      <c r="N150" s="119">
        <f t="shared" si="8"/>
        <v>147</v>
      </c>
      <c r="O150" s="143" t="str">
        <f t="shared" si="6"/>
        <v/>
      </c>
    </row>
    <row r="151" ht="14.25" customHeight="1">
      <c r="F151" s="119" t="str">
        <f t="shared" si="1"/>
        <v>#N/A</v>
      </c>
      <c r="G151" s="119" t="str">
        <f t="shared" si="2"/>
        <v>#N/A</v>
      </c>
      <c r="H151" s="143" t="str">
        <f>IF(H150&gt;=Tallerdata.com!$X$4,NA(),H150+1)</f>
        <v>#N/A</v>
      </c>
      <c r="I151" s="1">
        <f t="shared" si="3"/>
        <v>0</v>
      </c>
      <c r="J151" s="1" t="str">
        <f t="shared" si="4"/>
        <v>#N/A</v>
      </c>
      <c r="K151" s="1" t="str">
        <f t="shared" si="7"/>
        <v>#N/A</v>
      </c>
      <c r="L151" s="145" t="str">
        <f t="shared" si="5"/>
        <v>#N/A</v>
      </c>
      <c r="N151" s="119">
        <f t="shared" si="8"/>
        <v>148</v>
      </c>
      <c r="O151" s="143" t="str">
        <f t="shared" si="6"/>
        <v/>
      </c>
    </row>
    <row r="152" ht="14.25" customHeight="1">
      <c r="F152" s="119" t="str">
        <f t="shared" si="1"/>
        <v>#N/A</v>
      </c>
      <c r="G152" s="119" t="str">
        <f t="shared" si="2"/>
        <v>#N/A</v>
      </c>
      <c r="H152" s="143" t="str">
        <f>IF(H151&gt;=Tallerdata.com!$X$4,NA(),H151+1)</f>
        <v>#N/A</v>
      </c>
      <c r="I152" s="1">
        <f t="shared" si="3"/>
        <v>0</v>
      </c>
      <c r="J152" s="1" t="str">
        <f t="shared" si="4"/>
        <v>#N/A</v>
      </c>
      <c r="K152" s="1" t="str">
        <f t="shared" si="7"/>
        <v>#N/A</v>
      </c>
      <c r="L152" s="145" t="str">
        <f t="shared" si="5"/>
        <v>#N/A</v>
      </c>
      <c r="N152" s="119">
        <f t="shared" si="8"/>
        <v>149</v>
      </c>
      <c r="O152" s="143" t="str">
        <f t="shared" si="6"/>
        <v/>
      </c>
    </row>
    <row r="153" ht="14.25" customHeight="1">
      <c r="F153" s="119" t="str">
        <f t="shared" si="1"/>
        <v>#N/A</v>
      </c>
      <c r="G153" s="119" t="str">
        <f t="shared" si="2"/>
        <v>#N/A</v>
      </c>
      <c r="H153" s="143" t="str">
        <f>IF(H152&gt;=Tallerdata.com!$X$4,NA(),H152+1)</f>
        <v>#N/A</v>
      </c>
      <c r="I153" s="1">
        <f t="shared" si="3"/>
        <v>0</v>
      </c>
      <c r="J153" s="1" t="str">
        <f t="shared" si="4"/>
        <v>#N/A</v>
      </c>
      <c r="K153" s="1" t="str">
        <f t="shared" si="7"/>
        <v>#N/A</v>
      </c>
      <c r="L153" s="145" t="str">
        <f t="shared" si="5"/>
        <v>#N/A</v>
      </c>
      <c r="N153" s="119">
        <f t="shared" si="8"/>
        <v>150</v>
      </c>
      <c r="O153" s="143" t="str">
        <f t="shared" si="6"/>
        <v/>
      </c>
    </row>
    <row r="154" ht="14.25" customHeight="1">
      <c r="F154" s="119" t="str">
        <f t="shared" si="1"/>
        <v>#N/A</v>
      </c>
      <c r="G154" s="119" t="str">
        <f t="shared" si="2"/>
        <v>#N/A</v>
      </c>
      <c r="H154" s="143" t="str">
        <f>IF(H153&gt;=Tallerdata.com!$X$4,NA(),H153+1)</f>
        <v>#N/A</v>
      </c>
      <c r="I154" s="1">
        <f t="shared" si="3"/>
        <v>0</v>
      </c>
      <c r="J154" s="1" t="str">
        <f t="shared" si="4"/>
        <v>#N/A</v>
      </c>
      <c r="K154" s="1" t="str">
        <f t="shared" si="7"/>
        <v>#N/A</v>
      </c>
      <c r="L154" s="145" t="str">
        <f t="shared" si="5"/>
        <v>#N/A</v>
      </c>
      <c r="N154" s="119">
        <f t="shared" si="8"/>
        <v>151</v>
      </c>
      <c r="O154" s="143" t="str">
        <f t="shared" si="6"/>
        <v/>
      </c>
    </row>
    <row r="155" ht="14.25" customHeight="1">
      <c r="F155" s="119" t="str">
        <f t="shared" si="1"/>
        <v>#N/A</v>
      </c>
      <c r="G155" s="119" t="str">
        <f t="shared" si="2"/>
        <v>#N/A</v>
      </c>
      <c r="H155" s="143" t="str">
        <f>IF(H154&gt;=Tallerdata.com!$X$4,NA(),H154+1)</f>
        <v>#N/A</v>
      </c>
      <c r="I155" s="1">
        <f t="shared" si="3"/>
        <v>0</v>
      </c>
      <c r="J155" s="1" t="str">
        <f t="shared" si="4"/>
        <v>#N/A</v>
      </c>
      <c r="K155" s="1" t="str">
        <f t="shared" si="7"/>
        <v>#N/A</v>
      </c>
      <c r="L155" s="145" t="str">
        <f t="shared" si="5"/>
        <v>#N/A</v>
      </c>
      <c r="N155" s="119">
        <f t="shared" si="8"/>
        <v>152</v>
      </c>
      <c r="O155" s="143" t="str">
        <f t="shared" si="6"/>
        <v/>
      </c>
    </row>
    <row r="156" ht="14.25" customHeight="1">
      <c r="F156" s="119" t="str">
        <f t="shared" si="1"/>
        <v>#N/A</v>
      </c>
      <c r="G156" s="119" t="str">
        <f t="shared" si="2"/>
        <v>#N/A</v>
      </c>
      <c r="H156" s="143" t="str">
        <f>IF(H155&gt;=Tallerdata.com!$X$4,NA(),H155+1)</f>
        <v>#N/A</v>
      </c>
      <c r="I156" s="1">
        <f t="shared" si="3"/>
        <v>0</v>
      </c>
      <c r="J156" s="1" t="str">
        <f t="shared" si="4"/>
        <v>#N/A</v>
      </c>
      <c r="K156" s="1" t="str">
        <f t="shared" si="7"/>
        <v>#N/A</v>
      </c>
      <c r="L156" s="145" t="str">
        <f t="shared" si="5"/>
        <v>#N/A</v>
      </c>
      <c r="N156" s="119">
        <f t="shared" si="8"/>
        <v>153</v>
      </c>
      <c r="O156" s="143" t="str">
        <f t="shared" si="6"/>
        <v/>
      </c>
    </row>
    <row r="157" ht="14.25" customHeight="1">
      <c r="F157" s="119" t="str">
        <f t="shared" si="1"/>
        <v>#N/A</v>
      </c>
      <c r="G157" s="119" t="str">
        <f t="shared" si="2"/>
        <v>#N/A</v>
      </c>
      <c r="H157" s="143" t="str">
        <f>IF(H156&gt;=Tallerdata.com!$X$4,NA(),H156+1)</f>
        <v>#N/A</v>
      </c>
      <c r="I157" s="1">
        <f t="shared" si="3"/>
        <v>0</v>
      </c>
      <c r="J157" s="1" t="str">
        <f t="shared" si="4"/>
        <v>#N/A</v>
      </c>
      <c r="K157" s="1" t="str">
        <f t="shared" si="7"/>
        <v>#N/A</v>
      </c>
      <c r="L157" s="145" t="str">
        <f t="shared" si="5"/>
        <v>#N/A</v>
      </c>
      <c r="N157" s="119">
        <f t="shared" si="8"/>
        <v>154</v>
      </c>
      <c r="O157" s="143" t="str">
        <f t="shared" si="6"/>
        <v/>
      </c>
    </row>
    <row r="158" ht="14.25" customHeight="1">
      <c r="F158" s="119" t="str">
        <f t="shared" si="1"/>
        <v>#N/A</v>
      </c>
      <c r="G158" s="119" t="str">
        <f t="shared" si="2"/>
        <v>#N/A</v>
      </c>
      <c r="H158" s="143" t="str">
        <f>IF(H157&gt;=Tallerdata.com!$X$4,NA(),H157+1)</f>
        <v>#N/A</v>
      </c>
      <c r="I158" s="1">
        <f t="shared" si="3"/>
        <v>0</v>
      </c>
      <c r="J158" s="1" t="str">
        <f t="shared" si="4"/>
        <v>#N/A</v>
      </c>
      <c r="K158" s="1" t="str">
        <f t="shared" si="7"/>
        <v>#N/A</v>
      </c>
      <c r="L158" s="145" t="str">
        <f t="shared" si="5"/>
        <v>#N/A</v>
      </c>
      <c r="N158" s="119">
        <f t="shared" si="8"/>
        <v>155</v>
      </c>
      <c r="O158" s="143" t="str">
        <f t="shared" si="6"/>
        <v/>
      </c>
    </row>
    <row r="159" ht="14.25" customHeight="1">
      <c r="F159" s="119" t="str">
        <f t="shared" si="1"/>
        <v>#N/A</v>
      </c>
      <c r="G159" s="119" t="str">
        <f t="shared" si="2"/>
        <v>#N/A</v>
      </c>
      <c r="H159" s="143" t="str">
        <f>IF(H158&gt;=Tallerdata.com!$X$4,NA(),H158+1)</f>
        <v>#N/A</v>
      </c>
      <c r="I159" s="1">
        <f t="shared" si="3"/>
        <v>0</v>
      </c>
      <c r="J159" s="1" t="str">
        <f t="shared" si="4"/>
        <v>#N/A</v>
      </c>
      <c r="K159" s="1" t="str">
        <f t="shared" si="7"/>
        <v>#N/A</v>
      </c>
      <c r="L159" s="145" t="str">
        <f t="shared" si="5"/>
        <v>#N/A</v>
      </c>
      <c r="N159" s="119">
        <f t="shared" si="8"/>
        <v>156</v>
      </c>
      <c r="O159" s="143" t="str">
        <f t="shared" si="6"/>
        <v/>
      </c>
    </row>
    <row r="160" ht="14.25" customHeight="1">
      <c r="F160" s="119" t="str">
        <f t="shared" si="1"/>
        <v>#N/A</v>
      </c>
      <c r="G160" s="119" t="str">
        <f t="shared" si="2"/>
        <v>#N/A</v>
      </c>
      <c r="H160" s="143" t="str">
        <f>IF(H159&gt;=Tallerdata.com!$X$4,NA(),H159+1)</f>
        <v>#N/A</v>
      </c>
      <c r="I160" s="1">
        <f t="shared" si="3"/>
        <v>0</v>
      </c>
      <c r="J160" s="1" t="str">
        <f t="shared" si="4"/>
        <v>#N/A</v>
      </c>
      <c r="K160" s="1" t="str">
        <f t="shared" si="7"/>
        <v>#N/A</v>
      </c>
      <c r="L160" s="145" t="str">
        <f t="shared" si="5"/>
        <v>#N/A</v>
      </c>
      <c r="N160" s="119">
        <f t="shared" si="8"/>
        <v>157</v>
      </c>
      <c r="O160" s="143" t="str">
        <f t="shared" si="6"/>
        <v/>
      </c>
    </row>
    <row r="161" ht="14.25" customHeight="1">
      <c r="F161" s="119" t="str">
        <f t="shared" si="1"/>
        <v>#N/A</v>
      </c>
      <c r="G161" s="119" t="str">
        <f t="shared" si="2"/>
        <v>#N/A</v>
      </c>
      <c r="H161" s="143" t="str">
        <f>IF(H160&gt;=Tallerdata.com!$X$4,NA(),H160+1)</f>
        <v>#N/A</v>
      </c>
      <c r="I161" s="1">
        <f t="shared" si="3"/>
        <v>0</v>
      </c>
      <c r="J161" s="1" t="str">
        <f t="shared" si="4"/>
        <v>#N/A</v>
      </c>
      <c r="K161" s="1" t="str">
        <f t="shared" si="7"/>
        <v>#N/A</v>
      </c>
      <c r="L161" s="145" t="str">
        <f t="shared" si="5"/>
        <v>#N/A</v>
      </c>
      <c r="N161" s="119">
        <f t="shared" si="8"/>
        <v>158</v>
      </c>
      <c r="O161" s="143" t="str">
        <f t="shared" si="6"/>
        <v/>
      </c>
    </row>
    <row r="162" ht="14.25" customHeight="1">
      <c r="F162" s="119" t="str">
        <f t="shared" si="1"/>
        <v>#N/A</v>
      </c>
      <c r="G162" s="119" t="str">
        <f t="shared" si="2"/>
        <v>#N/A</v>
      </c>
      <c r="H162" s="143" t="str">
        <f>IF(H161&gt;=Tallerdata.com!$X$4,NA(),H161+1)</f>
        <v>#N/A</v>
      </c>
      <c r="I162" s="1">
        <f t="shared" si="3"/>
        <v>0</v>
      </c>
      <c r="J162" s="1" t="str">
        <f t="shared" si="4"/>
        <v>#N/A</v>
      </c>
      <c r="K162" s="1" t="str">
        <f t="shared" si="7"/>
        <v>#N/A</v>
      </c>
      <c r="L162" s="145" t="str">
        <f t="shared" si="5"/>
        <v>#N/A</v>
      </c>
      <c r="N162" s="119">
        <f t="shared" si="8"/>
        <v>159</v>
      </c>
      <c r="O162" s="143" t="str">
        <f t="shared" si="6"/>
        <v/>
      </c>
    </row>
    <row r="163" ht="14.25" customHeight="1">
      <c r="F163" s="119" t="str">
        <f t="shared" si="1"/>
        <v>#N/A</v>
      </c>
      <c r="G163" s="119" t="str">
        <f t="shared" si="2"/>
        <v>#N/A</v>
      </c>
      <c r="H163" s="143" t="str">
        <f>IF(H162&gt;=Tallerdata.com!$X$4,NA(),H162+1)</f>
        <v>#N/A</v>
      </c>
      <c r="I163" s="1">
        <f t="shared" si="3"/>
        <v>0</v>
      </c>
      <c r="J163" s="1" t="str">
        <f t="shared" si="4"/>
        <v>#N/A</v>
      </c>
      <c r="K163" s="1" t="str">
        <f t="shared" si="7"/>
        <v>#N/A</v>
      </c>
      <c r="L163" s="145" t="str">
        <f t="shared" si="5"/>
        <v>#N/A</v>
      </c>
      <c r="N163" s="119">
        <f t="shared" si="8"/>
        <v>160</v>
      </c>
      <c r="O163" s="143" t="str">
        <f t="shared" si="6"/>
        <v/>
      </c>
    </row>
    <row r="164" ht="14.25" customHeight="1">
      <c r="F164" s="119" t="str">
        <f t="shared" si="1"/>
        <v>#N/A</v>
      </c>
      <c r="G164" s="119" t="str">
        <f t="shared" si="2"/>
        <v>#N/A</v>
      </c>
      <c r="H164" s="143" t="str">
        <f>IF(H163&gt;=Tallerdata.com!$X$4,NA(),H163+1)</f>
        <v>#N/A</v>
      </c>
      <c r="I164" s="1">
        <f t="shared" si="3"/>
        <v>0</v>
      </c>
      <c r="J164" s="1" t="str">
        <f t="shared" si="4"/>
        <v>#N/A</v>
      </c>
      <c r="K164" s="1" t="str">
        <f t="shared" si="7"/>
        <v>#N/A</v>
      </c>
      <c r="L164" s="145" t="str">
        <f t="shared" si="5"/>
        <v>#N/A</v>
      </c>
      <c r="N164" s="119">
        <f t="shared" si="8"/>
        <v>161</v>
      </c>
      <c r="O164" s="143" t="str">
        <f t="shared" si="6"/>
        <v/>
      </c>
    </row>
    <row r="165" ht="14.25" customHeight="1">
      <c r="F165" s="119" t="str">
        <f t="shared" si="1"/>
        <v>#N/A</v>
      </c>
      <c r="G165" s="119" t="str">
        <f t="shared" si="2"/>
        <v>#N/A</v>
      </c>
      <c r="H165" s="143" t="str">
        <f>IF(H164&gt;=Tallerdata.com!$X$4,NA(),H164+1)</f>
        <v>#N/A</v>
      </c>
      <c r="I165" s="1">
        <f t="shared" si="3"/>
        <v>0</v>
      </c>
      <c r="J165" s="1" t="str">
        <f t="shared" si="4"/>
        <v>#N/A</v>
      </c>
      <c r="K165" s="1" t="str">
        <f t="shared" si="7"/>
        <v>#N/A</v>
      </c>
      <c r="L165" s="145" t="str">
        <f t="shared" si="5"/>
        <v>#N/A</v>
      </c>
      <c r="N165" s="119">
        <f t="shared" si="8"/>
        <v>162</v>
      </c>
      <c r="O165" s="143" t="str">
        <f t="shared" si="6"/>
        <v/>
      </c>
    </row>
    <row r="166" ht="14.25" customHeight="1">
      <c r="F166" s="119" t="str">
        <f t="shared" si="1"/>
        <v>#N/A</v>
      </c>
      <c r="G166" s="119" t="str">
        <f t="shared" si="2"/>
        <v>#N/A</v>
      </c>
      <c r="H166" s="143" t="str">
        <f>IF(H165&gt;=Tallerdata.com!$X$4,NA(),H165+1)</f>
        <v>#N/A</v>
      </c>
      <c r="I166" s="1">
        <f t="shared" si="3"/>
        <v>0</v>
      </c>
      <c r="J166" s="1" t="str">
        <f t="shared" si="4"/>
        <v>#N/A</v>
      </c>
      <c r="K166" s="1" t="str">
        <f t="shared" si="7"/>
        <v>#N/A</v>
      </c>
      <c r="L166" s="145" t="str">
        <f t="shared" si="5"/>
        <v>#N/A</v>
      </c>
      <c r="N166" s="119">
        <f t="shared" si="8"/>
        <v>163</v>
      </c>
      <c r="O166" s="143" t="str">
        <f t="shared" si="6"/>
        <v/>
      </c>
    </row>
    <row r="167" ht="14.25" customHeight="1">
      <c r="F167" s="119" t="str">
        <f t="shared" si="1"/>
        <v>#N/A</v>
      </c>
      <c r="G167" s="119" t="str">
        <f t="shared" si="2"/>
        <v>#N/A</v>
      </c>
      <c r="H167" s="143" t="str">
        <f>IF(H166&gt;=Tallerdata.com!$X$4,NA(),H166+1)</f>
        <v>#N/A</v>
      </c>
      <c r="I167" s="1">
        <f t="shared" si="3"/>
        <v>0</v>
      </c>
      <c r="J167" s="1" t="str">
        <f t="shared" si="4"/>
        <v>#N/A</v>
      </c>
      <c r="K167" s="1" t="str">
        <f t="shared" si="7"/>
        <v>#N/A</v>
      </c>
      <c r="L167" s="145" t="str">
        <f t="shared" si="5"/>
        <v>#N/A</v>
      </c>
      <c r="N167" s="119">
        <f t="shared" si="8"/>
        <v>164</v>
      </c>
      <c r="O167" s="143" t="str">
        <f t="shared" si="6"/>
        <v/>
      </c>
    </row>
    <row r="168" ht="14.25" customHeight="1">
      <c r="F168" s="119" t="str">
        <f t="shared" si="1"/>
        <v>#N/A</v>
      </c>
      <c r="G168" s="119" t="str">
        <f t="shared" si="2"/>
        <v>#N/A</v>
      </c>
      <c r="H168" s="143" t="str">
        <f>IF(H167&gt;=Tallerdata.com!$X$4,NA(),H167+1)</f>
        <v>#N/A</v>
      </c>
      <c r="I168" s="1">
        <f t="shared" si="3"/>
        <v>0</v>
      </c>
      <c r="J168" s="1" t="str">
        <f t="shared" si="4"/>
        <v>#N/A</v>
      </c>
      <c r="K168" s="1" t="str">
        <f t="shared" si="7"/>
        <v>#N/A</v>
      </c>
      <c r="L168" s="145" t="str">
        <f t="shared" si="5"/>
        <v>#N/A</v>
      </c>
      <c r="N168" s="119">
        <f t="shared" si="8"/>
        <v>165</v>
      </c>
      <c r="O168" s="143" t="str">
        <f t="shared" si="6"/>
        <v/>
      </c>
    </row>
    <row r="169" ht="14.25" customHeight="1">
      <c r="F169" s="119" t="str">
        <f t="shared" si="1"/>
        <v>#N/A</v>
      </c>
      <c r="G169" s="119" t="str">
        <f t="shared" si="2"/>
        <v>#N/A</v>
      </c>
      <c r="H169" s="143" t="str">
        <f>IF(H168&gt;=Tallerdata.com!$X$4,NA(),H168+1)</f>
        <v>#N/A</v>
      </c>
      <c r="I169" s="1">
        <f t="shared" si="3"/>
        <v>0</v>
      </c>
      <c r="J169" s="1" t="str">
        <f t="shared" si="4"/>
        <v>#N/A</v>
      </c>
      <c r="K169" s="1" t="str">
        <f t="shared" si="7"/>
        <v>#N/A</v>
      </c>
      <c r="L169" s="145" t="str">
        <f t="shared" si="5"/>
        <v>#N/A</v>
      </c>
      <c r="N169" s="119">
        <f t="shared" si="8"/>
        <v>166</v>
      </c>
      <c r="O169" s="143" t="str">
        <f t="shared" si="6"/>
        <v/>
      </c>
    </row>
    <row r="170" ht="14.25" customHeight="1">
      <c r="F170" s="119" t="str">
        <f t="shared" si="1"/>
        <v>#N/A</v>
      </c>
      <c r="G170" s="119" t="str">
        <f t="shared" si="2"/>
        <v>#N/A</v>
      </c>
      <c r="H170" s="143" t="str">
        <f>IF(H169&gt;=Tallerdata.com!$X$4,NA(),H169+1)</f>
        <v>#N/A</v>
      </c>
      <c r="I170" s="1">
        <f t="shared" si="3"/>
        <v>0</v>
      </c>
      <c r="J170" s="1" t="str">
        <f t="shared" si="4"/>
        <v>#N/A</v>
      </c>
      <c r="K170" s="1" t="str">
        <f t="shared" si="7"/>
        <v>#N/A</v>
      </c>
      <c r="L170" s="145" t="str">
        <f t="shared" si="5"/>
        <v>#N/A</v>
      </c>
      <c r="N170" s="119">
        <f t="shared" si="8"/>
        <v>167</v>
      </c>
      <c r="O170" s="143" t="str">
        <f t="shared" si="6"/>
        <v/>
      </c>
    </row>
    <row r="171" ht="14.25" customHeight="1">
      <c r="F171" s="119" t="str">
        <f t="shared" si="1"/>
        <v>#N/A</v>
      </c>
      <c r="G171" s="119" t="str">
        <f t="shared" si="2"/>
        <v>#N/A</v>
      </c>
      <c r="H171" s="143" t="str">
        <f>IF(H170&gt;=Tallerdata.com!$X$4,NA(),H170+1)</f>
        <v>#N/A</v>
      </c>
      <c r="I171" s="1">
        <f t="shared" si="3"/>
        <v>0</v>
      </c>
      <c r="J171" s="1" t="str">
        <f t="shared" si="4"/>
        <v>#N/A</v>
      </c>
      <c r="K171" s="1" t="str">
        <f t="shared" si="7"/>
        <v>#N/A</v>
      </c>
      <c r="L171" s="145" t="str">
        <f t="shared" si="5"/>
        <v>#N/A</v>
      </c>
      <c r="N171" s="119">
        <f t="shared" si="8"/>
        <v>168</v>
      </c>
      <c r="O171" s="143" t="str">
        <f t="shared" si="6"/>
        <v/>
      </c>
    </row>
    <row r="172" ht="14.25" customHeight="1">
      <c r="F172" s="119" t="str">
        <f t="shared" si="1"/>
        <v>#N/A</v>
      </c>
      <c r="G172" s="119" t="str">
        <f t="shared" si="2"/>
        <v>#N/A</v>
      </c>
      <c r="H172" s="143" t="str">
        <f>IF(H171&gt;=Tallerdata.com!$X$4,NA(),H171+1)</f>
        <v>#N/A</v>
      </c>
      <c r="I172" s="1">
        <f t="shared" si="3"/>
        <v>0</v>
      </c>
      <c r="J172" s="1" t="str">
        <f t="shared" si="4"/>
        <v>#N/A</v>
      </c>
      <c r="K172" s="1" t="str">
        <f t="shared" si="7"/>
        <v>#N/A</v>
      </c>
      <c r="L172" s="145" t="str">
        <f t="shared" si="5"/>
        <v>#N/A</v>
      </c>
      <c r="N172" s="119">
        <f t="shared" si="8"/>
        <v>169</v>
      </c>
      <c r="O172" s="143" t="str">
        <f t="shared" si="6"/>
        <v/>
      </c>
    </row>
    <row r="173" ht="14.25" customHeight="1">
      <c r="F173" s="119" t="str">
        <f t="shared" si="1"/>
        <v>#N/A</v>
      </c>
      <c r="G173" s="119" t="str">
        <f t="shared" si="2"/>
        <v>#N/A</v>
      </c>
      <c r="H173" s="143" t="str">
        <f>IF(H172&gt;=Tallerdata.com!$X$4,NA(),H172+1)</f>
        <v>#N/A</v>
      </c>
      <c r="I173" s="1">
        <f t="shared" si="3"/>
        <v>0</v>
      </c>
      <c r="J173" s="1" t="str">
        <f t="shared" si="4"/>
        <v>#N/A</v>
      </c>
      <c r="K173" s="1" t="str">
        <f t="shared" si="7"/>
        <v>#N/A</v>
      </c>
      <c r="L173" s="145" t="str">
        <f t="shared" si="5"/>
        <v>#N/A</v>
      </c>
      <c r="N173" s="119">
        <f t="shared" si="8"/>
        <v>170</v>
      </c>
      <c r="O173" s="143" t="str">
        <f t="shared" si="6"/>
        <v/>
      </c>
    </row>
    <row r="174" ht="14.25" customHeight="1">
      <c r="F174" s="119" t="str">
        <f t="shared" si="1"/>
        <v>#N/A</v>
      </c>
      <c r="G174" s="119" t="str">
        <f t="shared" si="2"/>
        <v>#N/A</v>
      </c>
      <c r="H174" s="143" t="str">
        <f>IF(H173&gt;=Tallerdata.com!$X$4,NA(),H173+1)</f>
        <v>#N/A</v>
      </c>
      <c r="I174" s="1">
        <f t="shared" si="3"/>
        <v>0</v>
      </c>
      <c r="J174" s="1" t="str">
        <f t="shared" si="4"/>
        <v>#N/A</v>
      </c>
      <c r="K174" s="1" t="str">
        <f t="shared" si="7"/>
        <v>#N/A</v>
      </c>
      <c r="L174" s="145" t="str">
        <f t="shared" si="5"/>
        <v>#N/A</v>
      </c>
      <c r="N174" s="119">
        <f t="shared" si="8"/>
        <v>171</v>
      </c>
      <c r="O174" s="143" t="str">
        <f t="shared" si="6"/>
        <v/>
      </c>
    </row>
    <row r="175" ht="14.25" customHeight="1">
      <c r="F175" s="119" t="str">
        <f t="shared" si="1"/>
        <v>#N/A</v>
      </c>
      <c r="G175" s="119" t="str">
        <f t="shared" si="2"/>
        <v>#N/A</v>
      </c>
      <c r="H175" s="143" t="str">
        <f>IF(H174&gt;=Tallerdata.com!$X$4,NA(),H174+1)</f>
        <v>#N/A</v>
      </c>
      <c r="I175" s="1">
        <f t="shared" si="3"/>
        <v>0</v>
      </c>
      <c r="J175" s="1" t="str">
        <f t="shared" si="4"/>
        <v>#N/A</v>
      </c>
      <c r="K175" s="1" t="str">
        <f t="shared" si="7"/>
        <v>#N/A</v>
      </c>
      <c r="L175" s="145" t="str">
        <f t="shared" si="5"/>
        <v>#N/A</v>
      </c>
      <c r="N175" s="119">
        <f t="shared" si="8"/>
        <v>172</v>
      </c>
      <c r="O175" s="143" t="str">
        <f t="shared" si="6"/>
        <v/>
      </c>
    </row>
    <row r="176" ht="14.25" customHeight="1">
      <c r="F176" s="119" t="str">
        <f t="shared" si="1"/>
        <v>#N/A</v>
      </c>
      <c r="G176" s="119" t="str">
        <f t="shared" si="2"/>
        <v>#N/A</v>
      </c>
      <c r="H176" s="143" t="str">
        <f>IF(H175&gt;=Tallerdata.com!$X$4,NA(),H175+1)</f>
        <v>#N/A</v>
      </c>
      <c r="I176" s="1">
        <f t="shared" si="3"/>
        <v>0</v>
      </c>
      <c r="J176" s="1" t="str">
        <f t="shared" si="4"/>
        <v>#N/A</v>
      </c>
      <c r="K176" s="1" t="str">
        <f t="shared" si="7"/>
        <v>#N/A</v>
      </c>
      <c r="L176" s="145" t="str">
        <f t="shared" si="5"/>
        <v>#N/A</v>
      </c>
      <c r="N176" s="119">
        <f t="shared" si="8"/>
        <v>173</v>
      </c>
      <c r="O176" s="143" t="str">
        <f t="shared" si="6"/>
        <v/>
      </c>
    </row>
    <row r="177" ht="14.25" customHeight="1">
      <c r="F177" s="119" t="str">
        <f t="shared" si="1"/>
        <v>#N/A</v>
      </c>
      <c r="G177" s="119" t="str">
        <f t="shared" si="2"/>
        <v>#N/A</v>
      </c>
      <c r="H177" s="143" t="str">
        <f>IF(H176&gt;=Tallerdata.com!$X$4,NA(),H176+1)</f>
        <v>#N/A</v>
      </c>
      <c r="I177" s="1">
        <f t="shared" si="3"/>
        <v>0</v>
      </c>
      <c r="J177" s="1" t="str">
        <f t="shared" si="4"/>
        <v>#N/A</v>
      </c>
      <c r="K177" s="1" t="str">
        <f t="shared" si="7"/>
        <v>#N/A</v>
      </c>
      <c r="L177" s="145" t="str">
        <f t="shared" si="5"/>
        <v>#N/A</v>
      </c>
      <c r="N177" s="119">
        <f t="shared" si="8"/>
        <v>174</v>
      </c>
      <c r="O177" s="143" t="str">
        <f t="shared" si="6"/>
        <v/>
      </c>
    </row>
    <row r="178" ht="14.25" customHeight="1">
      <c r="F178" s="119" t="str">
        <f t="shared" si="1"/>
        <v>#N/A</v>
      </c>
      <c r="G178" s="119" t="str">
        <f t="shared" si="2"/>
        <v>#N/A</v>
      </c>
      <c r="H178" s="143" t="str">
        <f>IF(H177&gt;=Tallerdata.com!$X$4,NA(),H177+1)</f>
        <v>#N/A</v>
      </c>
      <c r="I178" s="1">
        <f t="shared" si="3"/>
        <v>0</v>
      </c>
      <c r="J178" s="1" t="str">
        <f t="shared" si="4"/>
        <v>#N/A</v>
      </c>
      <c r="K178" s="1" t="str">
        <f t="shared" si="7"/>
        <v>#N/A</v>
      </c>
      <c r="L178" s="145" t="str">
        <f t="shared" si="5"/>
        <v>#N/A</v>
      </c>
      <c r="N178" s="119">
        <f t="shared" si="8"/>
        <v>175</v>
      </c>
      <c r="O178" s="143" t="str">
        <f t="shared" si="6"/>
        <v/>
      </c>
    </row>
    <row r="179" ht="14.25" customHeight="1">
      <c r="F179" s="119" t="str">
        <f t="shared" si="1"/>
        <v>#N/A</v>
      </c>
      <c r="G179" s="119" t="str">
        <f t="shared" si="2"/>
        <v>#N/A</v>
      </c>
      <c r="H179" s="143" t="str">
        <f>IF(H178&gt;=Tallerdata.com!$X$4,NA(),H178+1)</f>
        <v>#N/A</v>
      </c>
      <c r="I179" s="1">
        <f t="shared" si="3"/>
        <v>0</v>
      </c>
      <c r="J179" s="1" t="str">
        <f t="shared" si="4"/>
        <v>#N/A</v>
      </c>
      <c r="K179" s="1" t="str">
        <f t="shared" si="7"/>
        <v>#N/A</v>
      </c>
      <c r="L179" s="145" t="str">
        <f t="shared" si="5"/>
        <v>#N/A</v>
      </c>
      <c r="N179" s="119">
        <f t="shared" si="8"/>
        <v>176</v>
      </c>
      <c r="O179" s="143" t="str">
        <f t="shared" si="6"/>
        <v/>
      </c>
    </row>
    <row r="180" ht="14.25" customHeight="1">
      <c r="F180" s="119" t="str">
        <f t="shared" si="1"/>
        <v>#N/A</v>
      </c>
      <c r="G180" s="119" t="str">
        <f t="shared" si="2"/>
        <v>#N/A</v>
      </c>
      <c r="H180" s="143" t="str">
        <f>IF(H179&gt;=Tallerdata.com!$X$4,NA(),H179+1)</f>
        <v>#N/A</v>
      </c>
      <c r="I180" s="1">
        <f t="shared" si="3"/>
        <v>0</v>
      </c>
      <c r="J180" s="1" t="str">
        <f t="shared" si="4"/>
        <v>#N/A</v>
      </c>
      <c r="K180" s="1" t="str">
        <f t="shared" si="7"/>
        <v>#N/A</v>
      </c>
      <c r="L180" s="145" t="str">
        <f t="shared" si="5"/>
        <v>#N/A</v>
      </c>
      <c r="N180" s="119">
        <f t="shared" si="8"/>
        <v>177</v>
      </c>
      <c r="O180" s="143" t="str">
        <f t="shared" si="6"/>
        <v/>
      </c>
    </row>
    <row r="181" ht="14.25" customHeight="1">
      <c r="F181" s="119" t="str">
        <f t="shared" si="1"/>
        <v>#N/A</v>
      </c>
      <c r="G181" s="119" t="str">
        <f t="shared" si="2"/>
        <v>#N/A</v>
      </c>
      <c r="H181" s="143" t="str">
        <f>IF(H180&gt;=Tallerdata.com!$X$4,NA(),H180+1)</f>
        <v>#N/A</v>
      </c>
      <c r="I181" s="1">
        <f t="shared" si="3"/>
        <v>0</v>
      </c>
      <c r="J181" s="1" t="str">
        <f t="shared" si="4"/>
        <v>#N/A</v>
      </c>
      <c r="K181" s="1" t="str">
        <f t="shared" si="7"/>
        <v>#N/A</v>
      </c>
      <c r="L181" s="145" t="str">
        <f t="shared" si="5"/>
        <v>#N/A</v>
      </c>
      <c r="N181" s="119">
        <f t="shared" si="8"/>
        <v>178</v>
      </c>
      <c r="O181" s="143" t="str">
        <f t="shared" si="6"/>
        <v/>
      </c>
    </row>
    <row r="182" ht="14.25" customHeight="1">
      <c r="F182" s="119" t="str">
        <f t="shared" si="1"/>
        <v>#N/A</v>
      </c>
      <c r="G182" s="119" t="str">
        <f t="shared" si="2"/>
        <v>#N/A</v>
      </c>
      <c r="H182" s="143" t="str">
        <f>IF(H181&gt;=Tallerdata.com!$X$4,NA(),H181+1)</f>
        <v>#N/A</v>
      </c>
      <c r="I182" s="1">
        <f t="shared" si="3"/>
        <v>0</v>
      </c>
      <c r="J182" s="1" t="str">
        <f t="shared" si="4"/>
        <v>#N/A</v>
      </c>
      <c r="K182" s="1" t="str">
        <f t="shared" si="7"/>
        <v>#N/A</v>
      </c>
      <c r="L182" s="145" t="str">
        <f t="shared" si="5"/>
        <v>#N/A</v>
      </c>
      <c r="N182" s="119">
        <f t="shared" si="8"/>
        <v>179</v>
      </c>
      <c r="O182" s="143" t="str">
        <f t="shared" si="6"/>
        <v/>
      </c>
    </row>
    <row r="183" ht="14.25" customHeight="1">
      <c r="F183" s="119" t="str">
        <f t="shared" si="1"/>
        <v>#N/A</v>
      </c>
      <c r="G183" s="119" t="str">
        <f t="shared" si="2"/>
        <v>#N/A</v>
      </c>
      <c r="H183" s="143" t="str">
        <f>IF(H182&gt;=Tallerdata.com!$X$4,NA(),H182+1)</f>
        <v>#N/A</v>
      </c>
      <c r="I183" s="1">
        <f t="shared" si="3"/>
        <v>0</v>
      </c>
      <c r="J183" s="1" t="str">
        <f t="shared" si="4"/>
        <v>#N/A</v>
      </c>
      <c r="K183" s="1" t="str">
        <f t="shared" si="7"/>
        <v>#N/A</v>
      </c>
      <c r="L183" s="145" t="str">
        <f t="shared" si="5"/>
        <v>#N/A</v>
      </c>
      <c r="N183" s="119">
        <f t="shared" si="8"/>
        <v>180</v>
      </c>
      <c r="O183" s="143" t="str">
        <f t="shared" si="6"/>
        <v/>
      </c>
    </row>
    <row r="184" ht="14.25" customHeight="1">
      <c r="F184" s="119" t="str">
        <f t="shared" si="1"/>
        <v>#N/A</v>
      </c>
      <c r="G184" s="119" t="str">
        <f t="shared" si="2"/>
        <v>#N/A</v>
      </c>
      <c r="H184" s="143" t="str">
        <f>IF(H183&gt;=Tallerdata.com!$X$4,NA(),H183+1)</f>
        <v>#N/A</v>
      </c>
      <c r="I184" s="1">
        <f t="shared" si="3"/>
        <v>0</v>
      </c>
      <c r="J184" s="1" t="str">
        <f t="shared" si="4"/>
        <v>#N/A</v>
      </c>
      <c r="K184" s="1" t="str">
        <f t="shared" si="7"/>
        <v>#N/A</v>
      </c>
      <c r="L184" s="145" t="str">
        <f t="shared" si="5"/>
        <v>#N/A</v>
      </c>
      <c r="N184" s="119">
        <f t="shared" si="8"/>
        <v>181</v>
      </c>
      <c r="O184" s="143" t="str">
        <f t="shared" si="6"/>
        <v/>
      </c>
    </row>
    <row r="185" ht="14.25" customHeight="1">
      <c r="F185" s="119" t="str">
        <f t="shared" si="1"/>
        <v>#N/A</v>
      </c>
      <c r="G185" s="119" t="str">
        <f t="shared" si="2"/>
        <v>#N/A</v>
      </c>
      <c r="H185" s="143" t="str">
        <f>IF(H184&gt;=Tallerdata.com!$X$4,NA(),H184+1)</f>
        <v>#N/A</v>
      </c>
      <c r="I185" s="1">
        <f t="shared" si="3"/>
        <v>0</v>
      </c>
      <c r="J185" s="1" t="str">
        <f t="shared" si="4"/>
        <v>#N/A</v>
      </c>
      <c r="K185" s="1" t="str">
        <f t="shared" si="7"/>
        <v>#N/A</v>
      </c>
      <c r="L185" s="145" t="str">
        <f t="shared" si="5"/>
        <v>#N/A</v>
      </c>
      <c r="N185" s="119">
        <f t="shared" si="8"/>
        <v>182</v>
      </c>
      <c r="O185" s="143" t="str">
        <f t="shared" si="6"/>
        <v/>
      </c>
    </row>
    <row r="186" ht="14.25" customHeight="1">
      <c r="F186" s="119" t="str">
        <f t="shared" si="1"/>
        <v>#N/A</v>
      </c>
      <c r="G186" s="119" t="str">
        <f t="shared" si="2"/>
        <v>#N/A</v>
      </c>
      <c r="H186" s="143" t="str">
        <f>IF(H185&gt;=Tallerdata.com!$X$4,NA(),H185+1)</f>
        <v>#N/A</v>
      </c>
      <c r="I186" s="1">
        <f t="shared" si="3"/>
        <v>0</v>
      </c>
      <c r="J186" s="1" t="str">
        <f t="shared" si="4"/>
        <v>#N/A</v>
      </c>
      <c r="K186" s="1" t="str">
        <f t="shared" si="7"/>
        <v>#N/A</v>
      </c>
      <c r="L186" s="145" t="str">
        <f t="shared" si="5"/>
        <v>#N/A</v>
      </c>
      <c r="N186" s="119">
        <f t="shared" si="8"/>
        <v>183</v>
      </c>
      <c r="O186" s="143" t="str">
        <f t="shared" si="6"/>
        <v/>
      </c>
    </row>
    <row r="187" ht="14.25" customHeight="1">
      <c r="F187" s="119" t="str">
        <f t="shared" si="1"/>
        <v>#N/A</v>
      </c>
      <c r="G187" s="119" t="str">
        <f t="shared" si="2"/>
        <v>#N/A</v>
      </c>
      <c r="H187" s="143" t="str">
        <f>IF(H186&gt;=Tallerdata.com!$X$4,NA(),H186+1)</f>
        <v>#N/A</v>
      </c>
      <c r="I187" s="1">
        <f t="shared" si="3"/>
        <v>0</v>
      </c>
      <c r="J187" s="1" t="str">
        <f t="shared" si="4"/>
        <v>#N/A</v>
      </c>
      <c r="K187" s="1" t="str">
        <f t="shared" si="7"/>
        <v>#N/A</v>
      </c>
      <c r="L187" s="145" t="str">
        <f t="shared" si="5"/>
        <v>#N/A</v>
      </c>
      <c r="N187" s="119">
        <f t="shared" si="8"/>
        <v>184</v>
      </c>
      <c r="O187" s="143" t="str">
        <f t="shared" si="6"/>
        <v/>
      </c>
    </row>
    <row r="188" ht="14.25" customHeight="1">
      <c r="F188" s="119" t="str">
        <f t="shared" si="1"/>
        <v>#N/A</v>
      </c>
      <c r="G188" s="119" t="str">
        <f t="shared" si="2"/>
        <v>#N/A</v>
      </c>
      <c r="H188" s="143" t="str">
        <f>IF(H187&gt;=Tallerdata.com!$X$4,NA(),H187+1)</f>
        <v>#N/A</v>
      </c>
      <c r="I188" s="1">
        <f t="shared" si="3"/>
        <v>0</v>
      </c>
      <c r="J188" s="1" t="str">
        <f t="shared" si="4"/>
        <v>#N/A</v>
      </c>
      <c r="K188" s="1" t="str">
        <f t="shared" si="7"/>
        <v>#N/A</v>
      </c>
      <c r="L188" s="145" t="str">
        <f t="shared" si="5"/>
        <v>#N/A</v>
      </c>
      <c r="N188" s="119">
        <f t="shared" si="8"/>
        <v>185</v>
      </c>
      <c r="O188" s="143" t="str">
        <f t="shared" si="6"/>
        <v/>
      </c>
    </row>
    <row r="189" ht="14.25" customHeight="1">
      <c r="F189" s="119" t="str">
        <f t="shared" si="1"/>
        <v>#N/A</v>
      </c>
      <c r="G189" s="119" t="str">
        <f t="shared" si="2"/>
        <v>#N/A</v>
      </c>
      <c r="H189" s="143" t="str">
        <f>IF(H188&gt;=Tallerdata.com!$X$4,NA(),H188+1)</f>
        <v>#N/A</v>
      </c>
      <c r="I189" s="1">
        <f t="shared" si="3"/>
        <v>0</v>
      </c>
      <c r="J189" s="1" t="str">
        <f t="shared" si="4"/>
        <v>#N/A</v>
      </c>
      <c r="K189" s="1" t="str">
        <f t="shared" si="7"/>
        <v>#N/A</v>
      </c>
      <c r="L189" s="145" t="str">
        <f t="shared" si="5"/>
        <v>#N/A</v>
      </c>
      <c r="N189" s="119">
        <f t="shared" si="8"/>
        <v>186</v>
      </c>
      <c r="O189" s="143" t="str">
        <f t="shared" si="6"/>
        <v/>
      </c>
    </row>
    <row r="190" ht="14.25" customHeight="1">
      <c r="F190" s="119" t="str">
        <f t="shared" si="1"/>
        <v>#N/A</v>
      </c>
      <c r="G190" s="119" t="str">
        <f t="shared" si="2"/>
        <v>#N/A</v>
      </c>
      <c r="H190" s="143" t="str">
        <f>IF(H189&gt;=Tallerdata.com!$X$4,NA(),H189+1)</f>
        <v>#N/A</v>
      </c>
      <c r="I190" s="1">
        <f t="shared" si="3"/>
        <v>0</v>
      </c>
      <c r="J190" s="1" t="str">
        <f t="shared" si="4"/>
        <v>#N/A</v>
      </c>
      <c r="K190" s="1" t="str">
        <f t="shared" si="7"/>
        <v>#N/A</v>
      </c>
      <c r="L190" s="145" t="str">
        <f t="shared" si="5"/>
        <v>#N/A</v>
      </c>
      <c r="N190" s="119">
        <f t="shared" si="8"/>
        <v>187</v>
      </c>
      <c r="O190" s="143" t="str">
        <f t="shared" si="6"/>
        <v/>
      </c>
    </row>
    <row r="191" ht="14.25" customHeight="1">
      <c r="F191" s="119" t="str">
        <f t="shared" si="1"/>
        <v>#N/A</v>
      </c>
      <c r="G191" s="119" t="str">
        <f t="shared" si="2"/>
        <v>#N/A</v>
      </c>
      <c r="H191" s="143" t="str">
        <f>IF(H190&gt;=Tallerdata.com!$X$4,NA(),H190+1)</f>
        <v>#N/A</v>
      </c>
      <c r="I191" s="1">
        <f t="shared" si="3"/>
        <v>0</v>
      </c>
      <c r="J191" s="1" t="str">
        <f t="shared" si="4"/>
        <v>#N/A</v>
      </c>
      <c r="K191" s="1" t="str">
        <f t="shared" si="7"/>
        <v>#N/A</v>
      </c>
      <c r="L191" s="145" t="str">
        <f t="shared" si="5"/>
        <v>#N/A</v>
      </c>
      <c r="N191" s="119">
        <f t="shared" si="8"/>
        <v>188</v>
      </c>
      <c r="O191" s="143" t="str">
        <f t="shared" si="6"/>
        <v/>
      </c>
    </row>
    <row r="192" ht="14.25" customHeight="1">
      <c r="F192" s="119" t="str">
        <f t="shared" si="1"/>
        <v>#N/A</v>
      </c>
      <c r="G192" s="119" t="str">
        <f t="shared" si="2"/>
        <v>#N/A</v>
      </c>
      <c r="H192" s="143" t="str">
        <f>IF(H191&gt;=Tallerdata.com!$X$4,NA(),H191+1)</f>
        <v>#N/A</v>
      </c>
      <c r="I192" s="1">
        <f t="shared" si="3"/>
        <v>0</v>
      </c>
      <c r="J192" s="1" t="str">
        <f t="shared" si="4"/>
        <v>#N/A</v>
      </c>
      <c r="K192" s="1" t="str">
        <f t="shared" si="7"/>
        <v>#N/A</v>
      </c>
      <c r="L192" s="145" t="str">
        <f t="shared" si="5"/>
        <v>#N/A</v>
      </c>
      <c r="N192" s="119">
        <f t="shared" si="8"/>
        <v>189</v>
      </c>
      <c r="O192" s="143" t="str">
        <f t="shared" si="6"/>
        <v/>
      </c>
    </row>
    <row r="193" ht="14.25" customHeight="1">
      <c r="F193" s="119" t="str">
        <f t="shared" si="1"/>
        <v>#N/A</v>
      </c>
      <c r="G193" s="119" t="str">
        <f t="shared" si="2"/>
        <v>#N/A</v>
      </c>
      <c r="H193" s="143" t="str">
        <f>IF(H192&gt;=Tallerdata.com!$X$4,NA(),H192+1)</f>
        <v>#N/A</v>
      </c>
      <c r="I193" s="1">
        <f t="shared" si="3"/>
        <v>0</v>
      </c>
      <c r="J193" s="1" t="str">
        <f t="shared" si="4"/>
        <v>#N/A</v>
      </c>
      <c r="K193" s="1" t="str">
        <f t="shared" si="7"/>
        <v>#N/A</v>
      </c>
      <c r="L193" s="145" t="str">
        <f t="shared" si="5"/>
        <v>#N/A</v>
      </c>
      <c r="N193" s="119">
        <f t="shared" si="8"/>
        <v>190</v>
      </c>
      <c r="O193" s="143" t="str">
        <f t="shared" si="6"/>
        <v/>
      </c>
    </row>
    <row r="194" ht="14.25" customHeight="1">
      <c r="F194" s="119" t="str">
        <f t="shared" si="1"/>
        <v>#N/A</v>
      </c>
      <c r="G194" s="119" t="str">
        <f t="shared" si="2"/>
        <v>#N/A</v>
      </c>
      <c r="H194" s="143" t="str">
        <f>IF(H193&gt;=Tallerdata.com!$X$4,NA(),H193+1)</f>
        <v>#N/A</v>
      </c>
      <c r="I194" s="1">
        <f t="shared" si="3"/>
        <v>0</v>
      </c>
      <c r="J194" s="1" t="str">
        <f t="shared" si="4"/>
        <v>#N/A</v>
      </c>
      <c r="K194" s="1" t="str">
        <f t="shared" si="7"/>
        <v>#N/A</v>
      </c>
      <c r="L194" s="145" t="str">
        <f t="shared" si="5"/>
        <v>#N/A</v>
      </c>
      <c r="N194" s="119">
        <f t="shared" si="8"/>
        <v>191</v>
      </c>
      <c r="O194" s="143" t="str">
        <f t="shared" si="6"/>
        <v/>
      </c>
    </row>
    <row r="195" ht="14.25" customHeight="1">
      <c r="F195" s="119" t="str">
        <f t="shared" si="1"/>
        <v>#N/A</v>
      </c>
      <c r="G195" s="119" t="str">
        <f t="shared" si="2"/>
        <v>#N/A</v>
      </c>
      <c r="H195" s="143" t="str">
        <f>IF(H194&gt;=Tallerdata.com!$X$4,NA(),H194+1)</f>
        <v>#N/A</v>
      </c>
      <c r="I195" s="1">
        <f t="shared" si="3"/>
        <v>0</v>
      </c>
      <c r="J195" s="1" t="str">
        <f t="shared" si="4"/>
        <v>#N/A</v>
      </c>
      <c r="K195" s="1" t="str">
        <f t="shared" si="7"/>
        <v>#N/A</v>
      </c>
      <c r="L195" s="145" t="str">
        <f t="shared" si="5"/>
        <v>#N/A</v>
      </c>
      <c r="N195" s="119">
        <f t="shared" si="8"/>
        <v>192</v>
      </c>
      <c r="O195" s="143" t="str">
        <f t="shared" si="6"/>
        <v/>
      </c>
    </row>
    <row r="196" ht="14.25" customHeight="1">
      <c r="F196" s="119" t="str">
        <f t="shared" si="1"/>
        <v>#N/A</v>
      </c>
      <c r="G196" s="119" t="str">
        <f t="shared" si="2"/>
        <v>#N/A</v>
      </c>
      <c r="H196" s="143" t="str">
        <f>IF(H195&gt;=Tallerdata.com!$X$4,NA(),H195+1)</f>
        <v>#N/A</v>
      </c>
      <c r="I196" s="1">
        <f t="shared" si="3"/>
        <v>0</v>
      </c>
      <c r="J196" s="1" t="str">
        <f t="shared" si="4"/>
        <v>#N/A</v>
      </c>
      <c r="K196" s="1" t="str">
        <f t="shared" si="7"/>
        <v>#N/A</v>
      </c>
      <c r="L196" s="145" t="str">
        <f t="shared" si="5"/>
        <v>#N/A</v>
      </c>
      <c r="N196" s="119">
        <f t="shared" si="8"/>
        <v>193</v>
      </c>
      <c r="O196" s="143" t="str">
        <f t="shared" si="6"/>
        <v/>
      </c>
    </row>
    <row r="197" ht="14.25" customHeight="1">
      <c r="F197" s="119" t="str">
        <f t="shared" si="1"/>
        <v>#N/A</v>
      </c>
      <c r="G197" s="119" t="str">
        <f t="shared" si="2"/>
        <v>#N/A</v>
      </c>
      <c r="H197" s="143" t="str">
        <f>IF(H196&gt;=Tallerdata.com!$X$4,NA(),H196+1)</f>
        <v>#N/A</v>
      </c>
      <c r="I197" s="1">
        <f t="shared" si="3"/>
        <v>0</v>
      </c>
      <c r="J197" s="1" t="str">
        <f t="shared" si="4"/>
        <v>#N/A</v>
      </c>
      <c r="K197" s="1" t="str">
        <f t="shared" si="7"/>
        <v>#N/A</v>
      </c>
      <c r="L197" s="145" t="str">
        <f t="shared" si="5"/>
        <v>#N/A</v>
      </c>
      <c r="N197" s="119">
        <f t="shared" si="8"/>
        <v>194</v>
      </c>
      <c r="O197" s="143" t="str">
        <f t="shared" si="6"/>
        <v/>
      </c>
    </row>
    <row r="198" ht="14.25" customHeight="1">
      <c r="F198" s="119" t="str">
        <f t="shared" si="1"/>
        <v>#N/A</v>
      </c>
      <c r="G198" s="119" t="str">
        <f t="shared" si="2"/>
        <v>#N/A</v>
      </c>
      <c r="H198" s="143" t="str">
        <f>IF(H197&gt;=Tallerdata.com!$X$4,NA(),H197+1)</f>
        <v>#N/A</v>
      </c>
      <c r="I198" s="1">
        <f t="shared" si="3"/>
        <v>0</v>
      </c>
      <c r="J198" s="1" t="str">
        <f t="shared" si="4"/>
        <v>#N/A</v>
      </c>
      <c r="K198" s="1" t="str">
        <f t="shared" si="7"/>
        <v>#N/A</v>
      </c>
      <c r="L198" s="145" t="str">
        <f t="shared" si="5"/>
        <v>#N/A</v>
      </c>
      <c r="N198" s="119">
        <f t="shared" si="8"/>
        <v>195</v>
      </c>
      <c r="O198" s="143" t="str">
        <f t="shared" si="6"/>
        <v/>
      </c>
    </row>
    <row r="199" ht="14.25" customHeight="1">
      <c r="F199" s="119" t="str">
        <f t="shared" si="1"/>
        <v>#N/A</v>
      </c>
      <c r="G199" s="119" t="str">
        <f t="shared" si="2"/>
        <v>#N/A</v>
      </c>
      <c r="H199" s="143" t="str">
        <f>IF(H198&gt;=Tallerdata.com!$X$4,NA(),H198+1)</f>
        <v>#N/A</v>
      </c>
      <c r="I199" s="1">
        <f t="shared" si="3"/>
        <v>0</v>
      </c>
      <c r="J199" s="1" t="str">
        <f t="shared" si="4"/>
        <v>#N/A</v>
      </c>
      <c r="K199" s="1" t="str">
        <f t="shared" si="7"/>
        <v>#N/A</v>
      </c>
      <c r="L199" s="145" t="str">
        <f t="shared" si="5"/>
        <v>#N/A</v>
      </c>
      <c r="N199" s="119">
        <f t="shared" si="8"/>
        <v>196</v>
      </c>
      <c r="O199" s="143" t="str">
        <f t="shared" si="6"/>
        <v/>
      </c>
    </row>
    <row r="200" ht="14.25" customHeight="1">
      <c r="F200" s="119" t="str">
        <f t="shared" si="1"/>
        <v>#N/A</v>
      </c>
      <c r="G200" s="119" t="str">
        <f t="shared" si="2"/>
        <v>#N/A</v>
      </c>
      <c r="H200" s="143" t="str">
        <f>IF(H199&gt;=Tallerdata.com!$X$4,NA(),H199+1)</f>
        <v>#N/A</v>
      </c>
      <c r="I200" s="1">
        <f t="shared" si="3"/>
        <v>0</v>
      </c>
      <c r="J200" s="1" t="str">
        <f t="shared" si="4"/>
        <v>#N/A</v>
      </c>
      <c r="K200" s="1" t="str">
        <f t="shared" si="7"/>
        <v>#N/A</v>
      </c>
      <c r="L200" s="145" t="str">
        <f t="shared" si="5"/>
        <v>#N/A</v>
      </c>
      <c r="N200" s="119">
        <f t="shared" si="8"/>
        <v>197</v>
      </c>
      <c r="O200" s="143" t="str">
        <f t="shared" si="6"/>
        <v/>
      </c>
    </row>
    <row r="201" ht="14.25" customHeight="1">
      <c r="F201" s="119" t="str">
        <f t="shared" si="1"/>
        <v>#N/A</v>
      </c>
      <c r="G201" s="119" t="str">
        <f t="shared" si="2"/>
        <v>#N/A</v>
      </c>
      <c r="H201" s="143" t="str">
        <f>IF(H200&gt;=Tallerdata.com!$X$4,NA(),H200+1)</f>
        <v>#N/A</v>
      </c>
      <c r="I201" s="1">
        <f t="shared" si="3"/>
        <v>0</v>
      </c>
      <c r="J201" s="1" t="str">
        <f t="shared" si="4"/>
        <v>#N/A</v>
      </c>
      <c r="K201" s="1" t="str">
        <f t="shared" si="7"/>
        <v>#N/A</v>
      </c>
      <c r="L201" s="145" t="str">
        <f t="shared" si="5"/>
        <v>#N/A</v>
      </c>
      <c r="N201" s="119">
        <f t="shared" si="8"/>
        <v>198</v>
      </c>
      <c r="O201" s="143" t="str">
        <f t="shared" si="6"/>
        <v/>
      </c>
    </row>
    <row r="202" ht="14.25" customHeight="1">
      <c r="F202" s="119" t="str">
        <f t="shared" si="1"/>
        <v>#N/A</v>
      </c>
      <c r="G202" s="119" t="str">
        <f t="shared" si="2"/>
        <v>#N/A</v>
      </c>
      <c r="H202" s="143" t="str">
        <f>IF(H201&gt;=Tallerdata.com!$X$4,NA(),H201+1)</f>
        <v>#N/A</v>
      </c>
      <c r="I202" s="1">
        <f t="shared" si="3"/>
        <v>0</v>
      </c>
      <c r="J202" s="1" t="str">
        <f t="shared" si="4"/>
        <v>#N/A</v>
      </c>
      <c r="K202" s="1" t="str">
        <f t="shared" si="7"/>
        <v>#N/A</v>
      </c>
      <c r="L202" s="145" t="str">
        <f t="shared" si="5"/>
        <v>#N/A</v>
      </c>
      <c r="N202" s="119">
        <f t="shared" si="8"/>
        <v>199</v>
      </c>
      <c r="O202" s="143" t="str">
        <f t="shared" si="6"/>
        <v/>
      </c>
    </row>
    <row r="203" ht="14.25" customHeight="1">
      <c r="F203" s="119" t="str">
        <f t="shared" si="1"/>
        <v>#N/A</v>
      </c>
      <c r="G203" s="119" t="str">
        <f t="shared" si="2"/>
        <v>#N/A</v>
      </c>
      <c r="H203" s="143" t="str">
        <f>IF(H202&gt;=Tallerdata.com!$X$4,NA(),H202+1)</f>
        <v>#N/A</v>
      </c>
      <c r="I203" s="1">
        <f t="shared" si="3"/>
        <v>0</v>
      </c>
      <c r="J203" s="1" t="str">
        <f t="shared" si="4"/>
        <v>#N/A</v>
      </c>
      <c r="K203" s="1" t="str">
        <f t="shared" si="7"/>
        <v>#N/A</v>
      </c>
      <c r="L203" s="145" t="str">
        <f t="shared" si="5"/>
        <v>#N/A</v>
      </c>
      <c r="N203" s="119">
        <f t="shared" si="8"/>
        <v>200</v>
      </c>
      <c r="O203" s="143" t="str">
        <f t="shared" si="6"/>
        <v/>
      </c>
    </row>
    <row r="204" ht="14.25" customHeight="1">
      <c r="F204" s="119" t="str">
        <f t="shared" si="1"/>
        <v>#N/A</v>
      </c>
      <c r="G204" s="119" t="str">
        <f t="shared" si="2"/>
        <v>#N/A</v>
      </c>
      <c r="H204" s="143" t="str">
        <f>IF(H203&gt;=Tallerdata.com!$X$4,NA(),H203+1)</f>
        <v>#N/A</v>
      </c>
      <c r="I204" s="1">
        <f t="shared" si="3"/>
        <v>0</v>
      </c>
      <c r="J204" s="1" t="str">
        <f t="shared" si="4"/>
        <v>#N/A</v>
      </c>
      <c r="K204" s="1" t="str">
        <f t="shared" si="7"/>
        <v>#N/A</v>
      </c>
      <c r="L204" s="145" t="str">
        <f t="shared" si="5"/>
        <v>#N/A</v>
      </c>
      <c r="N204" s="119">
        <f t="shared" si="8"/>
        <v>201</v>
      </c>
      <c r="O204" s="143" t="str">
        <f t="shared" si="6"/>
        <v/>
      </c>
    </row>
    <row r="205" ht="14.25" customHeight="1">
      <c r="F205" s="119" t="str">
        <f t="shared" si="1"/>
        <v>#N/A</v>
      </c>
      <c r="G205" s="119" t="str">
        <f t="shared" si="2"/>
        <v>#N/A</v>
      </c>
      <c r="H205" s="143" t="str">
        <f>IF(H204&gt;=Tallerdata.com!$X$4,NA(),H204+1)</f>
        <v>#N/A</v>
      </c>
      <c r="I205" s="1">
        <f t="shared" si="3"/>
        <v>0</v>
      </c>
      <c r="J205" s="1" t="str">
        <f t="shared" si="4"/>
        <v>#N/A</v>
      </c>
      <c r="K205" s="1" t="str">
        <f t="shared" si="7"/>
        <v>#N/A</v>
      </c>
      <c r="L205" s="145" t="str">
        <f t="shared" si="5"/>
        <v>#N/A</v>
      </c>
      <c r="N205" s="119">
        <f t="shared" si="8"/>
        <v>202</v>
      </c>
      <c r="O205" s="143" t="str">
        <f t="shared" si="6"/>
        <v/>
      </c>
    </row>
    <row r="206" ht="14.25" customHeight="1">
      <c r="F206" s="119" t="str">
        <f t="shared" si="1"/>
        <v>#N/A</v>
      </c>
      <c r="G206" s="119" t="str">
        <f t="shared" si="2"/>
        <v>#N/A</v>
      </c>
      <c r="H206" s="143" t="str">
        <f>IF(H205&gt;=Tallerdata.com!$X$4,NA(),H205+1)</f>
        <v>#N/A</v>
      </c>
      <c r="I206" s="1">
        <f t="shared" si="3"/>
        <v>0</v>
      </c>
      <c r="J206" s="1" t="str">
        <f t="shared" si="4"/>
        <v>#N/A</v>
      </c>
      <c r="K206" s="1" t="str">
        <f t="shared" si="7"/>
        <v>#N/A</v>
      </c>
      <c r="L206" s="145" t="str">
        <f t="shared" si="5"/>
        <v>#N/A</v>
      </c>
      <c r="N206" s="119">
        <f t="shared" si="8"/>
        <v>203</v>
      </c>
      <c r="O206" s="143" t="str">
        <f t="shared" si="6"/>
        <v/>
      </c>
    </row>
    <row r="207" ht="14.25" customHeight="1">
      <c r="F207" s="119" t="str">
        <f t="shared" si="1"/>
        <v>#N/A</v>
      </c>
      <c r="G207" s="119" t="str">
        <f t="shared" si="2"/>
        <v>#N/A</v>
      </c>
      <c r="H207" s="143" t="str">
        <f>IF(H206&gt;=Tallerdata.com!$X$4,NA(),H206+1)</f>
        <v>#N/A</v>
      </c>
      <c r="I207" s="1">
        <f t="shared" si="3"/>
        <v>0</v>
      </c>
      <c r="J207" s="1" t="str">
        <f t="shared" si="4"/>
        <v>#N/A</v>
      </c>
      <c r="K207" s="1" t="str">
        <f t="shared" si="7"/>
        <v>#N/A</v>
      </c>
      <c r="L207" s="145" t="str">
        <f t="shared" si="5"/>
        <v>#N/A</v>
      </c>
      <c r="N207" s="119">
        <f t="shared" si="8"/>
        <v>204</v>
      </c>
      <c r="O207" s="143" t="str">
        <f t="shared" si="6"/>
        <v/>
      </c>
    </row>
    <row r="208" ht="14.25" customHeight="1">
      <c r="F208" s="119" t="str">
        <f t="shared" si="1"/>
        <v>#N/A</v>
      </c>
      <c r="G208" s="119" t="str">
        <f t="shared" si="2"/>
        <v>#N/A</v>
      </c>
      <c r="H208" s="143" t="str">
        <f>IF(H207&gt;=Tallerdata.com!$X$4,NA(),H207+1)</f>
        <v>#N/A</v>
      </c>
      <c r="I208" s="1">
        <f t="shared" si="3"/>
        <v>0</v>
      </c>
      <c r="J208" s="1" t="str">
        <f t="shared" si="4"/>
        <v>#N/A</v>
      </c>
      <c r="K208" s="1" t="str">
        <f t="shared" si="7"/>
        <v>#N/A</v>
      </c>
      <c r="L208" s="145" t="str">
        <f t="shared" si="5"/>
        <v>#N/A</v>
      </c>
      <c r="N208" s="119">
        <f t="shared" si="8"/>
        <v>205</v>
      </c>
      <c r="O208" s="143" t="str">
        <f t="shared" si="6"/>
        <v/>
      </c>
    </row>
    <row r="209" ht="14.25" customHeight="1">
      <c r="F209" s="119" t="str">
        <f t="shared" si="1"/>
        <v>#N/A</v>
      </c>
      <c r="G209" s="119" t="str">
        <f t="shared" si="2"/>
        <v>#N/A</v>
      </c>
      <c r="H209" s="143" t="str">
        <f>IF(H208&gt;=Tallerdata.com!$X$4,NA(),H208+1)</f>
        <v>#N/A</v>
      </c>
      <c r="I209" s="1">
        <f t="shared" si="3"/>
        <v>0</v>
      </c>
      <c r="J209" s="1" t="str">
        <f t="shared" si="4"/>
        <v>#N/A</v>
      </c>
      <c r="K209" s="1" t="str">
        <f t="shared" si="7"/>
        <v>#N/A</v>
      </c>
      <c r="L209" s="145" t="str">
        <f t="shared" si="5"/>
        <v>#N/A</v>
      </c>
      <c r="N209" s="119">
        <f t="shared" si="8"/>
        <v>206</v>
      </c>
      <c r="O209" s="143" t="str">
        <f t="shared" si="6"/>
        <v/>
      </c>
    </row>
    <row r="210" ht="14.25" customHeight="1">
      <c r="F210" s="119" t="str">
        <f t="shared" si="1"/>
        <v>#N/A</v>
      </c>
      <c r="G210" s="119" t="str">
        <f t="shared" si="2"/>
        <v>#N/A</v>
      </c>
      <c r="H210" s="143" t="str">
        <f>IF(H209&gt;=Tallerdata.com!$X$4,NA(),H209+1)</f>
        <v>#N/A</v>
      </c>
      <c r="I210" s="1">
        <f t="shared" si="3"/>
        <v>0</v>
      </c>
      <c r="J210" s="1" t="str">
        <f t="shared" si="4"/>
        <v>#N/A</v>
      </c>
      <c r="K210" s="1" t="str">
        <f t="shared" si="7"/>
        <v>#N/A</v>
      </c>
      <c r="L210" s="145" t="str">
        <f t="shared" si="5"/>
        <v>#N/A</v>
      </c>
      <c r="N210" s="119">
        <f t="shared" si="8"/>
        <v>207</v>
      </c>
      <c r="O210" s="143" t="str">
        <f t="shared" si="6"/>
        <v/>
      </c>
    </row>
    <row r="211" ht="14.25" customHeight="1">
      <c r="F211" s="119" t="str">
        <f t="shared" si="1"/>
        <v>#N/A</v>
      </c>
      <c r="G211" s="119" t="str">
        <f t="shared" si="2"/>
        <v>#N/A</v>
      </c>
      <c r="H211" s="143" t="str">
        <f>IF(H210&gt;=Tallerdata.com!$X$4,NA(),H210+1)</f>
        <v>#N/A</v>
      </c>
      <c r="I211" s="1">
        <f t="shared" si="3"/>
        <v>0</v>
      </c>
      <c r="J211" s="1" t="str">
        <f t="shared" si="4"/>
        <v>#N/A</v>
      </c>
      <c r="K211" s="1" t="str">
        <f t="shared" si="7"/>
        <v>#N/A</v>
      </c>
      <c r="L211" s="145" t="str">
        <f t="shared" si="5"/>
        <v>#N/A</v>
      </c>
      <c r="N211" s="119">
        <f t="shared" si="8"/>
        <v>208</v>
      </c>
      <c r="O211" s="143" t="str">
        <f t="shared" si="6"/>
        <v/>
      </c>
    </row>
    <row r="212" ht="14.25" customHeight="1">
      <c r="F212" s="119" t="str">
        <f t="shared" si="1"/>
        <v>#N/A</v>
      </c>
      <c r="G212" s="119" t="str">
        <f t="shared" si="2"/>
        <v>#N/A</v>
      </c>
      <c r="H212" s="143" t="str">
        <f>IF(H211&gt;=Tallerdata.com!$X$4,NA(),H211+1)</f>
        <v>#N/A</v>
      </c>
      <c r="I212" s="1">
        <f t="shared" si="3"/>
        <v>0</v>
      </c>
      <c r="J212" s="1" t="str">
        <f t="shared" si="4"/>
        <v>#N/A</v>
      </c>
      <c r="K212" s="1" t="str">
        <f t="shared" si="7"/>
        <v>#N/A</v>
      </c>
      <c r="L212" s="145" t="str">
        <f t="shared" si="5"/>
        <v>#N/A</v>
      </c>
      <c r="N212" s="119">
        <f t="shared" si="8"/>
        <v>209</v>
      </c>
      <c r="O212" s="143" t="str">
        <f t="shared" si="6"/>
        <v/>
      </c>
    </row>
    <row r="213" ht="14.25" customHeight="1">
      <c r="F213" s="119" t="str">
        <f t="shared" si="1"/>
        <v>#N/A</v>
      </c>
      <c r="G213" s="119" t="str">
        <f t="shared" si="2"/>
        <v>#N/A</v>
      </c>
      <c r="H213" s="143" t="str">
        <f>IF(H212&gt;=Tallerdata.com!$X$4,NA(),H212+1)</f>
        <v>#N/A</v>
      </c>
      <c r="I213" s="1">
        <f t="shared" si="3"/>
        <v>0</v>
      </c>
      <c r="J213" s="1" t="str">
        <f t="shared" si="4"/>
        <v>#N/A</v>
      </c>
      <c r="K213" s="1" t="str">
        <f t="shared" si="7"/>
        <v>#N/A</v>
      </c>
      <c r="L213" s="145" t="str">
        <f t="shared" si="5"/>
        <v>#N/A</v>
      </c>
      <c r="N213" s="119">
        <f t="shared" si="8"/>
        <v>210</v>
      </c>
      <c r="O213" s="143" t="str">
        <f t="shared" si="6"/>
        <v/>
      </c>
    </row>
    <row r="214" ht="14.25" customHeight="1">
      <c r="F214" s="119" t="str">
        <f t="shared" si="1"/>
        <v>#N/A</v>
      </c>
      <c r="G214" s="119" t="str">
        <f t="shared" si="2"/>
        <v>#N/A</v>
      </c>
      <c r="H214" s="143" t="str">
        <f>IF(H213&gt;=Tallerdata.com!$X$4,NA(),H213+1)</f>
        <v>#N/A</v>
      </c>
      <c r="I214" s="1">
        <f t="shared" si="3"/>
        <v>0</v>
      </c>
      <c r="J214" s="1" t="str">
        <f t="shared" si="4"/>
        <v>#N/A</v>
      </c>
      <c r="K214" s="1" t="str">
        <f t="shared" si="7"/>
        <v>#N/A</v>
      </c>
      <c r="L214" s="145" t="str">
        <f t="shared" si="5"/>
        <v>#N/A</v>
      </c>
      <c r="N214" s="119">
        <f t="shared" si="8"/>
        <v>211</v>
      </c>
      <c r="O214" s="143" t="str">
        <f t="shared" si="6"/>
        <v/>
      </c>
    </row>
    <row r="215" ht="14.25" customHeight="1">
      <c r="F215" s="119" t="str">
        <f t="shared" si="1"/>
        <v>#N/A</v>
      </c>
      <c r="G215" s="119" t="str">
        <f t="shared" si="2"/>
        <v>#N/A</v>
      </c>
      <c r="H215" s="143" t="str">
        <f>IF(H214&gt;=Tallerdata.com!$X$4,NA(),H214+1)</f>
        <v>#N/A</v>
      </c>
      <c r="I215" s="1">
        <f t="shared" si="3"/>
        <v>0</v>
      </c>
      <c r="J215" s="1" t="str">
        <f t="shared" si="4"/>
        <v>#N/A</v>
      </c>
      <c r="K215" s="1" t="str">
        <f t="shared" si="7"/>
        <v>#N/A</v>
      </c>
      <c r="L215" s="145" t="str">
        <f t="shared" si="5"/>
        <v>#N/A</v>
      </c>
      <c r="N215" s="119">
        <f t="shared" si="8"/>
        <v>212</v>
      </c>
      <c r="O215" s="143" t="str">
        <f t="shared" si="6"/>
        <v/>
      </c>
    </row>
    <row r="216" ht="14.25" customHeight="1">
      <c r="F216" s="119" t="str">
        <f t="shared" si="1"/>
        <v>#N/A</v>
      </c>
      <c r="G216" s="119" t="str">
        <f t="shared" si="2"/>
        <v>#N/A</v>
      </c>
      <c r="H216" s="143" t="str">
        <f>IF(H215&gt;=Tallerdata.com!$X$4,NA(),H215+1)</f>
        <v>#N/A</v>
      </c>
      <c r="I216" s="1">
        <f t="shared" si="3"/>
        <v>0</v>
      </c>
      <c r="J216" s="1" t="str">
        <f t="shared" si="4"/>
        <v>#N/A</v>
      </c>
      <c r="K216" s="1" t="str">
        <f t="shared" si="7"/>
        <v>#N/A</v>
      </c>
      <c r="L216" s="145" t="str">
        <f t="shared" si="5"/>
        <v>#N/A</v>
      </c>
      <c r="N216" s="119">
        <f t="shared" si="8"/>
        <v>213</v>
      </c>
      <c r="O216" s="143" t="str">
        <f t="shared" si="6"/>
        <v/>
      </c>
    </row>
    <row r="217" ht="14.25" customHeight="1">
      <c r="F217" s="119" t="str">
        <f t="shared" si="1"/>
        <v>#N/A</v>
      </c>
      <c r="G217" s="119" t="str">
        <f t="shared" si="2"/>
        <v>#N/A</v>
      </c>
      <c r="H217" s="143" t="str">
        <f>IF(H216&gt;=Tallerdata.com!$X$4,NA(),H216+1)</f>
        <v>#N/A</v>
      </c>
      <c r="I217" s="1">
        <f t="shared" si="3"/>
        <v>0</v>
      </c>
      <c r="J217" s="1" t="str">
        <f t="shared" si="4"/>
        <v>#N/A</v>
      </c>
      <c r="K217" s="1" t="str">
        <f t="shared" si="7"/>
        <v>#N/A</v>
      </c>
      <c r="L217" s="145" t="str">
        <f t="shared" si="5"/>
        <v>#N/A</v>
      </c>
      <c r="N217" s="119">
        <f t="shared" si="8"/>
        <v>214</v>
      </c>
      <c r="O217" s="143" t="str">
        <f t="shared" si="6"/>
        <v/>
      </c>
    </row>
    <row r="218" ht="14.25" customHeight="1">
      <c r="F218" s="119" t="str">
        <f t="shared" si="1"/>
        <v>#N/A</v>
      </c>
      <c r="G218" s="119" t="str">
        <f t="shared" si="2"/>
        <v>#N/A</v>
      </c>
      <c r="H218" s="143" t="str">
        <f>IF(H217&gt;=Tallerdata.com!$X$4,NA(),H217+1)</f>
        <v>#N/A</v>
      </c>
      <c r="I218" s="1">
        <f t="shared" si="3"/>
        <v>0</v>
      </c>
      <c r="J218" s="1" t="str">
        <f t="shared" si="4"/>
        <v>#N/A</v>
      </c>
      <c r="K218" s="1" t="str">
        <f t="shared" si="7"/>
        <v>#N/A</v>
      </c>
      <c r="L218" s="145" t="str">
        <f t="shared" si="5"/>
        <v>#N/A</v>
      </c>
      <c r="N218" s="119">
        <f t="shared" si="8"/>
        <v>215</v>
      </c>
      <c r="O218" s="143" t="str">
        <f t="shared" si="6"/>
        <v/>
      </c>
    </row>
    <row r="219" ht="14.25" customHeight="1">
      <c r="F219" s="119" t="str">
        <f t="shared" si="1"/>
        <v>#N/A</v>
      </c>
      <c r="G219" s="119" t="str">
        <f t="shared" si="2"/>
        <v>#N/A</v>
      </c>
      <c r="H219" s="143" t="str">
        <f>IF(H218&gt;=Tallerdata.com!$X$4,NA(),H218+1)</f>
        <v>#N/A</v>
      </c>
      <c r="I219" s="1">
        <f t="shared" si="3"/>
        <v>0</v>
      </c>
      <c r="J219" s="1" t="str">
        <f t="shared" si="4"/>
        <v>#N/A</v>
      </c>
      <c r="K219" s="1" t="str">
        <f t="shared" si="7"/>
        <v>#N/A</v>
      </c>
      <c r="L219" s="145" t="str">
        <f t="shared" si="5"/>
        <v>#N/A</v>
      </c>
      <c r="N219" s="119">
        <f t="shared" si="8"/>
        <v>216</v>
      </c>
      <c r="O219" s="143" t="str">
        <f t="shared" si="6"/>
        <v/>
      </c>
    </row>
    <row r="220" ht="14.25" customHeight="1">
      <c r="F220" s="119" t="str">
        <f t="shared" si="1"/>
        <v>#N/A</v>
      </c>
      <c r="G220" s="119" t="str">
        <f t="shared" si="2"/>
        <v>#N/A</v>
      </c>
      <c r="H220" s="143" t="str">
        <f>IF(H219&gt;=Tallerdata.com!$X$4,NA(),H219+1)</f>
        <v>#N/A</v>
      </c>
      <c r="I220" s="1">
        <f t="shared" si="3"/>
        <v>0</v>
      </c>
      <c r="J220" s="1" t="str">
        <f t="shared" si="4"/>
        <v>#N/A</v>
      </c>
      <c r="K220" s="1" t="str">
        <f t="shared" si="7"/>
        <v>#N/A</v>
      </c>
      <c r="L220" s="145" t="str">
        <f t="shared" si="5"/>
        <v>#N/A</v>
      </c>
      <c r="N220" s="119">
        <f t="shared" si="8"/>
        <v>217</v>
      </c>
      <c r="O220" s="143" t="str">
        <f t="shared" si="6"/>
        <v/>
      </c>
    </row>
    <row r="221" ht="14.25" customHeight="1">
      <c r="F221" s="119" t="str">
        <f t="shared" si="1"/>
        <v>#N/A</v>
      </c>
      <c r="G221" s="119" t="str">
        <f t="shared" si="2"/>
        <v>#N/A</v>
      </c>
      <c r="H221" s="143" t="str">
        <f>IF(H220&gt;=Tallerdata.com!$X$4,NA(),H220+1)</f>
        <v>#N/A</v>
      </c>
      <c r="I221" s="1">
        <f t="shared" si="3"/>
        <v>0</v>
      </c>
      <c r="J221" s="1" t="str">
        <f t="shared" si="4"/>
        <v>#N/A</v>
      </c>
      <c r="K221" s="1" t="str">
        <f t="shared" si="7"/>
        <v>#N/A</v>
      </c>
      <c r="L221" s="145" t="str">
        <f t="shared" si="5"/>
        <v>#N/A</v>
      </c>
      <c r="N221" s="119">
        <f t="shared" si="8"/>
        <v>218</v>
      </c>
      <c r="O221" s="143" t="str">
        <f t="shared" si="6"/>
        <v/>
      </c>
    </row>
    <row r="222" ht="14.25" customHeight="1">
      <c r="F222" s="119" t="str">
        <f t="shared" si="1"/>
        <v>#N/A</v>
      </c>
      <c r="G222" s="119" t="str">
        <f t="shared" si="2"/>
        <v>#N/A</v>
      </c>
      <c r="H222" s="143" t="str">
        <f>IF(H221&gt;=Tallerdata.com!$X$4,NA(),H221+1)</f>
        <v>#N/A</v>
      </c>
      <c r="I222" s="1">
        <f t="shared" si="3"/>
        <v>0</v>
      </c>
      <c r="J222" s="1" t="str">
        <f t="shared" si="4"/>
        <v>#N/A</v>
      </c>
      <c r="K222" s="1" t="str">
        <f t="shared" si="7"/>
        <v>#N/A</v>
      </c>
      <c r="L222" s="145" t="str">
        <f t="shared" si="5"/>
        <v>#N/A</v>
      </c>
      <c r="N222" s="119">
        <f t="shared" si="8"/>
        <v>219</v>
      </c>
      <c r="O222" s="143" t="str">
        <f t="shared" si="6"/>
        <v/>
      </c>
    </row>
    <row r="223" ht="14.25" customHeight="1">
      <c r="F223" s="119" t="str">
        <f t="shared" si="1"/>
        <v>#N/A</v>
      </c>
      <c r="G223" s="119" t="str">
        <f t="shared" si="2"/>
        <v>#N/A</v>
      </c>
      <c r="H223" s="143" t="str">
        <f>IF(H222&gt;=Tallerdata.com!$X$4,NA(),H222+1)</f>
        <v>#N/A</v>
      </c>
      <c r="I223" s="1">
        <f t="shared" si="3"/>
        <v>0</v>
      </c>
      <c r="J223" s="1" t="str">
        <f t="shared" si="4"/>
        <v>#N/A</v>
      </c>
      <c r="K223" s="1" t="str">
        <f t="shared" si="7"/>
        <v>#N/A</v>
      </c>
      <c r="L223" s="145" t="str">
        <f t="shared" si="5"/>
        <v>#N/A</v>
      </c>
      <c r="N223" s="119">
        <f t="shared" si="8"/>
        <v>220</v>
      </c>
      <c r="O223" s="143" t="str">
        <f t="shared" si="6"/>
        <v/>
      </c>
    </row>
    <row r="224" ht="14.25" customHeight="1">
      <c r="F224" s="119" t="str">
        <f t="shared" si="1"/>
        <v>#N/A</v>
      </c>
      <c r="G224" s="119" t="str">
        <f t="shared" si="2"/>
        <v>#N/A</v>
      </c>
      <c r="H224" s="143" t="str">
        <f>IF(H223&gt;=Tallerdata.com!$X$4,NA(),H223+1)</f>
        <v>#N/A</v>
      </c>
      <c r="I224" s="1">
        <f t="shared" si="3"/>
        <v>0</v>
      </c>
      <c r="J224" s="1" t="str">
        <f t="shared" si="4"/>
        <v>#N/A</v>
      </c>
      <c r="K224" s="1" t="str">
        <f t="shared" si="7"/>
        <v>#N/A</v>
      </c>
      <c r="L224" s="145" t="str">
        <f t="shared" si="5"/>
        <v>#N/A</v>
      </c>
      <c r="N224" s="119">
        <f t="shared" si="8"/>
        <v>221</v>
      </c>
      <c r="O224" s="143" t="str">
        <f t="shared" si="6"/>
        <v/>
      </c>
    </row>
    <row r="225" ht="14.25" customHeight="1">
      <c r="F225" s="119" t="str">
        <f t="shared" si="1"/>
        <v>#N/A</v>
      </c>
      <c r="G225" s="119" t="str">
        <f t="shared" si="2"/>
        <v>#N/A</v>
      </c>
      <c r="H225" s="143" t="str">
        <f>IF(H224&gt;=Tallerdata.com!$X$4,NA(),H224+1)</f>
        <v>#N/A</v>
      </c>
      <c r="I225" s="1">
        <f t="shared" si="3"/>
        <v>0</v>
      </c>
      <c r="J225" s="1" t="str">
        <f t="shared" si="4"/>
        <v>#N/A</v>
      </c>
      <c r="K225" s="1" t="str">
        <f t="shared" si="7"/>
        <v>#N/A</v>
      </c>
      <c r="L225" s="145" t="str">
        <f t="shared" si="5"/>
        <v>#N/A</v>
      </c>
      <c r="N225" s="119">
        <f t="shared" si="8"/>
        <v>222</v>
      </c>
      <c r="O225" s="143" t="str">
        <f t="shared" si="6"/>
        <v/>
      </c>
    </row>
    <row r="226" ht="14.25" customHeight="1">
      <c r="F226" s="119" t="str">
        <f t="shared" si="1"/>
        <v>#N/A</v>
      </c>
      <c r="G226" s="119" t="str">
        <f t="shared" si="2"/>
        <v>#N/A</v>
      </c>
      <c r="H226" s="143" t="str">
        <f>IF(H225&gt;=Tallerdata.com!$X$4,NA(),H225+1)</f>
        <v>#N/A</v>
      </c>
      <c r="I226" s="1">
        <f t="shared" si="3"/>
        <v>0</v>
      </c>
      <c r="J226" s="1" t="str">
        <f t="shared" si="4"/>
        <v>#N/A</v>
      </c>
      <c r="K226" s="1" t="str">
        <f t="shared" si="7"/>
        <v>#N/A</v>
      </c>
      <c r="L226" s="145" t="str">
        <f t="shared" si="5"/>
        <v>#N/A</v>
      </c>
      <c r="N226" s="119">
        <f t="shared" si="8"/>
        <v>223</v>
      </c>
      <c r="O226" s="143" t="str">
        <f t="shared" si="6"/>
        <v/>
      </c>
    </row>
    <row r="227" ht="14.25" customHeight="1">
      <c r="F227" s="119" t="str">
        <f t="shared" si="1"/>
        <v>#N/A</v>
      </c>
      <c r="G227" s="119" t="str">
        <f t="shared" si="2"/>
        <v>#N/A</v>
      </c>
      <c r="H227" s="143" t="str">
        <f>IF(H226&gt;=Tallerdata.com!$X$4,NA(),H226+1)</f>
        <v>#N/A</v>
      </c>
      <c r="I227" s="1">
        <f t="shared" si="3"/>
        <v>0</v>
      </c>
      <c r="J227" s="1" t="str">
        <f t="shared" si="4"/>
        <v>#N/A</v>
      </c>
      <c r="K227" s="1" t="str">
        <f t="shared" si="7"/>
        <v>#N/A</v>
      </c>
      <c r="L227" s="145" t="str">
        <f t="shared" si="5"/>
        <v>#N/A</v>
      </c>
      <c r="N227" s="119">
        <f t="shared" si="8"/>
        <v>224</v>
      </c>
      <c r="O227" s="143" t="str">
        <f t="shared" si="6"/>
        <v/>
      </c>
    </row>
    <row r="228" ht="14.25" customHeight="1">
      <c r="F228" s="119" t="str">
        <f t="shared" si="1"/>
        <v>#N/A</v>
      </c>
      <c r="G228" s="119" t="str">
        <f t="shared" si="2"/>
        <v>#N/A</v>
      </c>
      <c r="H228" s="143" t="str">
        <f>IF(H227&gt;=Tallerdata.com!$X$4,NA(),H227+1)</f>
        <v>#N/A</v>
      </c>
      <c r="I228" s="1">
        <f t="shared" si="3"/>
        <v>0</v>
      </c>
      <c r="J228" s="1" t="str">
        <f t="shared" si="4"/>
        <v>#N/A</v>
      </c>
      <c r="K228" s="1" t="str">
        <f t="shared" si="7"/>
        <v>#N/A</v>
      </c>
      <c r="L228" s="145" t="str">
        <f t="shared" si="5"/>
        <v>#N/A</v>
      </c>
      <c r="N228" s="119">
        <f t="shared" si="8"/>
        <v>225</v>
      </c>
      <c r="O228" s="143" t="str">
        <f t="shared" si="6"/>
        <v/>
      </c>
    </row>
    <row r="229" ht="14.25" customHeight="1">
      <c r="F229" s="119" t="str">
        <f t="shared" si="1"/>
        <v>#N/A</v>
      </c>
      <c r="G229" s="119" t="str">
        <f t="shared" si="2"/>
        <v>#N/A</v>
      </c>
      <c r="H229" s="143" t="str">
        <f>IF(H228&gt;=Tallerdata.com!$X$4,NA(),H228+1)</f>
        <v>#N/A</v>
      </c>
      <c r="I229" s="1">
        <f t="shared" si="3"/>
        <v>0</v>
      </c>
      <c r="J229" s="1" t="str">
        <f t="shared" si="4"/>
        <v>#N/A</v>
      </c>
      <c r="K229" s="1" t="str">
        <f t="shared" si="7"/>
        <v>#N/A</v>
      </c>
      <c r="L229" s="145" t="str">
        <f t="shared" si="5"/>
        <v>#N/A</v>
      </c>
      <c r="N229" s="119">
        <f t="shared" si="8"/>
        <v>226</v>
      </c>
      <c r="O229" s="143" t="str">
        <f t="shared" si="6"/>
        <v/>
      </c>
    </row>
    <row r="230" ht="14.25" customHeight="1">
      <c r="F230" s="119" t="str">
        <f t="shared" si="1"/>
        <v>#N/A</v>
      </c>
      <c r="G230" s="119" t="str">
        <f t="shared" si="2"/>
        <v>#N/A</v>
      </c>
      <c r="H230" s="143" t="str">
        <f>IF(H229&gt;=Tallerdata.com!$X$4,NA(),H229+1)</f>
        <v>#N/A</v>
      </c>
      <c r="I230" s="1">
        <f t="shared" si="3"/>
        <v>0</v>
      </c>
      <c r="J230" s="1" t="str">
        <f t="shared" si="4"/>
        <v>#N/A</v>
      </c>
      <c r="K230" s="1" t="str">
        <f t="shared" si="7"/>
        <v>#N/A</v>
      </c>
      <c r="L230" s="145" t="str">
        <f t="shared" si="5"/>
        <v>#N/A</v>
      </c>
      <c r="N230" s="119">
        <f t="shared" si="8"/>
        <v>227</v>
      </c>
      <c r="O230" s="143" t="str">
        <f t="shared" si="6"/>
        <v/>
      </c>
    </row>
    <row r="231" ht="14.25" customHeight="1">
      <c r="F231" s="119" t="str">
        <f t="shared" si="1"/>
        <v>#N/A</v>
      </c>
      <c r="G231" s="119" t="str">
        <f t="shared" si="2"/>
        <v>#N/A</v>
      </c>
      <c r="H231" s="143" t="str">
        <f>IF(H230&gt;=Tallerdata.com!$X$4,NA(),H230+1)</f>
        <v>#N/A</v>
      </c>
      <c r="I231" s="1">
        <f t="shared" si="3"/>
        <v>0</v>
      </c>
      <c r="J231" s="1" t="str">
        <f t="shared" si="4"/>
        <v>#N/A</v>
      </c>
      <c r="K231" s="1" t="str">
        <f t="shared" si="7"/>
        <v>#N/A</v>
      </c>
      <c r="L231" s="145" t="str">
        <f t="shared" si="5"/>
        <v>#N/A</v>
      </c>
      <c r="N231" s="119">
        <f t="shared" si="8"/>
        <v>228</v>
      </c>
      <c r="O231" s="143" t="str">
        <f t="shared" si="6"/>
        <v/>
      </c>
    </row>
    <row r="232" ht="14.25" customHeight="1">
      <c r="F232" s="119" t="str">
        <f t="shared" si="1"/>
        <v>#N/A</v>
      </c>
      <c r="G232" s="119" t="str">
        <f t="shared" si="2"/>
        <v>#N/A</v>
      </c>
      <c r="H232" s="143" t="str">
        <f>IF(H231&gt;=Tallerdata.com!$X$4,NA(),H231+1)</f>
        <v>#N/A</v>
      </c>
      <c r="I232" s="1">
        <f t="shared" si="3"/>
        <v>0</v>
      </c>
      <c r="J232" s="1" t="str">
        <f t="shared" si="4"/>
        <v>#N/A</v>
      </c>
      <c r="K232" s="1" t="str">
        <f t="shared" si="7"/>
        <v>#N/A</v>
      </c>
      <c r="L232" s="145" t="str">
        <f t="shared" si="5"/>
        <v>#N/A</v>
      </c>
      <c r="N232" s="119">
        <f t="shared" si="8"/>
        <v>229</v>
      </c>
      <c r="O232" s="143" t="str">
        <f t="shared" si="6"/>
        <v/>
      </c>
    </row>
    <row r="233" ht="14.25" customHeight="1">
      <c r="F233" s="119" t="str">
        <f t="shared" si="1"/>
        <v>#N/A</v>
      </c>
      <c r="G233" s="119" t="str">
        <f t="shared" si="2"/>
        <v>#N/A</v>
      </c>
      <c r="H233" s="143" t="str">
        <f>IF(H232&gt;=Tallerdata.com!$X$4,NA(),H232+1)</f>
        <v>#N/A</v>
      </c>
      <c r="I233" s="1">
        <f t="shared" si="3"/>
        <v>0</v>
      </c>
      <c r="J233" s="1" t="str">
        <f t="shared" si="4"/>
        <v>#N/A</v>
      </c>
      <c r="K233" s="1" t="str">
        <f t="shared" si="7"/>
        <v>#N/A</v>
      </c>
      <c r="L233" s="145" t="str">
        <f t="shared" si="5"/>
        <v>#N/A</v>
      </c>
      <c r="N233" s="119">
        <f t="shared" si="8"/>
        <v>230</v>
      </c>
      <c r="O233" s="143" t="str">
        <f t="shared" si="6"/>
        <v/>
      </c>
    </row>
    <row r="234" ht="14.25" customHeight="1">
      <c r="F234" s="119" t="str">
        <f t="shared" si="1"/>
        <v>#N/A</v>
      </c>
      <c r="G234" s="119" t="str">
        <f t="shared" si="2"/>
        <v>#N/A</v>
      </c>
      <c r="H234" s="143" t="str">
        <f>IF(H233&gt;=Tallerdata.com!$X$4,NA(),H233+1)</f>
        <v>#N/A</v>
      </c>
      <c r="I234" s="1">
        <f t="shared" si="3"/>
        <v>0</v>
      </c>
      <c r="J234" s="1" t="str">
        <f t="shared" si="4"/>
        <v>#N/A</v>
      </c>
      <c r="K234" s="1" t="str">
        <f t="shared" si="7"/>
        <v>#N/A</v>
      </c>
      <c r="L234" s="145" t="str">
        <f t="shared" si="5"/>
        <v>#N/A</v>
      </c>
      <c r="N234" s="119">
        <f t="shared" si="8"/>
        <v>231</v>
      </c>
      <c r="O234" s="143" t="str">
        <f t="shared" si="6"/>
        <v/>
      </c>
    </row>
    <row r="235" ht="14.25" customHeight="1">
      <c r="F235" s="119" t="str">
        <f t="shared" si="1"/>
        <v>#N/A</v>
      </c>
      <c r="G235" s="119" t="str">
        <f t="shared" si="2"/>
        <v>#N/A</v>
      </c>
      <c r="H235" s="143" t="str">
        <f>IF(H234&gt;=Tallerdata.com!$X$4,NA(),H234+1)</f>
        <v>#N/A</v>
      </c>
      <c r="I235" s="1">
        <f t="shared" si="3"/>
        <v>0</v>
      </c>
      <c r="J235" s="1" t="str">
        <f t="shared" si="4"/>
        <v>#N/A</v>
      </c>
      <c r="K235" s="1" t="str">
        <f t="shared" si="7"/>
        <v>#N/A</v>
      </c>
      <c r="L235" s="145" t="str">
        <f t="shared" si="5"/>
        <v>#N/A</v>
      </c>
      <c r="N235" s="119">
        <f t="shared" si="8"/>
        <v>232</v>
      </c>
      <c r="O235" s="143" t="str">
        <f t="shared" si="6"/>
        <v/>
      </c>
    </row>
    <row r="236" ht="14.25" customHeight="1">
      <c r="F236" s="119" t="str">
        <f t="shared" si="1"/>
        <v>#N/A</v>
      </c>
      <c r="G236" s="119" t="str">
        <f t="shared" si="2"/>
        <v>#N/A</v>
      </c>
      <c r="H236" s="143" t="str">
        <f>IF(H235&gt;=Tallerdata.com!$X$4,NA(),H235+1)</f>
        <v>#N/A</v>
      </c>
      <c r="I236" s="1">
        <f t="shared" si="3"/>
        <v>0</v>
      </c>
      <c r="J236" s="1" t="str">
        <f t="shared" si="4"/>
        <v>#N/A</v>
      </c>
      <c r="K236" s="1" t="str">
        <f t="shared" si="7"/>
        <v>#N/A</v>
      </c>
      <c r="L236" s="145" t="str">
        <f t="shared" si="5"/>
        <v>#N/A</v>
      </c>
      <c r="N236" s="119">
        <f t="shared" si="8"/>
        <v>233</v>
      </c>
      <c r="O236" s="143" t="str">
        <f t="shared" si="6"/>
        <v/>
      </c>
    </row>
    <row r="237" ht="14.25" customHeight="1">
      <c r="F237" s="119" t="str">
        <f t="shared" si="1"/>
        <v>#N/A</v>
      </c>
      <c r="G237" s="119" t="str">
        <f t="shared" si="2"/>
        <v>#N/A</v>
      </c>
      <c r="H237" s="143" t="str">
        <f>IF(H236&gt;=Tallerdata.com!$X$4,NA(),H236+1)</f>
        <v>#N/A</v>
      </c>
      <c r="I237" s="1">
        <f t="shared" si="3"/>
        <v>0</v>
      </c>
      <c r="J237" s="1" t="str">
        <f t="shared" si="4"/>
        <v>#N/A</v>
      </c>
      <c r="K237" s="1" t="str">
        <f t="shared" si="7"/>
        <v>#N/A</v>
      </c>
      <c r="L237" s="145" t="str">
        <f t="shared" si="5"/>
        <v>#N/A</v>
      </c>
      <c r="N237" s="119">
        <f t="shared" si="8"/>
        <v>234</v>
      </c>
      <c r="O237" s="143" t="str">
        <f t="shared" si="6"/>
        <v/>
      </c>
    </row>
    <row r="238" ht="14.25" customHeight="1">
      <c r="F238" s="119" t="str">
        <f t="shared" si="1"/>
        <v>#N/A</v>
      </c>
      <c r="G238" s="119" t="str">
        <f t="shared" si="2"/>
        <v>#N/A</v>
      </c>
      <c r="H238" s="143" t="str">
        <f>IF(H237&gt;=Tallerdata.com!$X$4,NA(),H237+1)</f>
        <v>#N/A</v>
      </c>
      <c r="I238" s="1">
        <f t="shared" si="3"/>
        <v>0</v>
      </c>
      <c r="J238" s="1" t="str">
        <f t="shared" si="4"/>
        <v>#N/A</v>
      </c>
      <c r="K238" s="1" t="str">
        <f t="shared" si="7"/>
        <v>#N/A</v>
      </c>
      <c r="L238" s="145" t="str">
        <f t="shared" si="5"/>
        <v>#N/A</v>
      </c>
      <c r="N238" s="119">
        <f t="shared" si="8"/>
        <v>235</v>
      </c>
      <c r="O238" s="143" t="str">
        <f t="shared" si="6"/>
        <v/>
      </c>
    </row>
    <row r="239" ht="14.25" customHeight="1">
      <c r="F239" s="119" t="str">
        <f t="shared" si="1"/>
        <v>#N/A</v>
      </c>
      <c r="G239" s="119" t="str">
        <f t="shared" si="2"/>
        <v>#N/A</v>
      </c>
      <c r="H239" s="143" t="str">
        <f>IF(H238&gt;=Tallerdata.com!$X$4,NA(),H238+1)</f>
        <v>#N/A</v>
      </c>
      <c r="I239" s="1">
        <f t="shared" si="3"/>
        <v>0</v>
      </c>
      <c r="J239" s="1" t="str">
        <f t="shared" si="4"/>
        <v>#N/A</v>
      </c>
      <c r="K239" s="1" t="str">
        <f t="shared" si="7"/>
        <v>#N/A</v>
      </c>
      <c r="L239" s="145" t="str">
        <f t="shared" si="5"/>
        <v>#N/A</v>
      </c>
      <c r="N239" s="119">
        <f t="shared" si="8"/>
        <v>236</v>
      </c>
      <c r="O239" s="143" t="str">
        <f t="shared" si="6"/>
        <v/>
      </c>
    </row>
    <row r="240" ht="14.25" customHeight="1">
      <c r="F240" s="119" t="str">
        <f t="shared" si="1"/>
        <v>#N/A</v>
      </c>
      <c r="G240" s="119" t="str">
        <f t="shared" si="2"/>
        <v>#N/A</v>
      </c>
      <c r="H240" s="143" t="str">
        <f>IF(H239&gt;=Tallerdata.com!$X$4,NA(),H239+1)</f>
        <v>#N/A</v>
      </c>
      <c r="I240" s="1">
        <f t="shared" si="3"/>
        <v>0</v>
      </c>
      <c r="J240" s="1" t="str">
        <f t="shared" si="4"/>
        <v>#N/A</v>
      </c>
      <c r="K240" s="1" t="str">
        <f t="shared" si="7"/>
        <v>#N/A</v>
      </c>
      <c r="L240" s="145" t="str">
        <f t="shared" si="5"/>
        <v>#N/A</v>
      </c>
      <c r="N240" s="119">
        <f t="shared" si="8"/>
        <v>237</v>
      </c>
      <c r="O240" s="143" t="str">
        <f t="shared" si="6"/>
        <v/>
      </c>
    </row>
    <row r="241" ht="14.25" customHeight="1">
      <c r="F241" s="119" t="str">
        <f t="shared" si="1"/>
        <v>#N/A</v>
      </c>
      <c r="G241" s="119" t="str">
        <f t="shared" si="2"/>
        <v>#N/A</v>
      </c>
      <c r="H241" s="143" t="str">
        <f>IF(H240&gt;=Tallerdata.com!$X$4,NA(),H240+1)</f>
        <v>#N/A</v>
      </c>
      <c r="I241" s="1">
        <f t="shared" si="3"/>
        <v>0</v>
      </c>
      <c r="J241" s="1" t="str">
        <f t="shared" si="4"/>
        <v>#N/A</v>
      </c>
      <c r="K241" s="1" t="str">
        <f t="shared" si="7"/>
        <v>#N/A</v>
      </c>
      <c r="L241" s="145" t="str">
        <f t="shared" si="5"/>
        <v>#N/A</v>
      </c>
      <c r="N241" s="119">
        <f t="shared" si="8"/>
        <v>238</v>
      </c>
      <c r="O241" s="143" t="str">
        <f t="shared" si="6"/>
        <v/>
      </c>
    </row>
    <row r="242" ht="14.25" customHeight="1">
      <c r="F242" s="119" t="str">
        <f t="shared" si="1"/>
        <v>#N/A</v>
      </c>
      <c r="G242" s="119" t="str">
        <f t="shared" si="2"/>
        <v>#N/A</v>
      </c>
      <c r="H242" s="143" t="str">
        <f>IF(H241&gt;=Tallerdata.com!$X$4,NA(),H241+1)</f>
        <v>#N/A</v>
      </c>
      <c r="I242" s="1">
        <f t="shared" si="3"/>
        <v>0</v>
      </c>
      <c r="J242" s="1" t="str">
        <f t="shared" si="4"/>
        <v>#N/A</v>
      </c>
      <c r="K242" s="1" t="str">
        <f t="shared" si="7"/>
        <v>#N/A</v>
      </c>
      <c r="L242" s="145" t="str">
        <f t="shared" si="5"/>
        <v>#N/A</v>
      </c>
      <c r="N242" s="119">
        <f t="shared" si="8"/>
        <v>239</v>
      </c>
      <c r="O242" s="143" t="str">
        <f t="shared" si="6"/>
        <v/>
      </c>
    </row>
    <row r="243" ht="14.25" customHeight="1">
      <c r="F243" s="119" t="str">
        <f t="shared" si="1"/>
        <v>#N/A</v>
      </c>
      <c r="G243" s="119" t="str">
        <f t="shared" si="2"/>
        <v>#N/A</v>
      </c>
      <c r="H243" s="143" t="str">
        <f>IF(H242&gt;=Tallerdata.com!$X$4,NA(),H242+1)</f>
        <v>#N/A</v>
      </c>
      <c r="I243" s="1">
        <f t="shared" si="3"/>
        <v>0</v>
      </c>
      <c r="J243" s="1" t="str">
        <f t="shared" si="4"/>
        <v>#N/A</v>
      </c>
      <c r="K243" s="1" t="str">
        <f t="shared" si="7"/>
        <v>#N/A</v>
      </c>
      <c r="L243" s="145" t="str">
        <f t="shared" si="5"/>
        <v>#N/A</v>
      </c>
      <c r="N243" s="119">
        <f t="shared" si="8"/>
        <v>240</v>
      </c>
      <c r="O243" s="143" t="str">
        <f t="shared" si="6"/>
        <v/>
      </c>
    </row>
    <row r="244" ht="14.25" customHeight="1">
      <c r="F244" s="119" t="str">
        <f t="shared" si="1"/>
        <v>#N/A</v>
      </c>
      <c r="G244" s="119" t="str">
        <f t="shared" si="2"/>
        <v>#N/A</v>
      </c>
      <c r="H244" s="143" t="str">
        <f>IF(H243&gt;=Tallerdata.com!$X$4,NA(),H243+1)</f>
        <v>#N/A</v>
      </c>
      <c r="I244" s="1">
        <f t="shared" si="3"/>
        <v>0</v>
      </c>
      <c r="J244" s="1" t="str">
        <f t="shared" si="4"/>
        <v>#N/A</v>
      </c>
      <c r="K244" s="1" t="str">
        <f t="shared" si="7"/>
        <v>#N/A</v>
      </c>
      <c r="L244" s="145" t="str">
        <f t="shared" si="5"/>
        <v>#N/A</v>
      </c>
      <c r="N244" s="119">
        <f t="shared" si="8"/>
        <v>241</v>
      </c>
      <c r="O244" s="143" t="str">
        <f t="shared" si="6"/>
        <v/>
      </c>
    </row>
    <row r="245" ht="14.25" customHeight="1">
      <c r="F245" s="119" t="str">
        <f t="shared" si="1"/>
        <v>#N/A</v>
      </c>
      <c r="G245" s="119" t="str">
        <f t="shared" si="2"/>
        <v>#N/A</v>
      </c>
      <c r="H245" s="143" t="str">
        <f>IF(H244&gt;=Tallerdata.com!$X$4,NA(),H244+1)</f>
        <v>#N/A</v>
      </c>
      <c r="I245" s="1">
        <f t="shared" si="3"/>
        <v>0</v>
      </c>
      <c r="J245" s="1" t="str">
        <f t="shared" si="4"/>
        <v>#N/A</v>
      </c>
      <c r="K245" s="1" t="str">
        <f t="shared" si="7"/>
        <v>#N/A</v>
      </c>
      <c r="L245" s="145" t="str">
        <f t="shared" si="5"/>
        <v>#N/A</v>
      </c>
      <c r="N245" s="119">
        <f t="shared" si="8"/>
        <v>242</v>
      </c>
      <c r="O245" s="143" t="str">
        <f t="shared" si="6"/>
        <v/>
      </c>
    </row>
    <row r="246" ht="14.25" customHeight="1">
      <c r="F246" s="119" t="str">
        <f t="shared" si="1"/>
        <v>#N/A</v>
      </c>
      <c r="G246" s="119" t="str">
        <f t="shared" si="2"/>
        <v>#N/A</v>
      </c>
      <c r="H246" s="143" t="str">
        <f>IF(H245&gt;=Tallerdata.com!$X$4,NA(),H245+1)</f>
        <v>#N/A</v>
      </c>
      <c r="I246" s="1">
        <f t="shared" si="3"/>
        <v>0</v>
      </c>
      <c r="J246" s="1" t="str">
        <f t="shared" si="4"/>
        <v>#N/A</v>
      </c>
      <c r="K246" s="1" t="str">
        <f t="shared" si="7"/>
        <v>#N/A</v>
      </c>
      <c r="L246" s="145" t="str">
        <f t="shared" si="5"/>
        <v>#N/A</v>
      </c>
      <c r="N246" s="119">
        <f t="shared" si="8"/>
        <v>243</v>
      </c>
      <c r="O246" s="143" t="str">
        <f t="shared" si="6"/>
        <v/>
      </c>
    </row>
    <row r="247" ht="14.25" customHeight="1">
      <c r="F247" s="119" t="str">
        <f t="shared" si="1"/>
        <v>#N/A</v>
      </c>
      <c r="G247" s="119" t="str">
        <f t="shared" si="2"/>
        <v>#N/A</v>
      </c>
      <c r="H247" s="143" t="str">
        <f>IF(H246&gt;=Tallerdata.com!$X$4,NA(),H246+1)</f>
        <v>#N/A</v>
      </c>
      <c r="I247" s="1">
        <f t="shared" si="3"/>
        <v>0</v>
      </c>
      <c r="J247" s="1" t="str">
        <f t="shared" si="4"/>
        <v>#N/A</v>
      </c>
      <c r="K247" s="1" t="str">
        <f t="shared" si="7"/>
        <v>#N/A</v>
      </c>
      <c r="L247" s="145" t="str">
        <f t="shared" si="5"/>
        <v>#N/A</v>
      </c>
      <c r="N247" s="119">
        <f t="shared" si="8"/>
        <v>244</v>
      </c>
      <c r="O247" s="143" t="str">
        <f t="shared" si="6"/>
        <v/>
      </c>
    </row>
    <row r="248" ht="14.25" customHeight="1">
      <c r="F248" s="119" t="str">
        <f t="shared" si="1"/>
        <v>#N/A</v>
      </c>
      <c r="G248" s="119" t="str">
        <f t="shared" si="2"/>
        <v>#N/A</v>
      </c>
      <c r="H248" s="143" t="str">
        <f>IF(H247&gt;=Tallerdata.com!$X$4,NA(),H247+1)</f>
        <v>#N/A</v>
      </c>
      <c r="I248" s="1">
        <f t="shared" si="3"/>
        <v>0</v>
      </c>
      <c r="J248" s="1" t="str">
        <f t="shared" si="4"/>
        <v>#N/A</v>
      </c>
      <c r="K248" s="1" t="str">
        <f t="shared" si="7"/>
        <v>#N/A</v>
      </c>
      <c r="L248" s="145" t="str">
        <f t="shared" si="5"/>
        <v>#N/A</v>
      </c>
      <c r="N248" s="119">
        <f t="shared" si="8"/>
        <v>245</v>
      </c>
      <c r="O248" s="143" t="str">
        <f t="shared" si="6"/>
        <v/>
      </c>
    </row>
    <row r="249" ht="14.25" customHeight="1">
      <c r="F249" s="119" t="str">
        <f t="shared" si="1"/>
        <v>#N/A</v>
      </c>
      <c r="G249" s="119" t="str">
        <f t="shared" si="2"/>
        <v>#N/A</v>
      </c>
      <c r="H249" s="143" t="str">
        <f>IF(H248&gt;=Tallerdata.com!$X$4,NA(),H248+1)</f>
        <v>#N/A</v>
      </c>
      <c r="I249" s="1">
        <f t="shared" si="3"/>
        <v>0</v>
      </c>
      <c r="J249" s="1" t="str">
        <f t="shared" si="4"/>
        <v>#N/A</v>
      </c>
      <c r="K249" s="1" t="str">
        <f t="shared" si="7"/>
        <v>#N/A</v>
      </c>
      <c r="L249" s="145" t="str">
        <f t="shared" si="5"/>
        <v>#N/A</v>
      </c>
      <c r="N249" s="119">
        <f t="shared" si="8"/>
        <v>246</v>
      </c>
      <c r="O249" s="143" t="str">
        <f t="shared" si="6"/>
        <v/>
      </c>
    </row>
    <row r="250" ht="14.25" customHeight="1">
      <c r="F250" s="119" t="str">
        <f t="shared" si="1"/>
        <v>#N/A</v>
      </c>
      <c r="G250" s="119" t="str">
        <f t="shared" si="2"/>
        <v>#N/A</v>
      </c>
      <c r="H250" s="143" t="str">
        <f>IF(H249&gt;=Tallerdata.com!$X$4,NA(),H249+1)</f>
        <v>#N/A</v>
      </c>
      <c r="I250" s="1">
        <f t="shared" si="3"/>
        <v>0</v>
      </c>
      <c r="J250" s="1" t="str">
        <f t="shared" si="4"/>
        <v>#N/A</v>
      </c>
      <c r="K250" s="1" t="str">
        <f t="shared" si="7"/>
        <v>#N/A</v>
      </c>
      <c r="L250" s="145" t="str">
        <f t="shared" si="5"/>
        <v>#N/A</v>
      </c>
      <c r="N250" s="119">
        <f t="shared" si="8"/>
        <v>247</v>
      </c>
      <c r="O250" s="143" t="str">
        <f t="shared" si="6"/>
        <v/>
      </c>
    </row>
    <row r="251" ht="14.25" customHeight="1">
      <c r="F251" s="119" t="str">
        <f t="shared" si="1"/>
        <v>#N/A</v>
      </c>
      <c r="G251" s="119" t="str">
        <f t="shared" si="2"/>
        <v>#N/A</v>
      </c>
      <c r="H251" s="143" t="str">
        <f>IF(H250&gt;=Tallerdata.com!$X$4,NA(),H250+1)</f>
        <v>#N/A</v>
      </c>
      <c r="I251" s="1">
        <f t="shared" si="3"/>
        <v>0</v>
      </c>
      <c r="J251" s="1" t="str">
        <f t="shared" si="4"/>
        <v>#N/A</v>
      </c>
      <c r="K251" s="1" t="str">
        <f t="shared" si="7"/>
        <v>#N/A</v>
      </c>
      <c r="L251" s="145" t="str">
        <f t="shared" si="5"/>
        <v>#N/A</v>
      </c>
      <c r="N251" s="119">
        <f t="shared" si="8"/>
        <v>248</v>
      </c>
      <c r="O251" s="143" t="str">
        <f t="shared" si="6"/>
        <v/>
      </c>
    </row>
    <row r="252" ht="14.25" customHeight="1">
      <c r="F252" s="119" t="str">
        <f t="shared" si="1"/>
        <v>#N/A</v>
      </c>
      <c r="G252" s="119" t="str">
        <f t="shared" si="2"/>
        <v>#N/A</v>
      </c>
      <c r="H252" s="143" t="str">
        <f>IF(H251&gt;=Tallerdata.com!$X$4,NA(),H251+1)</f>
        <v>#N/A</v>
      </c>
      <c r="I252" s="1">
        <f t="shared" si="3"/>
        <v>0</v>
      </c>
      <c r="J252" s="1" t="str">
        <f t="shared" si="4"/>
        <v>#N/A</v>
      </c>
      <c r="K252" s="1" t="str">
        <f t="shared" si="7"/>
        <v>#N/A</v>
      </c>
      <c r="L252" s="145" t="str">
        <f t="shared" si="5"/>
        <v>#N/A</v>
      </c>
      <c r="N252" s="119">
        <f t="shared" si="8"/>
        <v>249</v>
      </c>
      <c r="O252" s="143" t="str">
        <f t="shared" si="6"/>
        <v/>
      </c>
    </row>
    <row r="253" ht="14.25" customHeight="1">
      <c r="F253" s="119" t="str">
        <f t="shared" si="1"/>
        <v>#N/A</v>
      </c>
      <c r="G253" s="119" t="str">
        <f t="shared" si="2"/>
        <v>#N/A</v>
      </c>
      <c r="H253" s="143" t="str">
        <f>IF(H252&gt;=Tallerdata.com!$X$4,NA(),H252+1)</f>
        <v>#N/A</v>
      </c>
      <c r="I253" s="1">
        <f t="shared" si="3"/>
        <v>0</v>
      </c>
      <c r="J253" s="1" t="str">
        <f t="shared" si="4"/>
        <v>#N/A</v>
      </c>
      <c r="K253" s="1" t="str">
        <f t="shared" si="7"/>
        <v>#N/A</v>
      </c>
      <c r="L253" s="145" t="str">
        <f t="shared" si="5"/>
        <v>#N/A</v>
      </c>
      <c r="N253" s="119">
        <f t="shared" si="8"/>
        <v>250</v>
      </c>
      <c r="O253" s="143" t="str">
        <f t="shared" si="6"/>
        <v/>
      </c>
    </row>
    <row r="254" ht="14.25" customHeight="1">
      <c r="F254" s="119" t="str">
        <f t="shared" si="1"/>
        <v>#N/A</v>
      </c>
      <c r="G254" s="119" t="str">
        <f t="shared" si="2"/>
        <v>#N/A</v>
      </c>
      <c r="H254" s="143" t="str">
        <f>IF(H253&gt;=Tallerdata.com!$X$4,NA(),H253+1)</f>
        <v>#N/A</v>
      </c>
      <c r="I254" s="1">
        <f t="shared" si="3"/>
        <v>0</v>
      </c>
      <c r="J254" s="1" t="str">
        <f t="shared" si="4"/>
        <v>#N/A</v>
      </c>
      <c r="K254" s="1" t="str">
        <f t="shared" si="7"/>
        <v>#N/A</v>
      </c>
      <c r="L254" s="145" t="str">
        <f t="shared" si="5"/>
        <v>#N/A</v>
      </c>
      <c r="N254" s="119">
        <f t="shared" si="8"/>
        <v>251</v>
      </c>
      <c r="O254" s="143" t="str">
        <f t="shared" si="6"/>
        <v/>
      </c>
    </row>
    <row r="255" ht="14.25" customHeight="1">
      <c r="F255" s="119" t="str">
        <f t="shared" si="1"/>
        <v>#N/A</v>
      </c>
      <c r="G255" s="119" t="str">
        <f t="shared" si="2"/>
        <v>#N/A</v>
      </c>
      <c r="H255" s="143" t="str">
        <f>IF(H254&gt;=Tallerdata.com!$X$4,NA(),H254+1)</f>
        <v>#N/A</v>
      </c>
      <c r="I255" s="1">
        <f t="shared" si="3"/>
        <v>0</v>
      </c>
      <c r="J255" s="1" t="str">
        <f t="shared" si="4"/>
        <v>#N/A</v>
      </c>
      <c r="K255" s="1" t="str">
        <f t="shared" si="7"/>
        <v>#N/A</v>
      </c>
      <c r="L255" s="145" t="str">
        <f t="shared" si="5"/>
        <v>#N/A</v>
      </c>
      <c r="N255" s="119">
        <f t="shared" si="8"/>
        <v>252</v>
      </c>
      <c r="O255" s="143" t="str">
        <f t="shared" si="6"/>
        <v/>
      </c>
    </row>
    <row r="256" ht="14.25" customHeight="1">
      <c r="F256" s="119" t="str">
        <f t="shared" si="1"/>
        <v>#N/A</v>
      </c>
      <c r="G256" s="119" t="str">
        <f t="shared" si="2"/>
        <v>#N/A</v>
      </c>
      <c r="H256" s="143" t="str">
        <f>IF(H255&gt;=Tallerdata.com!$X$4,NA(),H255+1)</f>
        <v>#N/A</v>
      </c>
      <c r="I256" s="1">
        <f t="shared" si="3"/>
        <v>0</v>
      </c>
      <c r="J256" s="1" t="str">
        <f t="shared" si="4"/>
        <v>#N/A</v>
      </c>
      <c r="K256" s="1" t="str">
        <f t="shared" si="7"/>
        <v>#N/A</v>
      </c>
      <c r="L256" s="145" t="str">
        <f t="shared" si="5"/>
        <v>#N/A</v>
      </c>
      <c r="N256" s="119">
        <f t="shared" si="8"/>
        <v>253</v>
      </c>
      <c r="O256" s="143" t="str">
        <f t="shared" si="6"/>
        <v/>
      </c>
    </row>
    <row r="257" ht="14.25" customHeight="1">
      <c r="F257" s="119" t="str">
        <f t="shared" si="1"/>
        <v>#N/A</v>
      </c>
      <c r="G257" s="119" t="str">
        <f t="shared" si="2"/>
        <v>#N/A</v>
      </c>
      <c r="H257" s="143" t="str">
        <f>IF(H256&gt;=Tallerdata.com!$X$4,NA(),H256+1)</f>
        <v>#N/A</v>
      </c>
      <c r="I257" s="1">
        <f t="shared" si="3"/>
        <v>0</v>
      </c>
      <c r="J257" s="1" t="str">
        <f t="shared" si="4"/>
        <v>#N/A</v>
      </c>
      <c r="K257" s="1" t="str">
        <f t="shared" si="7"/>
        <v>#N/A</v>
      </c>
      <c r="L257" s="145" t="str">
        <f t="shared" si="5"/>
        <v>#N/A</v>
      </c>
      <c r="N257" s="119">
        <f t="shared" si="8"/>
        <v>254</v>
      </c>
      <c r="O257" s="143" t="str">
        <f t="shared" si="6"/>
        <v/>
      </c>
    </row>
    <row r="258" ht="14.25" customHeight="1">
      <c r="F258" s="119" t="str">
        <f t="shared" si="1"/>
        <v>#N/A</v>
      </c>
      <c r="G258" s="119" t="str">
        <f t="shared" si="2"/>
        <v>#N/A</v>
      </c>
      <c r="H258" s="143" t="str">
        <f>IF(H257&gt;=Tallerdata.com!$X$4,NA(),H257+1)</f>
        <v>#N/A</v>
      </c>
      <c r="I258" s="1">
        <f t="shared" si="3"/>
        <v>0</v>
      </c>
      <c r="J258" s="1" t="str">
        <f t="shared" si="4"/>
        <v>#N/A</v>
      </c>
      <c r="K258" s="1" t="str">
        <f t="shared" si="7"/>
        <v>#N/A</v>
      </c>
      <c r="L258" s="145" t="str">
        <f t="shared" si="5"/>
        <v>#N/A</v>
      </c>
      <c r="N258" s="119">
        <f t="shared" si="8"/>
        <v>255</v>
      </c>
      <c r="O258" s="143" t="str">
        <f t="shared" si="6"/>
        <v/>
      </c>
    </row>
    <row r="259" ht="14.25" customHeight="1">
      <c r="F259" s="119" t="str">
        <f t="shared" si="1"/>
        <v>#N/A</v>
      </c>
      <c r="G259" s="119" t="str">
        <f t="shared" si="2"/>
        <v>#N/A</v>
      </c>
      <c r="H259" s="143" t="str">
        <f>IF(H258&gt;=Tallerdata.com!$X$4,NA(),H258+1)</f>
        <v>#N/A</v>
      </c>
      <c r="I259" s="1">
        <f t="shared" si="3"/>
        <v>0</v>
      </c>
      <c r="J259" s="1" t="str">
        <f t="shared" si="4"/>
        <v>#N/A</v>
      </c>
      <c r="K259" s="1" t="str">
        <f t="shared" si="7"/>
        <v>#N/A</v>
      </c>
      <c r="L259" s="145" t="str">
        <f t="shared" si="5"/>
        <v>#N/A</v>
      </c>
      <c r="N259" s="119">
        <f t="shared" si="8"/>
        <v>256</v>
      </c>
      <c r="O259" s="143" t="str">
        <f t="shared" si="6"/>
        <v/>
      </c>
    </row>
    <row r="260" ht="14.25" customHeight="1">
      <c r="F260" s="119" t="str">
        <f t="shared" si="1"/>
        <v>#N/A</v>
      </c>
      <c r="G260" s="119" t="str">
        <f t="shared" si="2"/>
        <v>#N/A</v>
      </c>
      <c r="H260" s="143" t="str">
        <f>IF(H259&gt;=Tallerdata.com!$X$4,NA(),H259+1)</f>
        <v>#N/A</v>
      </c>
      <c r="I260" s="1">
        <f t="shared" si="3"/>
        <v>0</v>
      </c>
      <c r="J260" s="1" t="str">
        <f t="shared" si="4"/>
        <v>#N/A</v>
      </c>
      <c r="K260" s="1" t="str">
        <f t="shared" si="7"/>
        <v>#N/A</v>
      </c>
      <c r="L260" s="145" t="str">
        <f t="shared" si="5"/>
        <v>#N/A</v>
      </c>
      <c r="N260" s="119">
        <f t="shared" si="8"/>
        <v>257</v>
      </c>
      <c r="O260" s="143" t="str">
        <f t="shared" si="6"/>
        <v/>
      </c>
    </row>
    <row r="261" ht="14.25" customHeight="1">
      <c r="F261" s="119" t="str">
        <f t="shared" si="1"/>
        <v>#N/A</v>
      </c>
      <c r="G261" s="119" t="str">
        <f t="shared" si="2"/>
        <v>#N/A</v>
      </c>
      <c r="H261" s="143" t="str">
        <f>IF(H260&gt;=Tallerdata.com!$X$4,NA(),H260+1)</f>
        <v>#N/A</v>
      </c>
      <c r="I261" s="1">
        <f t="shared" si="3"/>
        <v>0</v>
      </c>
      <c r="J261" s="1" t="str">
        <f t="shared" si="4"/>
        <v>#N/A</v>
      </c>
      <c r="K261" s="1" t="str">
        <f t="shared" si="7"/>
        <v>#N/A</v>
      </c>
      <c r="L261" s="145" t="str">
        <f t="shared" si="5"/>
        <v>#N/A</v>
      </c>
      <c r="N261" s="119">
        <f t="shared" si="8"/>
        <v>258</v>
      </c>
      <c r="O261" s="143" t="str">
        <f t="shared" si="6"/>
        <v/>
      </c>
    </row>
    <row r="262" ht="14.25" customHeight="1">
      <c r="F262" s="119" t="str">
        <f t="shared" si="1"/>
        <v>#N/A</v>
      </c>
      <c r="G262" s="119" t="str">
        <f t="shared" si="2"/>
        <v>#N/A</v>
      </c>
      <c r="H262" s="143" t="str">
        <f>IF(H261&gt;=Tallerdata.com!$X$4,NA(),H261+1)</f>
        <v>#N/A</v>
      </c>
      <c r="I262" s="1">
        <f t="shared" si="3"/>
        <v>0</v>
      </c>
      <c r="J262" s="1" t="str">
        <f t="shared" si="4"/>
        <v>#N/A</v>
      </c>
      <c r="K262" s="1" t="str">
        <f t="shared" si="7"/>
        <v>#N/A</v>
      </c>
      <c r="L262" s="145" t="str">
        <f t="shared" si="5"/>
        <v>#N/A</v>
      </c>
      <c r="N262" s="119">
        <f t="shared" si="8"/>
        <v>259</v>
      </c>
      <c r="O262" s="143" t="str">
        <f t="shared" si="6"/>
        <v/>
      </c>
    </row>
    <row r="263" ht="14.25" customHeight="1">
      <c r="F263" s="119" t="str">
        <f t="shared" si="1"/>
        <v>#N/A</v>
      </c>
      <c r="G263" s="119" t="str">
        <f t="shared" si="2"/>
        <v>#N/A</v>
      </c>
      <c r="H263" s="143" t="str">
        <f>IF(H262&gt;=Tallerdata.com!$X$4,NA(),H262+1)</f>
        <v>#N/A</v>
      </c>
      <c r="I263" s="1">
        <f t="shared" si="3"/>
        <v>0</v>
      </c>
      <c r="J263" s="1" t="str">
        <f t="shared" si="4"/>
        <v>#N/A</v>
      </c>
      <c r="K263" s="1" t="str">
        <f t="shared" si="7"/>
        <v>#N/A</v>
      </c>
      <c r="L263" s="145" t="str">
        <f t="shared" si="5"/>
        <v>#N/A</v>
      </c>
      <c r="N263" s="119">
        <f t="shared" si="8"/>
        <v>260</v>
      </c>
      <c r="O263" s="143" t="str">
        <f t="shared" si="6"/>
        <v/>
      </c>
    </row>
    <row r="264" ht="14.25" customHeight="1">
      <c r="F264" s="119" t="str">
        <f t="shared" si="1"/>
        <v>#N/A</v>
      </c>
      <c r="G264" s="119" t="str">
        <f t="shared" si="2"/>
        <v>#N/A</v>
      </c>
      <c r="H264" s="143" t="str">
        <f>IF(H263&gt;=Tallerdata.com!$X$4,NA(),H263+1)</f>
        <v>#N/A</v>
      </c>
      <c r="I264" s="1">
        <f t="shared" si="3"/>
        <v>0</v>
      </c>
      <c r="J264" s="1" t="str">
        <f t="shared" si="4"/>
        <v>#N/A</v>
      </c>
      <c r="K264" s="1" t="str">
        <f t="shared" si="7"/>
        <v>#N/A</v>
      </c>
      <c r="L264" s="145" t="str">
        <f t="shared" si="5"/>
        <v>#N/A</v>
      </c>
      <c r="N264" s="119">
        <f t="shared" si="8"/>
        <v>261</v>
      </c>
      <c r="O264" s="143" t="str">
        <f t="shared" si="6"/>
        <v/>
      </c>
    </row>
    <row r="265" ht="14.25" customHeight="1">
      <c r="F265" s="119" t="str">
        <f t="shared" si="1"/>
        <v>#N/A</v>
      </c>
      <c r="G265" s="119" t="str">
        <f t="shared" si="2"/>
        <v>#N/A</v>
      </c>
      <c r="H265" s="143" t="str">
        <f>IF(H264&gt;=Tallerdata.com!$X$4,NA(),H264+1)</f>
        <v>#N/A</v>
      </c>
      <c r="I265" s="1">
        <f t="shared" si="3"/>
        <v>0</v>
      </c>
      <c r="J265" s="1" t="str">
        <f t="shared" si="4"/>
        <v>#N/A</v>
      </c>
      <c r="K265" s="1" t="str">
        <f t="shared" si="7"/>
        <v>#N/A</v>
      </c>
      <c r="L265" s="145" t="str">
        <f t="shared" si="5"/>
        <v>#N/A</v>
      </c>
      <c r="N265" s="119">
        <f t="shared" si="8"/>
        <v>262</v>
      </c>
      <c r="O265" s="143" t="str">
        <f t="shared" si="6"/>
        <v/>
      </c>
    </row>
    <row r="266" ht="14.25" customHeight="1">
      <c r="F266" s="119" t="str">
        <f t="shared" si="1"/>
        <v>#N/A</v>
      </c>
      <c r="G266" s="119" t="str">
        <f t="shared" si="2"/>
        <v>#N/A</v>
      </c>
      <c r="H266" s="143" t="str">
        <f>IF(H265&gt;=Tallerdata.com!$X$4,NA(),H265+1)</f>
        <v>#N/A</v>
      </c>
      <c r="I266" s="1">
        <f t="shared" si="3"/>
        <v>0</v>
      </c>
      <c r="J266" s="1" t="str">
        <f t="shared" si="4"/>
        <v>#N/A</v>
      </c>
      <c r="K266" s="1" t="str">
        <f t="shared" si="7"/>
        <v>#N/A</v>
      </c>
      <c r="L266" s="145" t="str">
        <f t="shared" si="5"/>
        <v>#N/A</v>
      </c>
      <c r="N266" s="119">
        <f t="shared" si="8"/>
        <v>263</v>
      </c>
      <c r="O266" s="143" t="str">
        <f t="shared" si="6"/>
        <v/>
      </c>
    </row>
    <row r="267" ht="14.25" customHeight="1">
      <c r="F267" s="119" t="str">
        <f t="shared" si="1"/>
        <v>#N/A</v>
      </c>
      <c r="G267" s="119" t="str">
        <f t="shared" si="2"/>
        <v>#N/A</v>
      </c>
      <c r="H267" s="143" t="str">
        <f>IF(H266&gt;=Tallerdata.com!$X$4,NA(),H266+1)</f>
        <v>#N/A</v>
      </c>
      <c r="I267" s="1">
        <f t="shared" si="3"/>
        <v>0</v>
      </c>
      <c r="J267" s="1" t="str">
        <f t="shared" si="4"/>
        <v>#N/A</v>
      </c>
      <c r="K267" s="1" t="str">
        <f t="shared" si="7"/>
        <v>#N/A</v>
      </c>
      <c r="L267" s="145" t="str">
        <f t="shared" si="5"/>
        <v>#N/A</v>
      </c>
      <c r="N267" s="119">
        <f t="shared" si="8"/>
        <v>264</v>
      </c>
      <c r="O267" s="143" t="str">
        <f t="shared" si="6"/>
        <v/>
      </c>
    </row>
    <row r="268" ht="14.25" customHeight="1">
      <c r="F268" s="119" t="str">
        <f t="shared" si="1"/>
        <v>#N/A</v>
      </c>
      <c r="G268" s="119" t="str">
        <f t="shared" si="2"/>
        <v>#N/A</v>
      </c>
      <c r="H268" s="143" t="str">
        <f>IF(H267&gt;=Tallerdata.com!$X$4,NA(),H267+1)</f>
        <v>#N/A</v>
      </c>
      <c r="I268" s="1">
        <f t="shared" si="3"/>
        <v>0</v>
      </c>
      <c r="J268" s="1" t="str">
        <f t="shared" si="4"/>
        <v>#N/A</v>
      </c>
      <c r="K268" s="1" t="str">
        <f t="shared" si="7"/>
        <v>#N/A</v>
      </c>
      <c r="L268" s="145" t="str">
        <f t="shared" si="5"/>
        <v>#N/A</v>
      </c>
      <c r="N268" s="119">
        <f t="shared" si="8"/>
        <v>265</v>
      </c>
      <c r="O268" s="143" t="str">
        <f t="shared" si="6"/>
        <v/>
      </c>
    </row>
    <row r="269" ht="14.25" customHeight="1">
      <c r="F269" s="119" t="str">
        <f t="shared" si="1"/>
        <v>#N/A</v>
      </c>
      <c r="G269" s="119" t="str">
        <f t="shared" si="2"/>
        <v>#N/A</v>
      </c>
      <c r="H269" s="143" t="str">
        <f>IF(H268&gt;=Tallerdata.com!$X$4,NA(),H268+1)</f>
        <v>#N/A</v>
      </c>
      <c r="I269" s="1">
        <f t="shared" si="3"/>
        <v>0</v>
      </c>
      <c r="J269" s="1" t="str">
        <f t="shared" si="4"/>
        <v>#N/A</v>
      </c>
      <c r="K269" s="1" t="str">
        <f t="shared" si="7"/>
        <v>#N/A</v>
      </c>
      <c r="L269" s="145" t="str">
        <f t="shared" si="5"/>
        <v>#N/A</v>
      </c>
      <c r="N269" s="119">
        <f t="shared" si="8"/>
        <v>266</v>
      </c>
      <c r="O269" s="143" t="str">
        <f t="shared" si="6"/>
        <v/>
      </c>
    </row>
    <row r="270" ht="14.25" customHeight="1">
      <c r="F270" s="119" t="str">
        <f t="shared" si="1"/>
        <v>#N/A</v>
      </c>
      <c r="G270" s="119" t="str">
        <f t="shared" si="2"/>
        <v>#N/A</v>
      </c>
      <c r="H270" s="143" t="str">
        <f>IF(H269&gt;=Tallerdata.com!$X$4,NA(),H269+1)</f>
        <v>#N/A</v>
      </c>
      <c r="I270" s="1">
        <f t="shared" si="3"/>
        <v>0</v>
      </c>
      <c r="J270" s="1" t="str">
        <f t="shared" si="4"/>
        <v>#N/A</v>
      </c>
      <c r="K270" s="1" t="str">
        <f t="shared" si="7"/>
        <v>#N/A</v>
      </c>
      <c r="L270" s="145" t="str">
        <f t="shared" si="5"/>
        <v>#N/A</v>
      </c>
      <c r="N270" s="119">
        <f t="shared" si="8"/>
        <v>267</v>
      </c>
      <c r="O270" s="143" t="str">
        <f t="shared" si="6"/>
        <v/>
      </c>
    </row>
    <row r="271" ht="14.25" customHeight="1">
      <c r="F271" s="119" t="str">
        <f t="shared" si="1"/>
        <v>#N/A</v>
      </c>
      <c r="G271" s="119" t="str">
        <f t="shared" si="2"/>
        <v>#N/A</v>
      </c>
      <c r="H271" s="143" t="str">
        <f>IF(H270&gt;=Tallerdata.com!$X$4,NA(),H270+1)</f>
        <v>#N/A</v>
      </c>
      <c r="I271" s="1">
        <f t="shared" si="3"/>
        <v>0</v>
      </c>
      <c r="J271" s="1" t="str">
        <f t="shared" si="4"/>
        <v>#N/A</v>
      </c>
      <c r="K271" s="1" t="str">
        <f t="shared" si="7"/>
        <v>#N/A</v>
      </c>
      <c r="L271" s="145" t="str">
        <f t="shared" si="5"/>
        <v>#N/A</v>
      </c>
      <c r="N271" s="119">
        <f t="shared" si="8"/>
        <v>268</v>
      </c>
      <c r="O271" s="143" t="str">
        <f t="shared" si="6"/>
        <v/>
      </c>
    </row>
    <row r="272" ht="14.25" customHeight="1">
      <c r="F272" s="119" t="str">
        <f t="shared" si="1"/>
        <v>#N/A</v>
      </c>
      <c r="G272" s="119" t="str">
        <f t="shared" si="2"/>
        <v>#N/A</v>
      </c>
      <c r="H272" s="143" t="str">
        <f>IF(H271&gt;=Tallerdata.com!$X$4,NA(),H271+1)</f>
        <v>#N/A</v>
      </c>
      <c r="I272" s="1">
        <f t="shared" si="3"/>
        <v>0</v>
      </c>
      <c r="J272" s="1" t="str">
        <f t="shared" si="4"/>
        <v>#N/A</v>
      </c>
      <c r="K272" s="1" t="str">
        <f t="shared" si="7"/>
        <v>#N/A</v>
      </c>
      <c r="L272" s="145" t="str">
        <f t="shared" si="5"/>
        <v>#N/A</v>
      </c>
      <c r="N272" s="119">
        <f t="shared" si="8"/>
        <v>269</v>
      </c>
      <c r="O272" s="143" t="str">
        <f t="shared" si="6"/>
        <v/>
      </c>
    </row>
    <row r="273" ht="14.25" customHeight="1">
      <c r="F273" s="119" t="str">
        <f t="shared" si="1"/>
        <v>#N/A</v>
      </c>
      <c r="G273" s="119" t="str">
        <f t="shared" si="2"/>
        <v>#N/A</v>
      </c>
      <c r="H273" s="143" t="str">
        <f>IF(H272&gt;=Tallerdata.com!$X$4,NA(),H272+1)</f>
        <v>#N/A</v>
      </c>
      <c r="I273" s="1">
        <f t="shared" si="3"/>
        <v>0</v>
      </c>
      <c r="J273" s="1" t="str">
        <f t="shared" si="4"/>
        <v>#N/A</v>
      </c>
      <c r="K273" s="1" t="str">
        <f t="shared" si="7"/>
        <v>#N/A</v>
      </c>
      <c r="L273" s="145" t="str">
        <f t="shared" si="5"/>
        <v>#N/A</v>
      </c>
      <c r="N273" s="119">
        <f t="shared" si="8"/>
        <v>270</v>
      </c>
      <c r="O273" s="143" t="str">
        <f t="shared" si="6"/>
        <v/>
      </c>
    </row>
    <row r="274" ht="14.25" customHeight="1">
      <c r="F274" s="119" t="str">
        <f t="shared" si="1"/>
        <v>#N/A</v>
      </c>
      <c r="G274" s="119" t="str">
        <f t="shared" si="2"/>
        <v>#N/A</v>
      </c>
      <c r="H274" s="143" t="str">
        <f>IF(H273&gt;=Tallerdata.com!$X$4,NA(),H273+1)</f>
        <v>#N/A</v>
      </c>
      <c r="I274" s="1">
        <f t="shared" si="3"/>
        <v>0</v>
      </c>
      <c r="J274" s="1" t="str">
        <f t="shared" si="4"/>
        <v>#N/A</v>
      </c>
      <c r="K274" s="1" t="str">
        <f t="shared" si="7"/>
        <v>#N/A</v>
      </c>
      <c r="L274" s="145" t="str">
        <f t="shared" si="5"/>
        <v>#N/A</v>
      </c>
      <c r="N274" s="119">
        <f t="shared" si="8"/>
        <v>271</v>
      </c>
      <c r="O274" s="143" t="str">
        <f t="shared" si="6"/>
        <v/>
      </c>
    </row>
    <row r="275" ht="14.25" customHeight="1">
      <c r="F275" s="119" t="str">
        <f t="shared" si="1"/>
        <v>#N/A</v>
      </c>
      <c r="G275" s="119" t="str">
        <f t="shared" si="2"/>
        <v>#N/A</v>
      </c>
      <c r="H275" s="143" t="str">
        <f>IF(H274&gt;=Tallerdata.com!$X$4,NA(),H274+1)</f>
        <v>#N/A</v>
      </c>
      <c r="I275" s="1">
        <f t="shared" si="3"/>
        <v>0</v>
      </c>
      <c r="J275" s="1" t="str">
        <f t="shared" si="4"/>
        <v>#N/A</v>
      </c>
      <c r="K275" s="1" t="str">
        <f t="shared" si="7"/>
        <v>#N/A</v>
      </c>
      <c r="L275" s="145" t="str">
        <f t="shared" si="5"/>
        <v>#N/A</v>
      </c>
      <c r="N275" s="119">
        <f t="shared" si="8"/>
        <v>272</v>
      </c>
      <c r="O275" s="143" t="str">
        <f t="shared" si="6"/>
        <v/>
      </c>
    </row>
    <row r="276" ht="14.25" customHeight="1">
      <c r="F276" s="119" t="str">
        <f t="shared" si="1"/>
        <v>#N/A</v>
      </c>
      <c r="G276" s="119" t="str">
        <f t="shared" si="2"/>
        <v>#N/A</v>
      </c>
      <c r="H276" s="143" t="str">
        <f>IF(H275&gt;=Tallerdata.com!$X$4,NA(),H275+1)</f>
        <v>#N/A</v>
      </c>
      <c r="I276" s="1">
        <f t="shared" si="3"/>
        <v>0</v>
      </c>
      <c r="J276" s="1" t="str">
        <f t="shared" si="4"/>
        <v>#N/A</v>
      </c>
      <c r="K276" s="1" t="str">
        <f t="shared" si="7"/>
        <v>#N/A</v>
      </c>
      <c r="L276" s="145" t="str">
        <f t="shared" si="5"/>
        <v>#N/A</v>
      </c>
      <c r="N276" s="119">
        <f t="shared" si="8"/>
        <v>273</v>
      </c>
      <c r="O276" s="143" t="str">
        <f t="shared" si="6"/>
        <v/>
      </c>
    </row>
    <row r="277" ht="14.25" customHeight="1">
      <c r="F277" s="119" t="str">
        <f t="shared" si="1"/>
        <v>#N/A</v>
      </c>
      <c r="G277" s="119" t="str">
        <f t="shared" si="2"/>
        <v>#N/A</v>
      </c>
      <c r="H277" s="143" t="str">
        <f>IF(H276&gt;=Tallerdata.com!$X$4,NA(),H276+1)</f>
        <v>#N/A</v>
      </c>
      <c r="I277" s="1">
        <f t="shared" si="3"/>
        <v>0</v>
      </c>
      <c r="J277" s="1" t="str">
        <f t="shared" si="4"/>
        <v>#N/A</v>
      </c>
      <c r="K277" s="1" t="str">
        <f t="shared" si="7"/>
        <v>#N/A</v>
      </c>
      <c r="L277" s="145" t="str">
        <f t="shared" si="5"/>
        <v>#N/A</v>
      </c>
      <c r="N277" s="119">
        <f t="shared" si="8"/>
        <v>274</v>
      </c>
      <c r="O277" s="143" t="str">
        <f t="shared" si="6"/>
        <v/>
      </c>
    </row>
    <row r="278" ht="14.25" customHeight="1">
      <c r="F278" s="119" t="str">
        <f t="shared" si="1"/>
        <v>#N/A</v>
      </c>
      <c r="G278" s="119" t="str">
        <f t="shared" si="2"/>
        <v>#N/A</v>
      </c>
      <c r="H278" s="143" t="str">
        <f>IF(H277&gt;=Tallerdata.com!$X$4,NA(),H277+1)</f>
        <v>#N/A</v>
      </c>
      <c r="I278" s="1">
        <f t="shared" si="3"/>
        <v>0</v>
      </c>
      <c r="J278" s="1" t="str">
        <f t="shared" si="4"/>
        <v>#N/A</v>
      </c>
      <c r="K278" s="1" t="str">
        <f t="shared" si="7"/>
        <v>#N/A</v>
      </c>
      <c r="L278" s="145" t="str">
        <f t="shared" si="5"/>
        <v>#N/A</v>
      </c>
      <c r="N278" s="119">
        <f t="shared" si="8"/>
        <v>275</v>
      </c>
      <c r="O278" s="143" t="str">
        <f t="shared" si="6"/>
        <v/>
      </c>
    </row>
    <row r="279" ht="14.25" customHeight="1">
      <c r="F279" s="119" t="str">
        <f t="shared" si="1"/>
        <v>#N/A</v>
      </c>
      <c r="G279" s="119" t="str">
        <f t="shared" si="2"/>
        <v>#N/A</v>
      </c>
      <c r="H279" s="143" t="str">
        <f>IF(H278&gt;=Tallerdata.com!$X$4,NA(),H278+1)</f>
        <v>#N/A</v>
      </c>
      <c r="I279" s="1">
        <f t="shared" si="3"/>
        <v>0</v>
      </c>
      <c r="J279" s="1" t="str">
        <f t="shared" si="4"/>
        <v>#N/A</v>
      </c>
      <c r="K279" s="1" t="str">
        <f t="shared" si="7"/>
        <v>#N/A</v>
      </c>
      <c r="L279" s="145" t="str">
        <f t="shared" si="5"/>
        <v>#N/A</v>
      </c>
      <c r="N279" s="119">
        <f t="shared" si="8"/>
        <v>276</v>
      </c>
      <c r="O279" s="143" t="str">
        <f t="shared" si="6"/>
        <v/>
      </c>
    </row>
    <row r="280" ht="14.25" customHeight="1">
      <c r="F280" s="119" t="str">
        <f t="shared" si="1"/>
        <v>#N/A</v>
      </c>
      <c r="G280" s="119" t="str">
        <f t="shared" si="2"/>
        <v>#N/A</v>
      </c>
      <c r="H280" s="143" t="str">
        <f>IF(H279&gt;=Tallerdata.com!$X$4,NA(),H279+1)</f>
        <v>#N/A</v>
      </c>
      <c r="I280" s="1">
        <f t="shared" si="3"/>
        <v>0</v>
      </c>
      <c r="J280" s="1" t="str">
        <f t="shared" si="4"/>
        <v>#N/A</v>
      </c>
      <c r="K280" s="1" t="str">
        <f t="shared" si="7"/>
        <v>#N/A</v>
      </c>
      <c r="L280" s="145" t="str">
        <f t="shared" si="5"/>
        <v>#N/A</v>
      </c>
      <c r="N280" s="119">
        <f t="shared" si="8"/>
        <v>277</v>
      </c>
      <c r="O280" s="143" t="str">
        <f t="shared" si="6"/>
        <v/>
      </c>
    </row>
    <row r="281" ht="14.25" customHeight="1">
      <c r="F281" s="119" t="str">
        <f t="shared" si="1"/>
        <v>#N/A</v>
      </c>
      <c r="G281" s="119" t="str">
        <f t="shared" si="2"/>
        <v>#N/A</v>
      </c>
      <c r="H281" s="143" t="str">
        <f>IF(H280&gt;=Tallerdata.com!$X$4,NA(),H280+1)</f>
        <v>#N/A</v>
      </c>
      <c r="I281" s="1">
        <f t="shared" si="3"/>
        <v>0</v>
      </c>
      <c r="J281" s="1" t="str">
        <f t="shared" si="4"/>
        <v>#N/A</v>
      </c>
      <c r="K281" s="1" t="str">
        <f t="shared" si="7"/>
        <v>#N/A</v>
      </c>
      <c r="L281" s="145" t="str">
        <f t="shared" si="5"/>
        <v>#N/A</v>
      </c>
      <c r="N281" s="119">
        <f t="shared" si="8"/>
        <v>278</v>
      </c>
      <c r="O281" s="143" t="str">
        <f t="shared" si="6"/>
        <v/>
      </c>
    </row>
    <row r="282" ht="14.25" customHeight="1">
      <c r="F282" s="119" t="str">
        <f t="shared" si="1"/>
        <v>#N/A</v>
      </c>
      <c r="G282" s="119" t="str">
        <f t="shared" si="2"/>
        <v>#N/A</v>
      </c>
      <c r="H282" s="143" t="str">
        <f>IF(H281&gt;=Tallerdata.com!$X$4,NA(),H281+1)</f>
        <v>#N/A</v>
      </c>
      <c r="I282" s="1">
        <f t="shared" si="3"/>
        <v>0</v>
      </c>
      <c r="J282" s="1" t="str">
        <f t="shared" si="4"/>
        <v>#N/A</v>
      </c>
      <c r="K282" s="1" t="str">
        <f t="shared" si="7"/>
        <v>#N/A</v>
      </c>
      <c r="L282" s="145" t="str">
        <f t="shared" si="5"/>
        <v>#N/A</v>
      </c>
      <c r="N282" s="119">
        <f t="shared" si="8"/>
        <v>279</v>
      </c>
      <c r="O282" s="143" t="str">
        <f t="shared" si="6"/>
        <v/>
      </c>
    </row>
    <row r="283" ht="14.25" customHeight="1">
      <c r="F283" s="119" t="str">
        <f t="shared" si="1"/>
        <v>#N/A</v>
      </c>
      <c r="G283" s="119" t="str">
        <f t="shared" si="2"/>
        <v>#N/A</v>
      </c>
      <c r="H283" s="143" t="str">
        <f>IF(H282&gt;=Tallerdata.com!$X$4,NA(),H282+1)</f>
        <v>#N/A</v>
      </c>
      <c r="I283" s="1">
        <f t="shared" si="3"/>
        <v>0</v>
      </c>
      <c r="J283" s="1" t="str">
        <f t="shared" si="4"/>
        <v>#N/A</v>
      </c>
      <c r="K283" s="1" t="str">
        <f t="shared" si="7"/>
        <v>#N/A</v>
      </c>
      <c r="L283" s="145" t="str">
        <f t="shared" si="5"/>
        <v>#N/A</v>
      </c>
      <c r="N283" s="119">
        <f t="shared" si="8"/>
        <v>280</v>
      </c>
      <c r="O283" s="143" t="str">
        <f t="shared" si="6"/>
        <v/>
      </c>
    </row>
    <row r="284" ht="14.25" customHeight="1">
      <c r="F284" s="119" t="str">
        <f t="shared" si="1"/>
        <v>#N/A</v>
      </c>
      <c r="G284" s="119" t="str">
        <f t="shared" si="2"/>
        <v>#N/A</v>
      </c>
      <c r="H284" s="143" t="str">
        <f>IF(H283&gt;=Tallerdata.com!$X$4,NA(),H283+1)</f>
        <v>#N/A</v>
      </c>
      <c r="I284" s="1">
        <f t="shared" si="3"/>
        <v>0</v>
      </c>
      <c r="J284" s="1" t="str">
        <f t="shared" si="4"/>
        <v>#N/A</v>
      </c>
      <c r="K284" s="1" t="str">
        <f t="shared" si="7"/>
        <v>#N/A</v>
      </c>
      <c r="L284" s="145" t="str">
        <f t="shared" si="5"/>
        <v>#N/A</v>
      </c>
      <c r="N284" s="119">
        <f t="shared" si="8"/>
        <v>281</v>
      </c>
      <c r="O284" s="143" t="str">
        <f t="shared" si="6"/>
        <v/>
      </c>
    </row>
    <row r="285" ht="14.25" customHeight="1">
      <c r="F285" s="119" t="str">
        <f t="shared" si="1"/>
        <v>#N/A</v>
      </c>
      <c r="G285" s="119" t="str">
        <f t="shared" si="2"/>
        <v>#N/A</v>
      </c>
      <c r="H285" s="143" t="str">
        <f>IF(H284&gt;=Tallerdata.com!$X$4,NA(),H284+1)</f>
        <v>#N/A</v>
      </c>
      <c r="I285" s="1">
        <f t="shared" si="3"/>
        <v>0</v>
      </c>
      <c r="J285" s="1" t="str">
        <f t="shared" si="4"/>
        <v>#N/A</v>
      </c>
      <c r="K285" s="1" t="str">
        <f t="shared" si="7"/>
        <v>#N/A</v>
      </c>
      <c r="L285" s="145" t="str">
        <f t="shared" si="5"/>
        <v>#N/A</v>
      </c>
      <c r="N285" s="119">
        <f t="shared" si="8"/>
        <v>282</v>
      </c>
      <c r="O285" s="143" t="str">
        <f t="shared" si="6"/>
        <v/>
      </c>
    </row>
    <row r="286" ht="14.25" customHeight="1">
      <c r="F286" s="119" t="str">
        <f t="shared" si="1"/>
        <v>#N/A</v>
      </c>
      <c r="G286" s="119" t="str">
        <f t="shared" si="2"/>
        <v>#N/A</v>
      </c>
      <c r="H286" s="143" t="str">
        <f>IF(H285&gt;=Tallerdata.com!$X$4,NA(),H285+1)</f>
        <v>#N/A</v>
      </c>
      <c r="I286" s="1">
        <f t="shared" si="3"/>
        <v>0</v>
      </c>
      <c r="J286" s="1" t="str">
        <f t="shared" si="4"/>
        <v>#N/A</v>
      </c>
      <c r="K286" s="1" t="str">
        <f t="shared" si="7"/>
        <v>#N/A</v>
      </c>
      <c r="L286" s="145" t="str">
        <f t="shared" si="5"/>
        <v>#N/A</v>
      </c>
      <c r="N286" s="119">
        <f t="shared" si="8"/>
        <v>283</v>
      </c>
      <c r="O286" s="143" t="str">
        <f t="shared" si="6"/>
        <v/>
      </c>
    </row>
    <row r="287" ht="14.25" customHeight="1">
      <c r="F287" s="119" t="str">
        <f t="shared" si="1"/>
        <v>#N/A</v>
      </c>
      <c r="G287" s="119" t="str">
        <f t="shared" si="2"/>
        <v>#N/A</v>
      </c>
      <c r="H287" s="143" t="str">
        <f>IF(H286&gt;=Tallerdata.com!$X$4,NA(),H286+1)</f>
        <v>#N/A</v>
      </c>
      <c r="I287" s="1">
        <f t="shared" si="3"/>
        <v>0</v>
      </c>
      <c r="J287" s="1" t="str">
        <f t="shared" si="4"/>
        <v>#N/A</v>
      </c>
      <c r="K287" s="1" t="str">
        <f t="shared" si="7"/>
        <v>#N/A</v>
      </c>
      <c r="L287" s="145" t="str">
        <f t="shared" si="5"/>
        <v>#N/A</v>
      </c>
      <c r="N287" s="119">
        <f t="shared" si="8"/>
        <v>284</v>
      </c>
      <c r="O287" s="143" t="str">
        <f t="shared" si="6"/>
        <v/>
      </c>
    </row>
    <row r="288" ht="14.25" customHeight="1">
      <c r="F288" s="119" t="str">
        <f t="shared" si="1"/>
        <v>#N/A</v>
      </c>
      <c r="G288" s="119" t="str">
        <f t="shared" si="2"/>
        <v>#N/A</v>
      </c>
      <c r="H288" s="143" t="str">
        <f>IF(H287&gt;=Tallerdata.com!$X$4,NA(),H287+1)</f>
        <v>#N/A</v>
      </c>
      <c r="I288" s="1">
        <f t="shared" si="3"/>
        <v>0</v>
      </c>
      <c r="J288" s="1" t="str">
        <f t="shared" si="4"/>
        <v>#N/A</v>
      </c>
      <c r="K288" s="1" t="str">
        <f t="shared" si="7"/>
        <v>#N/A</v>
      </c>
      <c r="L288" s="145" t="str">
        <f t="shared" si="5"/>
        <v>#N/A</v>
      </c>
      <c r="N288" s="119">
        <f t="shared" si="8"/>
        <v>285</v>
      </c>
      <c r="O288" s="143" t="str">
        <f t="shared" si="6"/>
        <v/>
      </c>
    </row>
    <row r="289" ht="14.25" customHeight="1">
      <c r="F289" s="119" t="str">
        <f t="shared" si="1"/>
        <v>#N/A</v>
      </c>
      <c r="G289" s="119" t="str">
        <f t="shared" si="2"/>
        <v>#N/A</v>
      </c>
      <c r="H289" s="143" t="str">
        <f>IF(H288&gt;=Tallerdata.com!$X$4,NA(),H288+1)</f>
        <v>#N/A</v>
      </c>
      <c r="I289" s="1">
        <f t="shared" si="3"/>
        <v>0</v>
      </c>
      <c r="J289" s="1" t="str">
        <f t="shared" si="4"/>
        <v>#N/A</v>
      </c>
      <c r="K289" s="1" t="str">
        <f t="shared" si="7"/>
        <v>#N/A</v>
      </c>
      <c r="L289" s="145" t="str">
        <f t="shared" si="5"/>
        <v>#N/A</v>
      </c>
      <c r="N289" s="119">
        <f t="shared" si="8"/>
        <v>286</v>
      </c>
      <c r="O289" s="143" t="str">
        <f t="shared" si="6"/>
        <v/>
      </c>
    </row>
    <row r="290" ht="14.25" customHeight="1">
      <c r="F290" s="119" t="str">
        <f t="shared" si="1"/>
        <v>#N/A</v>
      </c>
      <c r="G290" s="119" t="str">
        <f t="shared" si="2"/>
        <v>#N/A</v>
      </c>
      <c r="H290" s="143" t="str">
        <f>IF(H289&gt;=Tallerdata.com!$X$4,NA(),H289+1)</f>
        <v>#N/A</v>
      </c>
      <c r="I290" s="1">
        <f t="shared" si="3"/>
        <v>0</v>
      </c>
      <c r="J290" s="1" t="str">
        <f t="shared" si="4"/>
        <v>#N/A</v>
      </c>
      <c r="K290" s="1" t="str">
        <f t="shared" si="7"/>
        <v>#N/A</v>
      </c>
      <c r="L290" s="145" t="str">
        <f t="shared" si="5"/>
        <v>#N/A</v>
      </c>
      <c r="N290" s="119">
        <f t="shared" si="8"/>
        <v>287</v>
      </c>
      <c r="O290" s="143" t="str">
        <f t="shared" si="6"/>
        <v/>
      </c>
    </row>
    <row r="291" ht="14.25" customHeight="1">
      <c r="F291" s="119" t="str">
        <f t="shared" si="1"/>
        <v>#N/A</v>
      </c>
      <c r="G291" s="119" t="str">
        <f t="shared" si="2"/>
        <v>#N/A</v>
      </c>
      <c r="H291" s="143" t="str">
        <f>IF(H290&gt;=Tallerdata.com!$X$4,NA(),H290+1)</f>
        <v>#N/A</v>
      </c>
      <c r="I291" s="1">
        <f t="shared" si="3"/>
        <v>0</v>
      </c>
      <c r="J291" s="1" t="str">
        <f t="shared" si="4"/>
        <v>#N/A</v>
      </c>
      <c r="K291" s="1" t="str">
        <f t="shared" si="7"/>
        <v>#N/A</v>
      </c>
      <c r="L291" s="145" t="str">
        <f t="shared" si="5"/>
        <v>#N/A</v>
      </c>
      <c r="N291" s="119">
        <f t="shared" si="8"/>
        <v>288</v>
      </c>
      <c r="O291" s="143" t="str">
        <f t="shared" si="6"/>
        <v/>
      </c>
    </row>
    <row r="292" ht="14.25" customHeight="1">
      <c r="F292" s="119" t="str">
        <f t="shared" si="1"/>
        <v>#N/A</v>
      </c>
      <c r="G292" s="119" t="str">
        <f t="shared" si="2"/>
        <v>#N/A</v>
      </c>
      <c r="H292" s="143" t="str">
        <f>IF(H291&gt;=Tallerdata.com!$X$4,NA(),H291+1)</f>
        <v>#N/A</v>
      </c>
      <c r="I292" s="1">
        <f t="shared" si="3"/>
        <v>0</v>
      </c>
      <c r="J292" s="1" t="str">
        <f t="shared" si="4"/>
        <v>#N/A</v>
      </c>
      <c r="K292" s="1" t="str">
        <f t="shared" si="7"/>
        <v>#N/A</v>
      </c>
      <c r="L292" s="145" t="str">
        <f t="shared" si="5"/>
        <v>#N/A</v>
      </c>
      <c r="N292" s="119">
        <f t="shared" si="8"/>
        <v>289</v>
      </c>
      <c r="O292" s="143" t="str">
        <f t="shared" si="6"/>
        <v/>
      </c>
    </row>
    <row r="293" ht="14.25" customHeight="1">
      <c r="F293" s="119" t="str">
        <f t="shared" si="1"/>
        <v>#N/A</v>
      </c>
      <c r="G293" s="119" t="str">
        <f t="shared" si="2"/>
        <v>#N/A</v>
      </c>
      <c r="H293" s="143" t="str">
        <f>IF(H292&gt;=Tallerdata.com!$X$4,NA(),H292+1)</f>
        <v>#N/A</v>
      </c>
      <c r="I293" s="1">
        <f t="shared" si="3"/>
        <v>0</v>
      </c>
      <c r="J293" s="1" t="str">
        <f t="shared" si="4"/>
        <v>#N/A</v>
      </c>
      <c r="K293" s="1" t="str">
        <f t="shared" si="7"/>
        <v>#N/A</v>
      </c>
      <c r="L293" s="145" t="str">
        <f t="shared" si="5"/>
        <v>#N/A</v>
      </c>
      <c r="N293" s="119">
        <f t="shared" si="8"/>
        <v>290</v>
      </c>
      <c r="O293" s="143" t="str">
        <f t="shared" si="6"/>
        <v/>
      </c>
    </row>
    <row r="294" ht="14.25" customHeight="1">
      <c r="F294" s="119" t="str">
        <f t="shared" si="1"/>
        <v>#N/A</v>
      </c>
      <c r="G294" s="119" t="str">
        <f t="shared" si="2"/>
        <v>#N/A</v>
      </c>
      <c r="H294" s="143" t="str">
        <f>IF(H293&gt;=Tallerdata.com!$X$4,NA(),H293+1)</f>
        <v>#N/A</v>
      </c>
      <c r="I294" s="1">
        <f t="shared" si="3"/>
        <v>0</v>
      </c>
      <c r="J294" s="1" t="str">
        <f t="shared" si="4"/>
        <v>#N/A</v>
      </c>
      <c r="K294" s="1" t="str">
        <f t="shared" si="7"/>
        <v>#N/A</v>
      </c>
      <c r="L294" s="145" t="str">
        <f t="shared" si="5"/>
        <v>#N/A</v>
      </c>
      <c r="N294" s="119">
        <f t="shared" si="8"/>
        <v>291</v>
      </c>
      <c r="O294" s="143" t="str">
        <f t="shared" si="6"/>
        <v/>
      </c>
    </row>
    <row r="295" ht="14.25" customHeight="1">
      <c r="F295" s="119" t="str">
        <f t="shared" si="1"/>
        <v>#N/A</v>
      </c>
      <c r="G295" s="119" t="str">
        <f t="shared" si="2"/>
        <v>#N/A</v>
      </c>
      <c r="H295" s="143" t="str">
        <f>IF(H294&gt;=Tallerdata.com!$X$4,NA(),H294+1)</f>
        <v>#N/A</v>
      </c>
      <c r="I295" s="1">
        <f t="shared" si="3"/>
        <v>0</v>
      </c>
      <c r="J295" s="1" t="str">
        <f t="shared" si="4"/>
        <v>#N/A</v>
      </c>
      <c r="K295" s="1" t="str">
        <f t="shared" si="7"/>
        <v>#N/A</v>
      </c>
      <c r="L295" s="145" t="str">
        <f t="shared" si="5"/>
        <v>#N/A</v>
      </c>
      <c r="N295" s="119">
        <f t="shared" si="8"/>
        <v>292</v>
      </c>
      <c r="O295" s="143" t="str">
        <f t="shared" si="6"/>
        <v/>
      </c>
    </row>
    <row r="296" ht="14.25" customHeight="1">
      <c r="F296" s="119" t="str">
        <f t="shared" si="1"/>
        <v>#N/A</v>
      </c>
      <c r="G296" s="119" t="str">
        <f t="shared" si="2"/>
        <v>#N/A</v>
      </c>
      <c r="H296" s="143" t="str">
        <f>IF(H295&gt;=Tallerdata.com!$X$4,NA(),H295+1)</f>
        <v>#N/A</v>
      </c>
      <c r="I296" s="1">
        <f t="shared" si="3"/>
        <v>0</v>
      </c>
      <c r="J296" s="1" t="str">
        <f t="shared" si="4"/>
        <v>#N/A</v>
      </c>
      <c r="K296" s="1" t="str">
        <f t="shared" si="7"/>
        <v>#N/A</v>
      </c>
      <c r="L296" s="145" t="str">
        <f t="shared" si="5"/>
        <v>#N/A</v>
      </c>
      <c r="N296" s="119">
        <f t="shared" si="8"/>
        <v>293</v>
      </c>
      <c r="O296" s="143" t="str">
        <f t="shared" si="6"/>
        <v/>
      </c>
    </row>
    <row r="297" ht="14.25" customHeight="1">
      <c r="F297" s="119" t="str">
        <f t="shared" si="1"/>
        <v>#N/A</v>
      </c>
      <c r="G297" s="119" t="str">
        <f t="shared" si="2"/>
        <v>#N/A</v>
      </c>
      <c r="H297" s="143" t="str">
        <f>IF(H296&gt;=Tallerdata.com!$X$4,NA(),H296+1)</f>
        <v>#N/A</v>
      </c>
      <c r="I297" s="1">
        <f t="shared" si="3"/>
        <v>0</v>
      </c>
      <c r="J297" s="1" t="str">
        <f t="shared" si="4"/>
        <v>#N/A</v>
      </c>
      <c r="K297" s="1" t="str">
        <f t="shared" si="7"/>
        <v>#N/A</v>
      </c>
      <c r="L297" s="145" t="str">
        <f t="shared" si="5"/>
        <v>#N/A</v>
      </c>
      <c r="N297" s="119">
        <f t="shared" si="8"/>
        <v>294</v>
      </c>
      <c r="O297" s="143" t="str">
        <f t="shared" si="6"/>
        <v/>
      </c>
    </row>
    <row r="298" ht="14.25" customHeight="1">
      <c r="F298" s="119" t="str">
        <f t="shared" si="1"/>
        <v>#N/A</v>
      </c>
      <c r="G298" s="119" t="str">
        <f t="shared" si="2"/>
        <v>#N/A</v>
      </c>
      <c r="H298" s="143" t="str">
        <f>IF(H297&gt;=Tallerdata.com!$X$4,NA(),H297+1)</f>
        <v>#N/A</v>
      </c>
      <c r="I298" s="1">
        <f t="shared" si="3"/>
        <v>0</v>
      </c>
      <c r="J298" s="1" t="str">
        <f t="shared" si="4"/>
        <v>#N/A</v>
      </c>
      <c r="K298" s="1" t="str">
        <f t="shared" si="7"/>
        <v>#N/A</v>
      </c>
      <c r="L298" s="145" t="str">
        <f t="shared" si="5"/>
        <v>#N/A</v>
      </c>
      <c r="N298" s="119">
        <f t="shared" si="8"/>
        <v>295</v>
      </c>
      <c r="O298" s="143" t="str">
        <f t="shared" si="6"/>
        <v/>
      </c>
    </row>
    <row r="299" ht="14.25" customHeight="1">
      <c r="F299" s="119" t="str">
        <f t="shared" si="1"/>
        <v>#N/A</v>
      </c>
      <c r="G299" s="119" t="str">
        <f t="shared" si="2"/>
        <v>#N/A</v>
      </c>
      <c r="H299" s="143" t="str">
        <f>IF(H298&gt;=Tallerdata.com!$X$4,NA(),H298+1)</f>
        <v>#N/A</v>
      </c>
      <c r="I299" s="1">
        <f t="shared" si="3"/>
        <v>0</v>
      </c>
      <c r="J299" s="1" t="str">
        <f t="shared" si="4"/>
        <v>#N/A</v>
      </c>
      <c r="K299" s="1" t="str">
        <f t="shared" si="7"/>
        <v>#N/A</v>
      </c>
      <c r="L299" s="145" t="str">
        <f t="shared" si="5"/>
        <v>#N/A</v>
      </c>
      <c r="N299" s="119">
        <f t="shared" si="8"/>
        <v>296</v>
      </c>
      <c r="O299" s="143" t="str">
        <f t="shared" si="6"/>
        <v/>
      </c>
    </row>
    <row r="300" ht="14.25" customHeight="1">
      <c r="F300" s="119" t="str">
        <f t="shared" si="1"/>
        <v>#N/A</v>
      </c>
      <c r="G300" s="119" t="str">
        <f t="shared" si="2"/>
        <v>#N/A</v>
      </c>
      <c r="H300" s="143" t="str">
        <f>IF(H299&gt;=Tallerdata.com!$X$4,NA(),H299+1)</f>
        <v>#N/A</v>
      </c>
      <c r="I300" s="1">
        <f t="shared" si="3"/>
        <v>0</v>
      </c>
      <c r="J300" s="1" t="str">
        <f t="shared" si="4"/>
        <v>#N/A</v>
      </c>
      <c r="K300" s="1" t="str">
        <f t="shared" si="7"/>
        <v>#N/A</v>
      </c>
      <c r="L300" s="145" t="str">
        <f t="shared" si="5"/>
        <v>#N/A</v>
      </c>
      <c r="N300" s="119">
        <f t="shared" si="8"/>
        <v>297</v>
      </c>
      <c r="O300" s="143" t="str">
        <f t="shared" si="6"/>
        <v/>
      </c>
    </row>
    <row r="301" ht="14.25" customHeight="1">
      <c r="F301" s="119" t="str">
        <f t="shared" si="1"/>
        <v>#N/A</v>
      </c>
      <c r="G301" s="119" t="str">
        <f t="shared" si="2"/>
        <v>#N/A</v>
      </c>
      <c r="H301" s="143" t="str">
        <f>IF(H300&gt;=Tallerdata.com!$X$4,NA(),H300+1)</f>
        <v>#N/A</v>
      </c>
      <c r="I301" s="1">
        <f t="shared" si="3"/>
        <v>0</v>
      </c>
      <c r="J301" s="1" t="str">
        <f t="shared" si="4"/>
        <v>#N/A</v>
      </c>
      <c r="K301" s="1" t="str">
        <f t="shared" si="7"/>
        <v>#N/A</v>
      </c>
      <c r="L301" s="145" t="str">
        <f t="shared" si="5"/>
        <v>#N/A</v>
      </c>
      <c r="N301" s="119">
        <f t="shared" si="8"/>
        <v>298</v>
      </c>
      <c r="O301" s="143" t="str">
        <f t="shared" si="6"/>
        <v/>
      </c>
    </row>
    <row r="302" ht="14.25" customHeight="1">
      <c r="F302" s="119" t="str">
        <f t="shared" si="1"/>
        <v>#N/A</v>
      </c>
      <c r="G302" s="119" t="str">
        <f t="shared" si="2"/>
        <v>#N/A</v>
      </c>
      <c r="H302" s="143" t="str">
        <f>IF(H301&gt;=Tallerdata.com!$X$4,NA(),H301+1)</f>
        <v>#N/A</v>
      </c>
      <c r="I302" s="1">
        <f t="shared" si="3"/>
        <v>0</v>
      </c>
      <c r="J302" s="1" t="str">
        <f t="shared" si="4"/>
        <v>#N/A</v>
      </c>
      <c r="K302" s="1" t="str">
        <f t="shared" si="7"/>
        <v>#N/A</v>
      </c>
      <c r="L302" s="145" t="str">
        <f t="shared" si="5"/>
        <v>#N/A</v>
      </c>
      <c r="N302" s="119">
        <f t="shared" si="8"/>
        <v>299</v>
      </c>
      <c r="O302" s="143" t="str">
        <f t="shared" si="6"/>
        <v/>
      </c>
    </row>
    <row r="303" ht="14.25" customHeight="1">
      <c r="F303" s="119" t="str">
        <f t="shared" si="1"/>
        <v>#N/A</v>
      </c>
      <c r="G303" s="119" t="str">
        <f t="shared" si="2"/>
        <v>#N/A</v>
      </c>
      <c r="H303" s="143" t="str">
        <f>IF(H302&gt;=Tallerdata.com!$X$4,NA(),H302+1)</f>
        <v>#N/A</v>
      </c>
      <c r="I303" s="1">
        <f t="shared" si="3"/>
        <v>0</v>
      </c>
      <c r="J303" s="1" t="str">
        <f t="shared" si="4"/>
        <v>#N/A</v>
      </c>
      <c r="K303" s="1" t="str">
        <f t="shared" si="7"/>
        <v>#N/A</v>
      </c>
      <c r="L303" s="145" t="str">
        <f t="shared" si="5"/>
        <v>#N/A</v>
      </c>
      <c r="N303" s="119">
        <f t="shared" si="8"/>
        <v>300</v>
      </c>
      <c r="O303" s="143" t="str">
        <f t="shared" si="6"/>
        <v/>
      </c>
    </row>
    <row r="304" ht="14.25" customHeight="1">
      <c r="F304" s="119" t="str">
        <f t="shared" si="1"/>
        <v>#N/A</v>
      </c>
      <c r="G304" s="119" t="str">
        <f t="shared" si="2"/>
        <v>#N/A</v>
      </c>
      <c r="H304" s="143" t="str">
        <f>IF(H303&gt;=Tallerdata.com!$X$4,NA(),H303+1)</f>
        <v>#N/A</v>
      </c>
      <c r="I304" s="1">
        <f t="shared" si="3"/>
        <v>0</v>
      </c>
      <c r="J304" s="1" t="str">
        <f t="shared" si="4"/>
        <v>#N/A</v>
      </c>
      <c r="K304" s="1" t="str">
        <f t="shared" si="7"/>
        <v>#N/A</v>
      </c>
      <c r="L304" s="145" t="str">
        <f t="shared" si="5"/>
        <v>#N/A</v>
      </c>
      <c r="N304" s="119">
        <f t="shared" si="8"/>
        <v>301</v>
      </c>
      <c r="O304" s="143" t="str">
        <f t="shared" si="6"/>
        <v/>
      </c>
    </row>
    <row r="305" ht="14.25" customHeight="1">
      <c r="F305" s="119" t="str">
        <f t="shared" si="1"/>
        <v>#N/A</v>
      </c>
      <c r="G305" s="119" t="str">
        <f t="shared" si="2"/>
        <v>#N/A</v>
      </c>
      <c r="H305" s="143" t="str">
        <f>IF(H304&gt;=Tallerdata.com!$X$4,NA(),H304+1)</f>
        <v>#N/A</v>
      </c>
      <c r="I305" s="1">
        <f t="shared" si="3"/>
        <v>0</v>
      </c>
      <c r="J305" s="1" t="str">
        <f t="shared" si="4"/>
        <v>#N/A</v>
      </c>
      <c r="K305" s="1" t="str">
        <f t="shared" si="7"/>
        <v>#N/A</v>
      </c>
      <c r="L305" s="145" t="str">
        <f t="shared" si="5"/>
        <v>#N/A</v>
      </c>
      <c r="N305" s="119">
        <f t="shared" si="8"/>
        <v>302</v>
      </c>
      <c r="O305" s="143" t="str">
        <f t="shared" si="6"/>
        <v/>
      </c>
    </row>
    <row r="306" ht="14.25" customHeight="1">
      <c r="F306" s="119" t="str">
        <f t="shared" si="1"/>
        <v>#N/A</v>
      </c>
      <c r="G306" s="119" t="str">
        <f t="shared" si="2"/>
        <v>#N/A</v>
      </c>
      <c r="H306" s="143" t="str">
        <f>IF(H305&gt;=Tallerdata.com!$X$4,NA(),H305+1)</f>
        <v>#N/A</v>
      </c>
      <c r="I306" s="1">
        <f t="shared" si="3"/>
        <v>0</v>
      </c>
      <c r="J306" s="1" t="str">
        <f t="shared" si="4"/>
        <v>#N/A</v>
      </c>
      <c r="K306" s="1" t="str">
        <f t="shared" si="7"/>
        <v>#N/A</v>
      </c>
      <c r="L306" s="145" t="str">
        <f t="shared" si="5"/>
        <v>#N/A</v>
      </c>
      <c r="N306" s="119">
        <f t="shared" si="8"/>
        <v>303</v>
      </c>
      <c r="O306" s="143" t="str">
        <f t="shared" si="6"/>
        <v/>
      </c>
    </row>
    <row r="307" ht="14.25" customHeight="1">
      <c r="F307" s="119" t="str">
        <f t="shared" si="1"/>
        <v>#N/A</v>
      </c>
      <c r="G307" s="119" t="str">
        <f t="shared" si="2"/>
        <v>#N/A</v>
      </c>
      <c r="H307" s="143" t="str">
        <f>IF(H306&gt;=Tallerdata.com!$X$4,NA(),H306+1)</f>
        <v>#N/A</v>
      </c>
      <c r="I307" s="1">
        <f t="shared" si="3"/>
        <v>0</v>
      </c>
      <c r="J307" s="1" t="str">
        <f t="shared" si="4"/>
        <v>#N/A</v>
      </c>
      <c r="K307" s="1" t="str">
        <f t="shared" si="7"/>
        <v>#N/A</v>
      </c>
      <c r="L307" s="145" t="str">
        <f t="shared" si="5"/>
        <v>#N/A</v>
      </c>
      <c r="N307" s="119">
        <f t="shared" si="8"/>
        <v>304</v>
      </c>
      <c r="O307" s="143" t="str">
        <f t="shared" si="6"/>
        <v/>
      </c>
    </row>
    <row r="308" ht="14.25" customHeight="1">
      <c r="F308" s="119" t="str">
        <f t="shared" si="1"/>
        <v>#N/A</v>
      </c>
      <c r="G308" s="119" t="str">
        <f t="shared" si="2"/>
        <v>#N/A</v>
      </c>
      <c r="H308" s="143" t="str">
        <f>IF(H307&gt;=Tallerdata.com!$X$4,NA(),H307+1)</f>
        <v>#N/A</v>
      </c>
      <c r="I308" s="1">
        <f t="shared" si="3"/>
        <v>0</v>
      </c>
      <c r="J308" s="1" t="str">
        <f t="shared" si="4"/>
        <v>#N/A</v>
      </c>
      <c r="K308" s="1" t="str">
        <f t="shared" si="7"/>
        <v>#N/A</v>
      </c>
      <c r="L308" s="145" t="str">
        <f t="shared" si="5"/>
        <v>#N/A</v>
      </c>
      <c r="N308" s="119">
        <f t="shared" si="8"/>
        <v>305</v>
      </c>
      <c r="O308" s="143" t="str">
        <f t="shared" si="6"/>
        <v/>
      </c>
    </row>
    <row r="309" ht="14.25" customHeight="1">
      <c r="F309" s="119" t="str">
        <f t="shared" si="1"/>
        <v>#N/A</v>
      </c>
      <c r="G309" s="119" t="str">
        <f t="shared" si="2"/>
        <v>#N/A</v>
      </c>
      <c r="H309" s="143" t="str">
        <f>IF(H308&gt;=Tallerdata.com!$X$4,NA(),H308+1)</f>
        <v>#N/A</v>
      </c>
      <c r="I309" s="1">
        <f t="shared" si="3"/>
        <v>0</v>
      </c>
      <c r="J309" s="1" t="str">
        <f t="shared" si="4"/>
        <v>#N/A</v>
      </c>
      <c r="K309" s="1" t="str">
        <f t="shared" si="7"/>
        <v>#N/A</v>
      </c>
      <c r="L309" s="145" t="str">
        <f t="shared" si="5"/>
        <v>#N/A</v>
      </c>
      <c r="N309" s="119">
        <f t="shared" si="8"/>
        <v>306</v>
      </c>
      <c r="O309" s="143" t="str">
        <f t="shared" si="6"/>
        <v/>
      </c>
    </row>
    <row r="310" ht="14.25" customHeight="1">
      <c r="F310" s="119" t="str">
        <f t="shared" si="1"/>
        <v>#N/A</v>
      </c>
      <c r="G310" s="119" t="str">
        <f t="shared" si="2"/>
        <v>#N/A</v>
      </c>
      <c r="H310" s="143" t="str">
        <f>IF(H309&gt;=Tallerdata.com!$X$4,NA(),H309+1)</f>
        <v>#N/A</v>
      </c>
      <c r="I310" s="1">
        <f t="shared" si="3"/>
        <v>0</v>
      </c>
      <c r="J310" s="1" t="str">
        <f t="shared" si="4"/>
        <v>#N/A</v>
      </c>
      <c r="K310" s="1" t="str">
        <f t="shared" si="7"/>
        <v>#N/A</v>
      </c>
      <c r="L310" s="145" t="str">
        <f t="shared" si="5"/>
        <v>#N/A</v>
      </c>
      <c r="N310" s="119">
        <f t="shared" si="8"/>
        <v>307</v>
      </c>
      <c r="O310" s="143" t="str">
        <f t="shared" si="6"/>
        <v/>
      </c>
    </row>
    <row r="311" ht="14.25" customHeight="1">
      <c r="F311" s="119" t="str">
        <f t="shared" si="1"/>
        <v>#N/A</v>
      </c>
      <c r="G311" s="119" t="str">
        <f t="shared" si="2"/>
        <v>#N/A</v>
      </c>
      <c r="H311" s="143" t="str">
        <f>IF(H310&gt;=Tallerdata.com!$X$4,NA(),H310+1)</f>
        <v>#N/A</v>
      </c>
      <c r="I311" s="1">
        <f t="shared" si="3"/>
        <v>0</v>
      </c>
      <c r="J311" s="1" t="str">
        <f t="shared" si="4"/>
        <v>#N/A</v>
      </c>
      <c r="K311" s="1" t="str">
        <f t="shared" si="7"/>
        <v>#N/A</v>
      </c>
      <c r="L311" s="145" t="str">
        <f t="shared" si="5"/>
        <v>#N/A</v>
      </c>
      <c r="N311" s="119">
        <f t="shared" si="8"/>
        <v>308</v>
      </c>
      <c r="O311" s="143" t="str">
        <f t="shared" si="6"/>
        <v/>
      </c>
    </row>
    <row r="312" ht="14.25" customHeight="1">
      <c r="F312" s="119" t="str">
        <f t="shared" si="1"/>
        <v>#N/A</v>
      </c>
      <c r="G312" s="119" t="str">
        <f t="shared" si="2"/>
        <v>#N/A</v>
      </c>
      <c r="H312" s="143" t="str">
        <f>IF(H311&gt;=Tallerdata.com!$X$4,NA(),H311+1)</f>
        <v>#N/A</v>
      </c>
      <c r="I312" s="1">
        <f t="shared" si="3"/>
        <v>0</v>
      </c>
      <c r="J312" s="1" t="str">
        <f t="shared" si="4"/>
        <v>#N/A</v>
      </c>
      <c r="K312" s="1" t="str">
        <f t="shared" si="7"/>
        <v>#N/A</v>
      </c>
      <c r="L312" s="145" t="str">
        <f t="shared" si="5"/>
        <v>#N/A</v>
      </c>
      <c r="N312" s="119">
        <f t="shared" si="8"/>
        <v>309</v>
      </c>
      <c r="O312" s="143" t="str">
        <f t="shared" si="6"/>
        <v/>
      </c>
    </row>
    <row r="313" ht="14.25" customHeight="1">
      <c r="F313" s="119" t="str">
        <f t="shared" si="1"/>
        <v>#N/A</v>
      </c>
      <c r="G313" s="119" t="str">
        <f t="shared" si="2"/>
        <v>#N/A</v>
      </c>
      <c r="H313" s="143" t="str">
        <f>IF(H312&gt;=Tallerdata.com!$X$4,NA(),H312+1)</f>
        <v>#N/A</v>
      </c>
      <c r="I313" s="1">
        <f t="shared" si="3"/>
        <v>0</v>
      </c>
      <c r="J313" s="1" t="str">
        <f t="shared" si="4"/>
        <v>#N/A</v>
      </c>
      <c r="K313" s="1" t="str">
        <f t="shared" si="7"/>
        <v>#N/A</v>
      </c>
      <c r="L313" s="145" t="str">
        <f t="shared" si="5"/>
        <v>#N/A</v>
      </c>
      <c r="N313" s="119">
        <f t="shared" si="8"/>
        <v>310</v>
      </c>
      <c r="O313" s="143" t="str">
        <f t="shared" si="6"/>
        <v/>
      </c>
    </row>
    <row r="314" ht="14.25" customHeight="1">
      <c r="F314" s="119" t="str">
        <f t="shared" si="1"/>
        <v>#N/A</v>
      </c>
      <c r="G314" s="119" t="str">
        <f t="shared" si="2"/>
        <v>#N/A</v>
      </c>
      <c r="H314" s="143" t="str">
        <f>IF(H313&gt;=Tallerdata.com!$X$4,NA(),H313+1)</f>
        <v>#N/A</v>
      </c>
      <c r="I314" s="1">
        <f t="shared" si="3"/>
        <v>0</v>
      </c>
      <c r="J314" s="1" t="str">
        <f t="shared" si="4"/>
        <v>#N/A</v>
      </c>
      <c r="K314" s="1" t="str">
        <f t="shared" si="7"/>
        <v>#N/A</v>
      </c>
      <c r="L314" s="145" t="str">
        <f t="shared" si="5"/>
        <v>#N/A</v>
      </c>
      <c r="N314" s="119">
        <f t="shared" si="8"/>
        <v>311</v>
      </c>
      <c r="O314" s="143" t="str">
        <f t="shared" si="6"/>
        <v/>
      </c>
    </row>
    <row r="315" ht="14.25" customHeight="1">
      <c r="F315" s="119" t="str">
        <f t="shared" si="1"/>
        <v>#N/A</v>
      </c>
      <c r="G315" s="119" t="str">
        <f t="shared" si="2"/>
        <v>#N/A</v>
      </c>
      <c r="H315" s="143" t="str">
        <f>IF(H314&gt;=Tallerdata.com!$X$4,NA(),H314+1)</f>
        <v>#N/A</v>
      </c>
      <c r="I315" s="1">
        <f t="shared" si="3"/>
        <v>0</v>
      </c>
      <c r="J315" s="1" t="str">
        <f t="shared" si="4"/>
        <v>#N/A</v>
      </c>
      <c r="K315" s="1" t="str">
        <f t="shared" si="7"/>
        <v>#N/A</v>
      </c>
      <c r="L315" s="145" t="str">
        <f t="shared" si="5"/>
        <v>#N/A</v>
      </c>
      <c r="N315" s="119">
        <f t="shared" si="8"/>
        <v>312</v>
      </c>
      <c r="O315" s="143" t="str">
        <f t="shared" si="6"/>
        <v/>
      </c>
    </row>
    <row r="316" ht="14.25" customHeight="1">
      <c r="F316" s="119" t="str">
        <f t="shared" si="1"/>
        <v>#N/A</v>
      </c>
      <c r="G316" s="119" t="str">
        <f t="shared" si="2"/>
        <v>#N/A</v>
      </c>
      <c r="H316" s="143" t="str">
        <f>IF(H315&gt;=Tallerdata.com!$X$4,NA(),H315+1)</f>
        <v>#N/A</v>
      </c>
      <c r="I316" s="1">
        <f t="shared" si="3"/>
        <v>0</v>
      </c>
      <c r="J316" s="1" t="str">
        <f t="shared" si="4"/>
        <v>#N/A</v>
      </c>
      <c r="K316" s="1" t="str">
        <f t="shared" si="7"/>
        <v>#N/A</v>
      </c>
      <c r="L316" s="145" t="str">
        <f t="shared" si="5"/>
        <v>#N/A</v>
      </c>
      <c r="N316" s="119">
        <f t="shared" si="8"/>
        <v>313</v>
      </c>
      <c r="O316" s="143" t="str">
        <f t="shared" si="6"/>
        <v/>
      </c>
    </row>
    <row r="317" ht="14.25" customHeight="1">
      <c r="F317" s="119" t="str">
        <f t="shared" si="1"/>
        <v>#N/A</v>
      </c>
      <c r="G317" s="119" t="str">
        <f t="shared" si="2"/>
        <v>#N/A</v>
      </c>
      <c r="H317" s="143" t="str">
        <f>IF(H316&gt;=Tallerdata.com!$X$4,NA(),H316+1)</f>
        <v>#N/A</v>
      </c>
      <c r="I317" s="1">
        <f t="shared" si="3"/>
        <v>0</v>
      </c>
      <c r="J317" s="1" t="str">
        <f t="shared" si="4"/>
        <v>#N/A</v>
      </c>
      <c r="K317" s="1" t="str">
        <f t="shared" si="7"/>
        <v>#N/A</v>
      </c>
      <c r="L317" s="145" t="str">
        <f t="shared" si="5"/>
        <v>#N/A</v>
      </c>
      <c r="N317" s="119">
        <f t="shared" si="8"/>
        <v>314</v>
      </c>
      <c r="O317" s="143" t="str">
        <f t="shared" si="6"/>
        <v/>
      </c>
    </row>
    <row r="318" ht="14.25" customHeight="1">
      <c r="F318" s="119" t="str">
        <f t="shared" si="1"/>
        <v>#N/A</v>
      </c>
      <c r="G318" s="119" t="str">
        <f t="shared" si="2"/>
        <v>#N/A</v>
      </c>
      <c r="H318" s="143" t="str">
        <f>IF(H317&gt;=Tallerdata.com!$X$4,NA(),H317+1)</f>
        <v>#N/A</v>
      </c>
      <c r="I318" s="1">
        <f t="shared" si="3"/>
        <v>0</v>
      </c>
      <c r="J318" s="1" t="str">
        <f t="shared" si="4"/>
        <v>#N/A</v>
      </c>
      <c r="K318" s="1" t="str">
        <f t="shared" si="7"/>
        <v>#N/A</v>
      </c>
      <c r="L318" s="145" t="str">
        <f t="shared" si="5"/>
        <v>#N/A</v>
      </c>
      <c r="N318" s="119">
        <f t="shared" si="8"/>
        <v>315</v>
      </c>
      <c r="O318" s="143" t="str">
        <f t="shared" si="6"/>
        <v/>
      </c>
    </row>
    <row r="319" ht="14.25" customHeight="1">
      <c r="F319" s="119" t="str">
        <f t="shared" si="1"/>
        <v>#N/A</v>
      </c>
      <c r="G319" s="119" t="str">
        <f t="shared" si="2"/>
        <v>#N/A</v>
      </c>
      <c r="H319" s="143" t="str">
        <f>IF(H318&gt;=Tallerdata.com!$X$4,NA(),H318+1)</f>
        <v>#N/A</v>
      </c>
      <c r="I319" s="1">
        <f t="shared" si="3"/>
        <v>0</v>
      </c>
      <c r="J319" s="1" t="str">
        <f t="shared" si="4"/>
        <v>#N/A</v>
      </c>
      <c r="K319" s="1" t="str">
        <f t="shared" si="7"/>
        <v>#N/A</v>
      </c>
      <c r="L319" s="145" t="str">
        <f t="shared" si="5"/>
        <v>#N/A</v>
      </c>
      <c r="N319" s="119">
        <f t="shared" si="8"/>
        <v>316</v>
      </c>
      <c r="O319" s="143" t="str">
        <f t="shared" si="6"/>
        <v/>
      </c>
    </row>
    <row r="320" ht="14.25" customHeight="1">
      <c r="F320" s="119" t="str">
        <f t="shared" si="1"/>
        <v>#N/A</v>
      </c>
      <c r="G320" s="119" t="str">
        <f t="shared" si="2"/>
        <v>#N/A</v>
      </c>
      <c r="H320" s="143" t="str">
        <f>IF(H319&gt;=Tallerdata.com!$X$4,NA(),H319+1)</f>
        <v>#N/A</v>
      </c>
      <c r="I320" s="1">
        <f t="shared" si="3"/>
        <v>0</v>
      </c>
      <c r="J320" s="1" t="str">
        <f t="shared" si="4"/>
        <v>#N/A</v>
      </c>
      <c r="K320" s="1" t="str">
        <f t="shared" si="7"/>
        <v>#N/A</v>
      </c>
      <c r="L320" s="145" t="str">
        <f t="shared" si="5"/>
        <v>#N/A</v>
      </c>
      <c r="N320" s="119">
        <f t="shared" si="8"/>
        <v>317</v>
      </c>
      <c r="O320" s="143" t="str">
        <f t="shared" si="6"/>
        <v/>
      </c>
    </row>
    <row r="321" ht="14.25" customHeight="1">
      <c r="F321" s="119" t="str">
        <f t="shared" si="1"/>
        <v>#N/A</v>
      </c>
      <c r="G321" s="119" t="str">
        <f t="shared" si="2"/>
        <v>#N/A</v>
      </c>
      <c r="H321" s="143" t="str">
        <f>IF(H320&gt;=Tallerdata.com!$X$4,NA(),H320+1)</f>
        <v>#N/A</v>
      </c>
      <c r="I321" s="1">
        <f t="shared" si="3"/>
        <v>0</v>
      </c>
      <c r="J321" s="1" t="str">
        <f t="shared" si="4"/>
        <v>#N/A</v>
      </c>
      <c r="K321" s="1" t="str">
        <f t="shared" si="7"/>
        <v>#N/A</v>
      </c>
      <c r="L321" s="145" t="str">
        <f t="shared" si="5"/>
        <v>#N/A</v>
      </c>
      <c r="N321" s="119">
        <f t="shared" si="8"/>
        <v>318</v>
      </c>
      <c r="O321" s="143" t="str">
        <f t="shared" si="6"/>
        <v/>
      </c>
    </row>
    <row r="322" ht="14.25" customHeight="1">
      <c r="F322" s="119" t="str">
        <f t="shared" si="1"/>
        <v>#N/A</v>
      </c>
      <c r="G322" s="119" t="str">
        <f t="shared" si="2"/>
        <v>#N/A</v>
      </c>
      <c r="H322" s="143" t="str">
        <f>IF(H321&gt;=Tallerdata.com!$X$4,NA(),H321+1)</f>
        <v>#N/A</v>
      </c>
      <c r="I322" s="1">
        <f t="shared" si="3"/>
        <v>0</v>
      </c>
      <c r="J322" s="1" t="str">
        <f t="shared" si="4"/>
        <v>#N/A</v>
      </c>
      <c r="K322" s="1" t="str">
        <f t="shared" si="7"/>
        <v>#N/A</v>
      </c>
      <c r="L322" s="145" t="str">
        <f t="shared" si="5"/>
        <v>#N/A</v>
      </c>
      <c r="N322" s="119">
        <f t="shared" si="8"/>
        <v>319</v>
      </c>
      <c r="O322" s="143" t="str">
        <f t="shared" si="6"/>
        <v/>
      </c>
    </row>
    <row r="323" ht="14.25" customHeight="1">
      <c r="F323" s="119" t="str">
        <f t="shared" si="1"/>
        <v>#N/A</v>
      </c>
      <c r="G323" s="119" t="str">
        <f t="shared" si="2"/>
        <v>#N/A</v>
      </c>
      <c r="H323" s="143" t="str">
        <f>IF(H322&gt;=Tallerdata.com!$X$4,NA(),H322+1)</f>
        <v>#N/A</v>
      </c>
      <c r="I323" s="1">
        <f t="shared" si="3"/>
        <v>0</v>
      </c>
      <c r="J323" s="1" t="str">
        <f t="shared" si="4"/>
        <v>#N/A</v>
      </c>
      <c r="K323" s="1" t="str">
        <f t="shared" si="7"/>
        <v>#N/A</v>
      </c>
      <c r="L323" s="145" t="str">
        <f t="shared" si="5"/>
        <v>#N/A</v>
      </c>
      <c r="N323" s="119">
        <f t="shared" si="8"/>
        <v>320</v>
      </c>
      <c r="O323" s="143" t="str">
        <f t="shared" si="6"/>
        <v/>
      </c>
    </row>
    <row r="324" ht="14.25" customHeight="1">
      <c r="F324" s="119" t="str">
        <f t="shared" si="1"/>
        <v>#N/A</v>
      </c>
      <c r="G324" s="119" t="str">
        <f t="shared" si="2"/>
        <v>#N/A</v>
      </c>
      <c r="H324" s="143" t="str">
        <f>IF(H323&gt;=Tallerdata.com!$X$4,NA(),H323+1)</f>
        <v>#N/A</v>
      </c>
      <c r="I324" s="1">
        <f t="shared" si="3"/>
        <v>0</v>
      </c>
      <c r="J324" s="1" t="str">
        <f t="shared" si="4"/>
        <v>#N/A</v>
      </c>
      <c r="K324" s="1" t="str">
        <f t="shared" si="7"/>
        <v>#N/A</v>
      </c>
      <c r="L324" s="145" t="str">
        <f t="shared" si="5"/>
        <v>#N/A</v>
      </c>
      <c r="N324" s="119">
        <f t="shared" si="8"/>
        <v>321</v>
      </c>
      <c r="O324" s="143" t="str">
        <f t="shared" si="6"/>
        <v/>
      </c>
    </row>
    <row r="325" ht="14.25" customHeight="1">
      <c r="F325" s="119" t="str">
        <f t="shared" si="1"/>
        <v>#N/A</v>
      </c>
      <c r="G325" s="119" t="str">
        <f t="shared" si="2"/>
        <v>#N/A</v>
      </c>
      <c r="H325" s="143" t="str">
        <f>IF(H324&gt;=Tallerdata.com!$X$4,NA(),H324+1)</f>
        <v>#N/A</v>
      </c>
      <c r="I325" s="1">
        <f t="shared" si="3"/>
        <v>0</v>
      </c>
      <c r="J325" s="1" t="str">
        <f t="shared" si="4"/>
        <v>#N/A</v>
      </c>
      <c r="K325" s="1" t="str">
        <f t="shared" si="7"/>
        <v>#N/A</v>
      </c>
      <c r="L325" s="145" t="str">
        <f t="shared" si="5"/>
        <v>#N/A</v>
      </c>
      <c r="N325" s="119">
        <f t="shared" si="8"/>
        <v>322</v>
      </c>
      <c r="O325" s="143" t="str">
        <f t="shared" si="6"/>
        <v/>
      </c>
    </row>
    <row r="326" ht="14.25" customHeight="1">
      <c r="F326" s="119" t="str">
        <f t="shared" si="1"/>
        <v>#N/A</v>
      </c>
      <c r="G326" s="119" t="str">
        <f t="shared" si="2"/>
        <v>#N/A</v>
      </c>
      <c r="H326" s="143" t="str">
        <f>IF(H325&gt;=Tallerdata.com!$X$4,NA(),H325+1)</f>
        <v>#N/A</v>
      </c>
      <c r="I326" s="1">
        <f t="shared" si="3"/>
        <v>0</v>
      </c>
      <c r="J326" s="1" t="str">
        <f t="shared" si="4"/>
        <v>#N/A</v>
      </c>
      <c r="K326" s="1" t="str">
        <f t="shared" si="7"/>
        <v>#N/A</v>
      </c>
      <c r="L326" s="145" t="str">
        <f t="shared" si="5"/>
        <v>#N/A</v>
      </c>
      <c r="N326" s="119">
        <f t="shared" si="8"/>
        <v>323</v>
      </c>
      <c r="O326" s="143" t="str">
        <f t="shared" si="6"/>
        <v/>
      </c>
    </row>
    <row r="327" ht="14.25" customHeight="1">
      <c r="F327" s="119" t="str">
        <f t="shared" si="1"/>
        <v>#N/A</v>
      </c>
      <c r="G327" s="119" t="str">
        <f t="shared" si="2"/>
        <v>#N/A</v>
      </c>
      <c r="H327" s="143" t="str">
        <f>IF(H326&gt;=Tallerdata.com!$X$4,NA(),H326+1)</f>
        <v>#N/A</v>
      </c>
      <c r="I327" s="1">
        <f t="shared" si="3"/>
        <v>0</v>
      </c>
      <c r="J327" s="1" t="str">
        <f t="shared" si="4"/>
        <v>#N/A</v>
      </c>
      <c r="K327" s="1" t="str">
        <f t="shared" si="7"/>
        <v>#N/A</v>
      </c>
      <c r="L327" s="145" t="str">
        <f t="shared" si="5"/>
        <v>#N/A</v>
      </c>
      <c r="N327" s="119">
        <f t="shared" si="8"/>
        <v>324</v>
      </c>
      <c r="O327" s="143" t="str">
        <f t="shared" si="6"/>
        <v/>
      </c>
    </row>
    <row r="328" ht="14.25" customHeight="1">
      <c r="F328" s="119" t="str">
        <f t="shared" si="1"/>
        <v>#N/A</v>
      </c>
      <c r="G328" s="119" t="str">
        <f t="shared" si="2"/>
        <v>#N/A</v>
      </c>
      <c r="H328" s="143" t="str">
        <f>IF(H327&gt;=Tallerdata.com!$X$4,NA(),H327+1)</f>
        <v>#N/A</v>
      </c>
      <c r="I328" s="1">
        <f t="shared" si="3"/>
        <v>0</v>
      </c>
      <c r="J328" s="1" t="str">
        <f t="shared" si="4"/>
        <v>#N/A</v>
      </c>
      <c r="K328" s="1" t="str">
        <f t="shared" si="7"/>
        <v>#N/A</v>
      </c>
      <c r="L328" s="145" t="str">
        <f t="shared" si="5"/>
        <v>#N/A</v>
      </c>
      <c r="N328" s="119">
        <f t="shared" si="8"/>
        <v>325</v>
      </c>
      <c r="O328" s="143" t="str">
        <f t="shared" si="6"/>
        <v/>
      </c>
    </row>
    <row r="329" ht="14.25" customHeight="1">
      <c r="F329" s="119" t="str">
        <f t="shared" si="1"/>
        <v>#N/A</v>
      </c>
      <c r="G329" s="119" t="str">
        <f t="shared" si="2"/>
        <v>#N/A</v>
      </c>
      <c r="H329" s="143" t="str">
        <f>IF(H328&gt;=Tallerdata.com!$X$4,NA(),H328+1)</f>
        <v>#N/A</v>
      </c>
      <c r="I329" s="1">
        <f t="shared" si="3"/>
        <v>0</v>
      </c>
      <c r="J329" s="1" t="str">
        <f t="shared" si="4"/>
        <v>#N/A</v>
      </c>
      <c r="K329" s="1" t="str">
        <f t="shared" si="7"/>
        <v>#N/A</v>
      </c>
      <c r="L329" s="145" t="str">
        <f t="shared" si="5"/>
        <v>#N/A</v>
      </c>
      <c r="N329" s="119">
        <f t="shared" si="8"/>
        <v>326</v>
      </c>
      <c r="O329" s="143" t="str">
        <f t="shared" si="6"/>
        <v/>
      </c>
    </row>
    <row r="330" ht="14.25" customHeight="1">
      <c r="F330" s="119" t="str">
        <f t="shared" si="1"/>
        <v>#N/A</v>
      </c>
      <c r="G330" s="119" t="str">
        <f t="shared" si="2"/>
        <v>#N/A</v>
      </c>
      <c r="H330" s="143" t="str">
        <f>IF(H329&gt;=Tallerdata.com!$X$4,NA(),H329+1)</f>
        <v>#N/A</v>
      </c>
      <c r="I330" s="1">
        <f t="shared" si="3"/>
        <v>0</v>
      </c>
      <c r="J330" s="1" t="str">
        <f t="shared" si="4"/>
        <v>#N/A</v>
      </c>
      <c r="K330" s="1" t="str">
        <f t="shared" si="7"/>
        <v>#N/A</v>
      </c>
      <c r="L330" s="145" t="str">
        <f t="shared" si="5"/>
        <v>#N/A</v>
      </c>
      <c r="N330" s="119">
        <f t="shared" si="8"/>
        <v>327</v>
      </c>
      <c r="O330" s="143" t="str">
        <f t="shared" si="6"/>
        <v/>
      </c>
    </row>
    <row r="331" ht="14.25" customHeight="1">
      <c r="F331" s="119" t="str">
        <f t="shared" si="1"/>
        <v>#N/A</v>
      </c>
      <c r="G331" s="119" t="str">
        <f t="shared" si="2"/>
        <v>#N/A</v>
      </c>
      <c r="H331" s="143" t="str">
        <f>IF(H330&gt;=Tallerdata.com!$X$4,NA(),H330+1)</f>
        <v>#N/A</v>
      </c>
      <c r="I331" s="1">
        <f t="shared" si="3"/>
        <v>0</v>
      </c>
      <c r="J331" s="1" t="str">
        <f t="shared" si="4"/>
        <v>#N/A</v>
      </c>
      <c r="K331" s="1" t="str">
        <f t="shared" si="7"/>
        <v>#N/A</v>
      </c>
      <c r="L331" s="145" t="str">
        <f t="shared" si="5"/>
        <v>#N/A</v>
      </c>
      <c r="N331" s="119">
        <f t="shared" si="8"/>
        <v>328</v>
      </c>
      <c r="O331" s="143" t="str">
        <f t="shared" si="6"/>
        <v/>
      </c>
    </row>
    <row r="332" ht="14.25" customHeight="1">
      <c r="F332" s="119" t="str">
        <f t="shared" si="1"/>
        <v>#N/A</v>
      </c>
      <c r="G332" s="119" t="str">
        <f t="shared" si="2"/>
        <v>#N/A</v>
      </c>
      <c r="H332" s="143" t="str">
        <f>IF(H331&gt;=Tallerdata.com!$X$4,NA(),H331+1)</f>
        <v>#N/A</v>
      </c>
      <c r="I332" s="1">
        <f t="shared" si="3"/>
        <v>0</v>
      </c>
      <c r="J332" s="1" t="str">
        <f t="shared" si="4"/>
        <v>#N/A</v>
      </c>
      <c r="K332" s="1" t="str">
        <f t="shared" si="7"/>
        <v>#N/A</v>
      </c>
      <c r="L332" s="145" t="str">
        <f t="shared" si="5"/>
        <v>#N/A</v>
      </c>
      <c r="N332" s="119">
        <f t="shared" si="8"/>
        <v>329</v>
      </c>
      <c r="O332" s="143" t="str">
        <f t="shared" si="6"/>
        <v/>
      </c>
    </row>
    <row r="333" ht="14.25" customHeight="1">
      <c r="F333" s="119" t="str">
        <f t="shared" si="1"/>
        <v>#N/A</v>
      </c>
      <c r="G333" s="119" t="str">
        <f t="shared" si="2"/>
        <v>#N/A</v>
      </c>
      <c r="H333" s="143" t="str">
        <f>IF(H332&gt;=Tallerdata.com!$X$4,NA(),H332+1)</f>
        <v>#N/A</v>
      </c>
      <c r="I333" s="1">
        <f t="shared" si="3"/>
        <v>0</v>
      </c>
      <c r="J333" s="1" t="str">
        <f t="shared" si="4"/>
        <v>#N/A</v>
      </c>
      <c r="K333" s="1" t="str">
        <f t="shared" si="7"/>
        <v>#N/A</v>
      </c>
      <c r="L333" s="145" t="str">
        <f t="shared" si="5"/>
        <v>#N/A</v>
      </c>
      <c r="N333" s="119">
        <f t="shared" si="8"/>
        <v>330</v>
      </c>
      <c r="O333" s="143" t="str">
        <f t="shared" si="6"/>
        <v/>
      </c>
    </row>
    <row r="334" ht="14.25" customHeight="1">
      <c r="F334" s="119" t="str">
        <f t="shared" si="1"/>
        <v>#N/A</v>
      </c>
      <c r="G334" s="119" t="str">
        <f t="shared" si="2"/>
        <v>#N/A</v>
      </c>
      <c r="H334" s="143" t="str">
        <f>IF(H333&gt;=Tallerdata.com!$X$4,NA(),H333+1)</f>
        <v>#N/A</v>
      </c>
      <c r="I334" s="1">
        <f t="shared" si="3"/>
        <v>0</v>
      </c>
      <c r="J334" s="1" t="str">
        <f t="shared" si="4"/>
        <v>#N/A</v>
      </c>
      <c r="K334" s="1" t="str">
        <f t="shared" si="7"/>
        <v>#N/A</v>
      </c>
      <c r="L334" s="145" t="str">
        <f t="shared" si="5"/>
        <v>#N/A</v>
      </c>
      <c r="N334" s="119">
        <f t="shared" si="8"/>
        <v>331</v>
      </c>
      <c r="O334" s="143" t="str">
        <f t="shared" si="6"/>
        <v/>
      </c>
    </row>
    <row r="335" ht="14.25" customHeight="1">
      <c r="F335" s="119" t="str">
        <f t="shared" si="1"/>
        <v>#N/A</v>
      </c>
      <c r="G335" s="119" t="str">
        <f t="shared" si="2"/>
        <v>#N/A</v>
      </c>
      <c r="H335" s="143" t="str">
        <f>IF(H334&gt;=Tallerdata.com!$X$4,NA(),H334+1)</f>
        <v>#N/A</v>
      </c>
      <c r="I335" s="1">
        <f t="shared" si="3"/>
        <v>0</v>
      </c>
      <c r="J335" s="1" t="str">
        <f t="shared" si="4"/>
        <v>#N/A</v>
      </c>
      <c r="K335" s="1" t="str">
        <f t="shared" si="7"/>
        <v>#N/A</v>
      </c>
      <c r="L335" s="145" t="str">
        <f t="shared" si="5"/>
        <v>#N/A</v>
      </c>
      <c r="N335" s="119">
        <f t="shared" si="8"/>
        <v>332</v>
      </c>
      <c r="O335" s="143" t="str">
        <f t="shared" si="6"/>
        <v/>
      </c>
    </row>
    <row r="336" ht="14.25" customHeight="1">
      <c r="F336" s="119" t="str">
        <f t="shared" si="1"/>
        <v>#N/A</v>
      </c>
      <c r="G336" s="119" t="str">
        <f t="shared" si="2"/>
        <v>#N/A</v>
      </c>
      <c r="H336" s="143" t="str">
        <f>IF(H335&gt;=Tallerdata.com!$X$4,NA(),H335+1)</f>
        <v>#N/A</v>
      </c>
      <c r="I336" s="1">
        <f t="shared" si="3"/>
        <v>0</v>
      </c>
      <c r="J336" s="1" t="str">
        <f t="shared" si="4"/>
        <v>#N/A</v>
      </c>
      <c r="K336" s="1" t="str">
        <f t="shared" si="7"/>
        <v>#N/A</v>
      </c>
      <c r="L336" s="145" t="str">
        <f t="shared" si="5"/>
        <v>#N/A</v>
      </c>
      <c r="N336" s="119">
        <f t="shared" si="8"/>
        <v>333</v>
      </c>
      <c r="O336" s="143" t="str">
        <f t="shared" si="6"/>
        <v/>
      </c>
    </row>
    <row r="337" ht="14.25" customHeight="1">
      <c r="F337" s="119" t="str">
        <f t="shared" si="1"/>
        <v>#N/A</v>
      </c>
      <c r="G337" s="119" t="str">
        <f t="shared" si="2"/>
        <v>#N/A</v>
      </c>
      <c r="H337" s="143" t="str">
        <f>IF(H336&gt;=Tallerdata.com!$X$4,NA(),H336+1)</f>
        <v>#N/A</v>
      </c>
      <c r="I337" s="1">
        <f t="shared" si="3"/>
        <v>0</v>
      </c>
      <c r="J337" s="1" t="str">
        <f t="shared" si="4"/>
        <v>#N/A</v>
      </c>
      <c r="K337" s="1" t="str">
        <f t="shared" si="7"/>
        <v>#N/A</v>
      </c>
      <c r="L337" s="145" t="str">
        <f t="shared" si="5"/>
        <v>#N/A</v>
      </c>
      <c r="N337" s="119">
        <f t="shared" si="8"/>
        <v>334</v>
      </c>
      <c r="O337" s="143" t="str">
        <f t="shared" si="6"/>
        <v/>
      </c>
    </row>
    <row r="338" ht="14.25" customHeight="1">
      <c r="F338" s="119" t="str">
        <f t="shared" si="1"/>
        <v>#N/A</v>
      </c>
      <c r="G338" s="119" t="str">
        <f t="shared" si="2"/>
        <v>#N/A</v>
      </c>
      <c r="H338" s="143" t="str">
        <f>IF(H337&gt;=Tallerdata.com!$X$4,NA(),H337+1)</f>
        <v>#N/A</v>
      </c>
      <c r="I338" s="1">
        <f t="shared" si="3"/>
        <v>0</v>
      </c>
      <c r="J338" s="1" t="str">
        <f t="shared" si="4"/>
        <v>#N/A</v>
      </c>
      <c r="K338" s="1" t="str">
        <f t="shared" si="7"/>
        <v>#N/A</v>
      </c>
      <c r="L338" s="145" t="str">
        <f t="shared" si="5"/>
        <v>#N/A</v>
      </c>
      <c r="N338" s="119">
        <f t="shared" si="8"/>
        <v>335</v>
      </c>
      <c r="O338" s="143" t="str">
        <f t="shared" si="6"/>
        <v/>
      </c>
    </row>
    <row r="339" ht="14.25" customHeight="1">
      <c r="F339" s="119" t="str">
        <f t="shared" si="1"/>
        <v>#N/A</v>
      </c>
      <c r="G339" s="119" t="str">
        <f t="shared" si="2"/>
        <v>#N/A</v>
      </c>
      <c r="H339" s="143" t="str">
        <f>IF(H338&gt;=Tallerdata.com!$X$4,NA(),H338+1)</f>
        <v>#N/A</v>
      </c>
      <c r="I339" s="1">
        <f t="shared" si="3"/>
        <v>0</v>
      </c>
      <c r="J339" s="1" t="str">
        <f t="shared" si="4"/>
        <v>#N/A</v>
      </c>
      <c r="K339" s="1" t="str">
        <f t="shared" si="7"/>
        <v>#N/A</v>
      </c>
      <c r="L339" s="145" t="str">
        <f t="shared" si="5"/>
        <v>#N/A</v>
      </c>
      <c r="N339" s="119">
        <f t="shared" si="8"/>
        <v>336</v>
      </c>
      <c r="O339" s="143" t="str">
        <f t="shared" si="6"/>
        <v/>
      </c>
    </row>
    <row r="340" ht="14.25" customHeight="1">
      <c r="F340" s="119" t="str">
        <f t="shared" si="1"/>
        <v>#N/A</v>
      </c>
      <c r="G340" s="119" t="str">
        <f t="shared" si="2"/>
        <v>#N/A</v>
      </c>
      <c r="H340" s="143" t="str">
        <f>IF(H339&gt;=Tallerdata.com!$X$4,NA(),H339+1)</f>
        <v>#N/A</v>
      </c>
      <c r="I340" s="1">
        <f t="shared" si="3"/>
        <v>0</v>
      </c>
      <c r="J340" s="1" t="str">
        <f t="shared" si="4"/>
        <v>#N/A</v>
      </c>
      <c r="K340" s="1" t="str">
        <f t="shared" si="7"/>
        <v>#N/A</v>
      </c>
      <c r="L340" s="145" t="str">
        <f t="shared" si="5"/>
        <v>#N/A</v>
      </c>
      <c r="N340" s="119">
        <f t="shared" si="8"/>
        <v>337</v>
      </c>
      <c r="O340" s="143" t="str">
        <f t="shared" si="6"/>
        <v/>
      </c>
    </row>
    <row r="341" ht="14.25" customHeight="1">
      <c r="F341" s="119" t="str">
        <f t="shared" si="1"/>
        <v>#N/A</v>
      </c>
      <c r="G341" s="119" t="str">
        <f t="shared" si="2"/>
        <v>#N/A</v>
      </c>
      <c r="H341" s="143" t="str">
        <f>IF(H340&gt;=Tallerdata.com!$X$4,NA(),H340+1)</f>
        <v>#N/A</v>
      </c>
      <c r="I341" s="1">
        <f t="shared" si="3"/>
        <v>0</v>
      </c>
      <c r="J341" s="1" t="str">
        <f t="shared" si="4"/>
        <v>#N/A</v>
      </c>
      <c r="K341" s="1" t="str">
        <f t="shared" si="7"/>
        <v>#N/A</v>
      </c>
      <c r="L341" s="145" t="str">
        <f t="shared" si="5"/>
        <v>#N/A</v>
      </c>
      <c r="N341" s="119">
        <f t="shared" si="8"/>
        <v>338</v>
      </c>
      <c r="O341" s="143" t="str">
        <f t="shared" si="6"/>
        <v/>
      </c>
    </row>
    <row r="342" ht="14.25" customHeight="1">
      <c r="F342" s="119" t="str">
        <f t="shared" si="1"/>
        <v>#N/A</v>
      </c>
      <c r="G342" s="119" t="str">
        <f t="shared" si="2"/>
        <v>#N/A</v>
      </c>
      <c r="H342" s="143" t="str">
        <f>IF(H341&gt;=Tallerdata.com!$X$4,NA(),H341+1)</f>
        <v>#N/A</v>
      </c>
      <c r="I342" s="1">
        <f t="shared" si="3"/>
        <v>0</v>
      </c>
      <c r="J342" s="1" t="str">
        <f t="shared" si="4"/>
        <v>#N/A</v>
      </c>
      <c r="K342" s="1" t="str">
        <f t="shared" si="7"/>
        <v>#N/A</v>
      </c>
      <c r="L342" s="145" t="str">
        <f t="shared" si="5"/>
        <v>#N/A</v>
      </c>
      <c r="N342" s="119">
        <f t="shared" si="8"/>
        <v>339</v>
      </c>
      <c r="O342" s="143" t="str">
        <f t="shared" si="6"/>
        <v/>
      </c>
    </row>
    <row r="343" ht="14.25" customHeight="1">
      <c r="F343" s="119" t="str">
        <f t="shared" si="1"/>
        <v>#N/A</v>
      </c>
      <c r="G343" s="119" t="str">
        <f t="shared" si="2"/>
        <v>#N/A</v>
      </c>
      <c r="H343" s="143" t="str">
        <f>IF(H342&gt;=Tallerdata.com!$X$4,NA(),H342+1)</f>
        <v>#N/A</v>
      </c>
      <c r="I343" s="1">
        <f t="shared" si="3"/>
        <v>0</v>
      </c>
      <c r="J343" s="1" t="str">
        <f t="shared" si="4"/>
        <v>#N/A</v>
      </c>
      <c r="K343" s="1" t="str">
        <f t="shared" si="7"/>
        <v>#N/A</v>
      </c>
      <c r="L343" s="145" t="str">
        <f t="shared" si="5"/>
        <v>#N/A</v>
      </c>
      <c r="N343" s="119">
        <f t="shared" si="8"/>
        <v>340</v>
      </c>
      <c r="O343" s="143" t="str">
        <f t="shared" si="6"/>
        <v/>
      </c>
    </row>
    <row r="344" ht="14.25" customHeight="1">
      <c r="F344" s="119" t="str">
        <f t="shared" si="1"/>
        <v>#N/A</v>
      </c>
      <c r="G344" s="119" t="str">
        <f t="shared" si="2"/>
        <v>#N/A</v>
      </c>
      <c r="H344" s="143" t="str">
        <f>IF(H343&gt;=Tallerdata.com!$X$4,NA(),H343+1)</f>
        <v>#N/A</v>
      </c>
      <c r="I344" s="1">
        <f t="shared" si="3"/>
        <v>0</v>
      </c>
      <c r="J344" s="1" t="str">
        <f t="shared" si="4"/>
        <v>#N/A</v>
      </c>
      <c r="K344" s="1" t="str">
        <f t="shared" si="7"/>
        <v>#N/A</v>
      </c>
      <c r="L344" s="145" t="str">
        <f t="shared" si="5"/>
        <v>#N/A</v>
      </c>
      <c r="N344" s="119">
        <f t="shared" si="8"/>
        <v>341</v>
      </c>
      <c r="O344" s="143" t="str">
        <f t="shared" si="6"/>
        <v/>
      </c>
    </row>
    <row r="345" ht="14.25" customHeight="1">
      <c r="F345" s="119" t="str">
        <f t="shared" si="1"/>
        <v>#N/A</v>
      </c>
      <c r="G345" s="119" t="str">
        <f t="shared" si="2"/>
        <v>#N/A</v>
      </c>
      <c r="H345" s="143" t="str">
        <f>IF(H344&gt;=Tallerdata.com!$X$4,NA(),H344+1)</f>
        <v>#N/A</v>
      </c>
      <c r="I345" s="1">
        <f t="shared" si="3"/>
        <v>0</v>
      </c>
      <c r="J345" s="1" t="str">
        <f t="shared" si="4"/>
        <v>#N/A</v>
      </c>
      <c r="K345" s="1" t="str">
        <f t="shared" si="7"/>
        <v>#N/A</v>
      </c>
      <c r="L345" s="145" t="str">
        <f t="shared" si="5"/>
        <v>#N/A</v>
      </c>
      <c r="N345" s="119">
        <f t="shared" si="8"/>
        <v>342</v>
      </c>
      <c r="O345" s="143" t="str">
        <f t="shared" si="6"/>
        <v/>
      </c>
    </row>
    <row r="346" ht="14.25" customHeight="1">
      <c r="F346" s="119" t="str">
        <f t="shared" si="1"/>
        <v>#N/A</v>
      </c>
      <c r="G346" s="119" t="str">
        <f t="shared" si="2"/>
        <v>#N/A</v>
      </c>
      <c r="H346" s="143" t="str">
        <f>IF(H345&gt;=Tallerdata.com!$X$4,NA(),H345+1)</f>
        <v>#N/A</v>
      </c>
      <c r="I346" s="1">
        <f t="shared" si="3"/>
        <v>0</v>
      </c>
      <c r="J346" s="1" t="str">
        <f t="shared" si="4"/>
        <v>#N/A</v>
      </c>
      <c r="K346" s="1" t="str">
        <f t="shared" si="7"/>
        <v>#N/A</v>
      </c>
      <c r="L346" s="145" t="str">
        <f t="shared" si="5"/>
        <v>#N/A</v>
      </c>
      <c r="N346" s="119">
        <f t="shared" si="8"/>
        <v>343</v>
      </c>
      <c r="O346" s="143" t="str">
        <f t="shared" si="6"/>
        <v/>
      </c>
    </row>
    <row r="347" ht="14.25" customHeight="1">
      <c r="F347" s="119" t="str">
        <f t="shared" si="1"/>
        <v>#N/A</v>
      </c>
      <c r="G347" s="119" t="str">
        <f t="shared" si="2"/>
        <v>#N/A</v>
      </c>
      <c r="H347" s="143" t="str">
        <f>IF(H346&gt;=Tallerdata.com!$X$4,NA(),H346+1)</f>
        <v>#N/A</v>
      </c>
      <c r="I347" s="1">
        <f t="shared" si="3"/>
        <v>0</v>
      </c>
      <c r="J347" s="1" t="str">
        <f t="shared" si="4"/>
        <v>#N/A</v>
      </c>
      <c r="K347" s="1" t="str">
        <f t="shared" si="7"/>
        <v>#N/A</v>
      </c>
      <c r="L347" s="145" t="str">
        <f t="shared" si="5"/>
        <v>#N/A</v>
      </c>
      <c r="N347" s="119">
        <f t="shared" si="8"/>
        <v>344</v>
      </c>
      <c r="O347" s="143" t="str">
        <f t="shared" si="6"/>
        <v/>
      </c>
    </row>
    <row r="348" ht="14.25" customHeight="1">
      <c r="F348" s="119" t="str">
        <f t="shared" si="1"/>
        <v>#N/A</v>
      </c>
      <c r="G348" s="119" t="str">
        <f t="shared" si="2"/>
        <v>#N/A</v>
      </c>
      <c r="H348" s="143" t="str">
        <f>IF(H347&gt;=Tallerdata.com!$X$4,NA(),H347+1)</f>
        <v>#N/A</v>
      </c>
      <c r="I348" s="1">
        <f t="shared" si="3"/>
        <v>0</v>
      </c>
      <c r="J348" s="1" t="str">
        <f t="shared" si="4"/>
        <v>#N/A</v>
      </c>
      <c r="K348" s="1" t="str">
        <f t="shared" si="7"/>
        <v>#N/A</v>
      </c>
      <c r="L348" s="145" t="str">
        <f t="shared" si="5"/>
        <v>#N/A</v>
      </c>
      <c r="N348" s="119">
        <f t="shared" si="8"/>
        <v>345</v>
      </c>
      <c r="O348" s="143" t="str">
        <f t="shared" si="6"/>
        <v/>
      </c>
    </row>
    <row r="349" ht="14.25" customHeight="1">
      <c r="F349" s="119" t="str">
        <f t="shared" si="1"/>
        <v>#N/A</v>
      </c>
      <c r="G349" s="119" t="str">
        <f t="shared" si="2"/>
        <v>#N/A</v>
      </c>
      <c r="H349" s="143" t="str">
        <f>IF(H348&gt;=Tallerdata.com!$X$4,NA(),H348+1)</f>
        <v>#N/A</v>
      </c>
      <c r="I349" s="1">
        <f t="shared" si="3"/>
        <v>0</v>
      </c>
      <c r="J349" s="1" t="str">
        <f t="shared" si="4"/>
        <v>#N/A</v>
      </c>
      <c r="K349" s="1" t="str">
        <f t="shared" si="7"/>
        <v>#N/A</v>
      </c>
      <c r="L349" s="145" t="str">
        <f t="shared" si="5"/>
        <v>#N/A</v>
      </c>
      <c r="N349" s="119">
        <f t="shared" si="8"/>
        <v>346</v>
      </c>
      <c r="O349" s="143" t="str">
        <f t="shared" si="6"/>
        <v/>
      </c>
    </row>
    <row r="350" ht="14.25" customHeight="1">
      <c r="F350" s="119" t="str">
        <f t="shared" si="1"/>
        <v>#N/A</v>
      </c>
      <c r="G350" s="119" t="str">
        <f t="shared" si="2"/>
        <v>#N/A</v>
      </c>
      <c r="H350" s="143" t="str">
        <f>IF(H349&gt;=Tallerdata.com!$X$4,NA(),H349+1)</f>
        <v>#N/A</v>
      </c>
      <c r="I350" s="1">
        <f t="shared" si="3"/>
        <v>0</v>
      </c>
      <c r="J350" s="1" t="str">
        <f t="shared" si="4"/>
        <v>#N/A</v>
      </c>
      <c r="K350" s="1" t="str">
        <f t="shared" si="7"/>
        <v>#N/A</v>
      </c>
      <c r="L350" s="145" t="str">
        <f t="shared" si="5"/>
        <v>#N/A</v>
      </c>
      <c r="N350" s="119">
        <f t="shared" si="8"/>
        <v>347</v>
      </c>
      <c r="O350" s="143" t="str">
        <f t="shared" si="6"/>
        <v/>
      </c>
    </row>
    <row r="351" ht="14.25" customHeight="1">
      <c r="F351" s="119" t="str">
        <f t="shared" si="1"/>
        <v>#N/A</v>
      </c>
      <c r="G351" s="119" t="str">
        <f t="shared" si="2"/>
        <v>#N/A</v>
      </c>
      <c r="H351" s="143" t="str">
        <f>IF(H350&gt;=Tallerdata.com!$X$4,NA(),H350+1)</f>
        <v>#N/A</v>
      </c>
      <c r="I351" s="1">
        <f t="shared" si="3"/>
        <v>0</v>
      </c>
      <c r="J351" s="1" t="str">
        <f t="shared" si="4"/>
        <v>#N/A</v>
      </c>
      <c r="K351" s="1" t="str">
        <f t="shared" si="7"/>
        <v>#N/A</v>
      </c>
      <c r="L351" s="145" t="str">
        <f t="shared" si="5"/>
        <v>#N/A</v>
      </c>
      <c r="N351" s="119">
        <f t="shared" si="8"/>
        <v>348</v>
      </c>
      <c r="O351" s="143" t="str">
        <f t="shared" si="6"/>
        <v/>
      </c>
    </row>
    <row r="352" ht="14.25" customHeight="1">
      <c r="F352" s="119" t="str">
        <f t="shared" si="1"/>
        <v>#N/A</v>
      </c>
      <c r="G352" s="119" t="str">
        <f t="shared" si="2"/>
        <v>#N/A</v>
      </c>
      <c r="H352" s="143" t="str">
        <f>IF(H351&gt;=Tallerdata.com!$X$4,NA(),H351+1)</f>
        <v>#N/A</v>
      </c>
      <c r="I352" s="1">
        <f t="shared" si="3"/>
        <v>0</v>
      </c>
      <c r="J352" s="1" t="str">
        <f t="shared" si="4"/>
        <v>#N/A</v>
      </c>
      <c r="K352" s="1" t="str">
        <f t="shared" si="7"/>
        <v>#N/A</v>
      </c>
      <c r="L352" s="145" t="str">
        <f t="shared" si="5"/>
        <v>#N/A</v>
      </c>
      <c r="N352" s="119">
        <f t="shared" si="8"/>
        <v>349</v>
      </c>
      <c r="O352" s="143" t="str">
        <f t="shared" si="6"/>
        <v/>
      </c>
    </row>
    <row r="353" ht="14.25" customHeight="1">
      <c r="F353" s="119" t="str">
        <f t="shared" si="1"/>
        <v>#N/A</v>
      </c>
      <c r="G353" s="119" t="str">
        <f t="shared" si="2"/>
        <v>#N/A</v>
      </c>
      <c r="H353" s="143" t="str">
        <f>IF(H352&gt;=Tallerdata.com!$X$4,NA(),H352+1)</f>
        <v>#N/A</v>
      </c>
      <c r="I353" s="1">
        <f t="shared" si="3"/>
        <v>0</v>
      </c>
      <c r="J353" s="1" t="str">
        <f t="shared" si="4"/>
        <v>#N/A</v>
      </c>
      <c r="K353" s="1" t="str">
        <f t="shared" si="7"/>
        <v>#N/A</v>
      </c>
      <c r="L353" s="145" t="str">
        <f t="shared" si="5"/>
        <v>#N/A</v>
      </c>
      <c r="N353" s="119">
        <f t="shared" si="8"/>
        <v>350</v>
      </c>
      <c r="O353" s="143" t="str">
        <f t="shared" si="6"/>
        <v/>
      </c>
    </row>
    <row r="354" ht="14.25" customHeight="1">
      <c r="F354" s="119" t="str">
        <f t="shared" si="1"/>
        <v>#N/A</v>
      </c>
      <c r="G354" s="119" t="str">
        <f t="shared" si="2"/>
        <v>#N/A</v>
      </c>
      <c r="H354" s="143" t="str">
        <f>IF(H353&gt;=Tallerdata.com!$X$4,NA(),H353+1)</f>
        <v>#N/A</v>
      </c>
      <c r="I354" s="1">
        <f t="shared" si="3"/>
        <v>0</v>
      </c>
      <c r="J354" s="1" t="str">
        <f t="shared" si="4"/>
        <v>#N/A</v>
      </c>
      <c r="K354" s="1" t="str">
        <f t="shared" si="7"/>
        <v>#N/A</v>
      </c>
      <c r="L354" s="145" t="str">
        <f t="shared" si="5"/>
        <v>#N/A</v>
      </c>
      <c r="N354" s="119">
        <f t="shared" si="8"/>
        <v>351</v>
      </c>
      <c r="O354" s="143" t="str">
        <f t="shared" si="6"/>
        <v/>
      </c>
    </row>
    <row r="355" ht="14.25" customHeight="1">
      <c r="F355" s="119" t="str">
        <f t="shared" si="1"/>
        <v>#N/A</v>
      </c>
      <c r="G355" s="119" t="str">
        <f t="shared" si="2"/>
        <v>#N/A</v>
      </c>
      <c r="H355" s="143" t="str">
        <f>IF(H354&gt;=Tallerdata.com!$X$4,NA(),H354+1)</f>
        <v>#N/A</v>
      </c>
      <c r="I355" s="1">
        <f t="shared" si="3"/>
        <v>0</v>
      </c>
      <c r="J355" s="1" t="str">
        <f t="shared" si="4"/>
        <v>#N/A</v>
      </c>
      <c r="K355" s="1" t="str">
        <f t="shared" si="7"/>
        <v>#N/A</v>
      </c>
      <c r="L355" s="145" t="str">
        <f t="shared" si="5"/>
        <v>#N/A</v>
      </c>
      <c r="N355" s="119">
        <f t="shared" si="8"/>
        <v>352</v>
      </c>
      <c r="O355" s="143" t="str">
        <f t="shared" si="6"/>
        <v/>
      </c>
    </row>
    <row r="356" ht="14.25" customHeight="1">
      <c r="F356" s="119" t="str">
        <f t="shared" si="1"/>
        <v>#N/A</v>
      </c>
      <c r="G356" s="119" t="str">
        <f t="shared" si="2"/>
        <v>#N/A</v>
      </c>
      <c r="H356" s="143" t="str">
        <f>IF(H355&gt;=Tallerdata.com!$X$4,NA(),H355+1)</f>
        <v>#N/A</v>
      </c>
      <c r="I356" s="1">
        <f t="shared" si="3"/>
        <v>0</v>
      </c>
      <c r="J356" s="1" t="str">
        <f t="shared" si="4"/>
        <v>#N/A</v>
      </c>
      <c r="K356" s="1" t="str">
        <f t="shared" si="7"/>
        <v>#N/A</v>
      </c>
      <c r="L356" s="145" t="str">
        <f t="shared" si="5"/>
        <v>#N/A</v>
      </c>
      <c r="N356" s="119">
        <f t="shared" si="8"/>
        <v>353</v>
      </c>
      <c r="O356" s="143" t="str">
        <f t="shared" si="6"/>
        <v/>
      </c>
    </row>
    <row r="357" ht="14.25" customHeight="1">
      <c r="F357" s="119" t="str">
        <f t="shared" si="1"/>
        <v>#N/A</v>
      </c>
      <c r="G357" s="119" t="str">
        <f t="shared" si="2"/>
        <v>#N/A</v>
      </c>
      <c r="H357" s="143" t="str">
        <f>IF(H356&gt;=Tallerdata.com!$X$4,NA(),H356+1)</f>
        <v>#N/A</v>
      </c>
      <c r="I357" s="1">
        <f t="shared" si="3"/>
        <v>0</v>
      </c>
      <c r="J357" s="1" t="str">
        <f t="shared" si="4"/>
        <v>#N/A</v>
      </c>
      <c r="K357" s="1" t="str">
        <f t="shared" si="7"/>
        <v>#N/A</v>
      </c>
      <c r="L357" s="145" t="str">
        <f t="shared" si="5"/>
        <v>#N/A</v>
      </c>
      <c r="N357" s="119">
        <f t="shared" si="8"/>
        <v>354</v>
      </c>
      <c r="O357" s="143" t="str">
        <f t="shared" si="6"/>
        <v/>
      </c>
    </row>
    <row r="358" ht="14.25" customHeight="1">
      <c r="F358" s="119" t="str">
        <f t="shared" si="1"/>
        <v>#N/A</v>
      </c>
      <c r="G358" s="119" t="str">
        <f t="shared" si="2"/>
        <v>#N/A</v>
      </c>
      <c r="H358" s="143" t="str">
        <f>IF(H357&gt;=Tallerdata.com!$X$4,NA(),H357+1)</f>
        <v>#N/A</v>
      </c>
      <c r="I358" s="1">
        <f t="shared" si="3"/>
        <v>0</v>
      </c>
      <c r="J358" s="1" t="str">
        <f t="shared" si="4"/>
        <v>#N/A</v>
      </c>
      <c r="K358" s="1" t="str">
        <f t="shared" si="7"/>
        <v>#N/A</v>
      </c>
      <c r="L358" s="145" t="str">
        <f t="shared" si="5"/>
        <v>#N/A</v>
      </c>
      <c r="N358" s="119">
        <f t="shared" si="8"/>
        <v>355</v>
      </c>
      <c r="O358" s="143" t="str">
        <f t="shared" si="6"/>
        <v/>
      </c>
    </row>
    <row r="359" ht="14.25" customHeight="1">
      <c r="F359" s="119" t="str">
        <f t="shared" si="1"/>
        <v>#N/A</v>
      </c>
      <c r="G359" s="119" t="str">
        <f t="shared" si="2"/>
        <v>#N/A</v>
      </c>
      <c r="H359" s="143" t="str">
        <f>IF(H358&gt;=Tallerdata.com!$X$4,NA(),H358+1)</f>
        <v>#N/A</v>
      </c>
      <c r="I359" s="1">
        <f t="shared" si="3"/>
        <v>0</v>
      </c>
      <c r="J359" s="1" t="str">
        <f t="shared" si="4"/>
        <v>#N/A</v>
      </c>
      <c r="K359" s="1" t="str">
        <f t="shared" si="7"/>
        <v>#N/A</v>
      </c>
      <c r="L359" s="145" t="str">
        <f t="shared" si="5"/>
        <v>#N/A</v>
      </c>
      <c r="N359" s="119">
        <f t="shared" si="8"/>
        <v>356</v>
      </c>
      <c r="O359" s="143" t="str">
        <f t="shared" si="6"/>
        <v/>
      </c>
    </row>
    <row r="360" ht="14.25" customHeight="1">
      <c r="F360" s="119" t="str">
        <f t="shared" si="1"/>
        <v>#N/A</v>
      </c>
      <c r="G360" s="119" t="str">
        <f t="shared" si="2"/>
        <v>#N/A</v>
      </c>
      <c r="H360" s="143" t="str">
        <f>IF(H359&gt;=Tallerdata.com!$X$4,NA(),H359+1)</f>
        <v>#N/A</v>
      </c>
      <c r="I360" s="1">
        <f t="shared" si="3"/>
        <v>0</v>
      </c>
      <c r="J360" s="1" t="str">
        <f t="shared" si="4"/>
        <v>#N/A</v>
      </c>
      <c r="K360" s="1" t="str">
        <f t="shared" si="7"/>
        <v>#N/A</v>
      </c>
      <c r="L360" s="145" t="str">
        <f t="shared" si="5"/>
        <v>#N/A</v>
      </c>
      <c r="N360" s="119">
        <f t="shared" si="8"/>
        <v>357</v>
      </c>
      <c r="O360" s="143" t="str">
        <f t="shared" si="6"/>
        <v/>
      </c>
    </row>
    <row r="361" ht="14.25" customHeight="1">
      <c r="F361" s="119" t="str">
        <f t="shared" si="1"/>
        <v>#N/A</v>
      </c>
      <c r="G361" s="119" t="str">
        <f t="shared" si="2"/>
        <v>#N/A</v>
      </c>
      <c r="H361" s="143" t="str">
        <f>IF(H360&gt;=Tallerdata.com!$X$4,NA(),H360+1)</f>
        <v>#N/A</v>
      </c>
      <c r="I361" s="1">
        <f t="shared" si="3"/>
        <v>0</v>
      </c>
      <c r="J361" s="1" t="str">
        <f t="shared" si="4"/>
        <v>#N/A</v>
      </c>
      <c r="K361" s="1" t="str">
        <f t="shared" si="7"/>
        <v>#N/A</v>
      </c>
      <c r="L361" s="145" t="str">
        <f t="shared" si="5"/>
        <v>#N/A</v>
      </c>
      <c r="N361" s="119">
        <f t="shared" si="8"/>
        <v>358</v>
      </c>
      <c r="O361" s="143" t="str">
        <f t="shared" si="6"/>
        <v/>
      </c>
    </row>
    <row r="362" ht="14.25" customHeight="1">
      <c r="F362" s="119" t="str">
        <f t="shared" si="1"/>
        <v>#N/A</v>
      </c>
      <c r="G362" s="119" t="str">
        <f t="shared" si="2"/>
        <v>#N/A</v>
      </c>
      <c r="H362" s="143" t="str">
        <f>IF(H361&gt;=Tallerdata.com!$X$4,NA(),H361+1)</f>
        <v>#N/A</v>
      </c>
      <c r="I362" s="1">
        <f t="shared" si="3"/>
        <v>0</v>
      </c>
      <c r="J362" s="1" t="str">
        <f t="shared" si="4"/>
        <v>#N/A</v>
      </c>
      <c r="K362" s="1" t="str">
        <f t="shared" si="7"/>
        <v>#N/A</v>
      </c>
      <c r="L362" s="145" t="str">
        <f t="shared" si="5"/>
        <v>#N/A</v>
      </c>
      <c r="N362" s="119">
        <f t="shared" si="8"/>
        <v>359</v>
      </c>
      <c r="O362" s="143" t="str">
        <f t="shared" si="6"/>
        <v/>
      </c>
    </row>
    <row r="363" ht="14.25" customHeight="1">
      <c r="F363" s="119" t="str">
        <f t="shared" si="1"/>
        <v>#N/A</v>
      </c>
      <c r="G363" s="119" t="str">
        <f t="shared" si="2"/>
        <v>#N/A</v>
      </c>
      <c r="H363" s="143" t="str">
        <f>IF(H362&gt;=Tallerdata.com!$X$4,NA(),H362+1)</f>
        <v>#N/A</v>
      </c>
      <c r="I363" s="1">
        <f t="shared" si="3"/>
        <v>0</v>
      </c>
      <c r="J363" s="1" t="str">
        <f t="shared" si="4"/>
        <v>#N/A</v>
      </c>
      <c r="K363" s="1" t="str">
        <f t="shared" si="7"/>
        <v>#N/A</v>
      </c>
      <c r="L363" s="145" t="str">
        <f t="shared" si="5"/>
        <v>#N/A</v>
      </c>
      <c r="N363" s="119">
        <f t="shared" si="8"/>
        <v>360</v>
      </c>
      <c r="O363" s="143" t="str">
        <f t="shared" si="6"/>
        <v/>
      </c>
    </row>
    <row r="364" ht="14.25" customHeight="1">
      <c r="F364" s="119" t="str">
        <f t="shared" si="1"/>
        <v>#N/A</v>
      </c>
      <c r="G364" s="119" t="str">
        <f t="shared" si="2"/>
        <v>#N/A</v>
      </c>
      <c r="H364" s="143" t="str">
        <f>IF(H363&gt;=Tallerdata.com!$X$4,NA(),H363+1)</f>
        <v>#N/A</v>
      </c>
      <c r="I364" s="1">
        <f t="shared" si="3"/>
        <v>0</v>
      </c>
      <c r="J364" s="1" t="str">
        <f t="shared" si="4"/>
        <v>#N/A</v>
      </c>
      <c r="K364" s="1" t="str">
        <f t="shared" si="7"/>
        <v>#N/A</v>
      </c>
      <c r="L364" s="145" t="str">
        <f t="shared" si="5"/>
        <v>#N/A</v>
      </c>
      <c r="N364" s="119">
        <f t="shared" si="8"/>
        <v>361</v>
      </c>
      <c r="O364" s="143" t="str">
        <f t="shared" si="6"/>
        <v/>
      </c>
    </row>
    <row r="365" ht="14.25" customHeight="1">
      <c r="F365" s="119" t="str">
        <f t="shared" si="1"/>
        <v>#N/A</v>
      </c>
      <c r="G365" s="119" t="str">
        <f t="shared" si="2"/>
        <v>#N/A</v>
      </c>
      <c r="H365" s="143" t="str">
        <f>IF(H364&gt;=Tallerdata.com!$X$4,NA(),H364+1)</f>
        <v>#N/A</v>
      </c>
      <c r="I365" s="1">
        <f t="shared" si="3"/>
        <v>0</v>
      </c>
      <c r="J365" s="1" t="str">
        <f t="shared" si="4"/>
        <v>#N/A</v>
      </c>
      <c r="K365" s="1" t="str">
        <f t="shared" si="7"/>
        <v>#N/A</v>
      </c>
      <c r="L365" s="145" t="str">
        <f t="shared" si="5"/>
        <v>#N/A</v>
      </c>
      <c r="N365" s="119">
        <f t="shared" si="8"/>
        <v>362</v>
      </c>
      <c r="O365" s="143" t="str">
        <f t="shared" si="6"/>
        <v/>
      </c>
    </row>
    <row r="366" ht="14.25" customHeight="1">
      <c r="F366" s="119" t="str">
        <f t="shared" si="1"/>
        <v>#N/A</v>
      </c>
      <c r="G366" s="119" t="str">
        <f t="shared" si="2"/>
        <v>#N/A</v>
      </c>
      <c r="H366" s="143" t="str">
        <f>IF(H365&gt;=Tallerdata.com!$X$4,NA(),H365+1)</f>
        <v>#N/A</v>
      </c>
      <c r="I366" s="1">
        <f t="shared" si="3"/>
        <v>0</v>
      </c>
      <c r="J366" s="1" t="str">
        <f t="shared" si="4"/>
        <v>#N/A</v>
      </c>
      <c r="K366" s="1" t="str">
        <f t="shared" si="7"/>
        <v>#N/A</v>
      </c>
      <c r="L366" s="145" t="str">
        <f t="shared" si="5"/>
        <v>#N/A</v>
      </c>
      <c r="N366" s="119">
        <f t="shared" si="8"/>
        <v>363</v>
      </c>
      <c r="O366" s="143" t="str">
        <f t="shared" si="6"/>
        <v/>
      </c>
    </row>
    <row r="367" ht="14.25" customHeight="1">
      <c r="F367" s="119" t="str">
        <f t="shared" si="1"/>
        <v>#N/A</v>
      </c>
      <c r="G367" s="119" t="str">
        <f t="shared" si="2"/>
        <v>#N/A</v>
      </c>
      <c r="H367" s="143" t="str">
        <f>IF(H366&gt;=Tallerdata.com!$X$4,NA(),H366+1)</f>
        <v>#N/A</v>
      </c>
      <c r="I367" s="1">
        <f t="shared" si="3"/>
        <v>0</v>
      </c>
      <c r="J367" s="1" t="str">
        <f t="shared" si="4"/>
        <v>#N/A</v>
      </c>
      <c r="K367" s="1" t="str">
        <f t="shared" si="7"/>
        <v>#N/A</v>
      </c>
      <c r="L367" s="145" t="str">
        <f t="shared" si="5"/>
        <v>#N/A</v>
      </c>
      <c r="N367" s="119">
        <f t="shared" si="8"/>
        <v>364</v>
      </c>
      <c r="O367" s="143" t="str">
        <f t="shared" si="6"/>
        <v/>
      </c>
    </row>
    <row r="368" ht="14.25" customHeight="1">
      <c r="F368" s="119" t="str">
        <f t="shared" si="1"/>
        <v>#N/A</v>
      </c>
      <c r="G368" s="119" t="str">
        <f t="shared" si="2"/>
        <v>#N/A</v>
      </c>
      <c r="H368" s="143" t="str">
        <f>IF(H367&gt;=Tallerdata.com!$X$4,NA(),H367+1)</f>
        <v>#N/A</v>
      </c>
      <c r="I368" s="1">
        <f t="shared" si="3"/>
        <v>0</v>
      </c>
      <c r="J368" s="1" t="str">
        <f t="shared" si="4"/>
        <v>#N/A</v>
      </c>
      <c r="K368" s="1" t="str">
        <f t="shared" si="7"/>
        <v>#N/A</v>
      </c>
      <c r="L368" s="145" t="str">
        <f t="shared" si="5"/>
        <v>#N/A</v>
      </c>
      <c r="N368" s="119">
        <f t="shared" si="8"/>
        <v>365</v>
      </c>
      <c r="O368" s="143" t="str">
        <f t="shared" si="6"/>
        <v/>
      </c>
    </row>
    <row r="369" ht="14.25" customHeight="1">
      <c r="F369" s="119" t="str">
        <f t="shared" si="1"/>
        <v>#N/A</v>
      </c>
      <c r="G369" s="119" t="str">
        <f t="shared" si="2"/>
        <v>#N/A</v>
      </c>
      <c r="H369" s="143" t="str">
        <f>IF(H368&gt;=Tallerdata.com!$X$4,NA(),H368+1)</f>
        <v>#N/A</v>
      </c>
      <c r="I369" s="1">
        <f t="shared" si="3"/>
        <v>0</v>
      </c>
      <c r="J369" s="1" t="str">
        <f t="shared" si="4"/>
        <v>#N/A</v>
      </c>
      <c r="K369" s="1" t="str">
        <f t="shared" si="7"/>
        <v>#N/A</v>
      </c>
      <c r="L369" s="145" t="str">
        <f t="shared" si="5"/>
        <v>#N/A</v>
      </c>
      <c r="N369" s="119">
        <f t="shared" si="8"/>
        <v>366</v>
      </c>
      <c r="O369" s="143" t="str">
        <f t="shared" si="6"/>
        <v/>
      </c>
    </row>
    <row r="370" ht="14.25" customHeight="1">
      <c r="F370" s="119" t="str">
        <f t="shared" si="1"/>
        <v>#N/A</v>
      </c>
      <c r="G370" s="119" t="str">
        <f t="shared" si="2"/>
        <v>#N/A</v>
      </c>
      <c r="H370" s="143" t="str">
        <f>IF(H369&gt;=Tallerdata.com!$X$4,NA(),H369+1)</f>
        <v>#N/A</v>
      </c>
      <c r="I370" s="1">
        <f t="shared" si="3"/>
        <v>0</v>
      </c>
      <c r="J370" s="1" t="str">
        <f t="shared" si="4"/>
        <v>#N/A</v>
      </c>
      <c r="K370" s="1" t="str">
        <f t="shared" si="7"/>
        <v>#N/A</v>
      </c>
      <c r="L370" s="145" t="str">
        <f t="shared" si="5"/>
        <v>#N/A</v>
      </c>
      <c r="N370" s="119">
        <f t="shared" si="8"/>
        <v>367</v>
      </c>
      <c r="O370" s="143" t="str">
        <f t="shared" si="6"/>
        <v/>
      </c>
    </row>
    <row r="371" ht="14.25" customHeight="1">
      <c r="F371" s="119" t="str">
        <f t="shared" si="1"/>
        <v>#N/A</v>
      </c>
      <c r="G371" s="119" t="str">
        <f t="shared" si="2"/>
        <v>#N/A</v>
      </c>
      <c r="H371" s="143" t="str">
        <f>IF(H370&gt;=Tallerdata.com!$X$4,NA(),H370+1)</f>
        <v>#N/A</v>
      </c>
      <c r="I371" s="1">
        <f t="shared" si="3"/>
        <v>0</v>
      </c>
      <c r="J371" s="1" t="str">
        <f t="shared" si="4"/>
        <v>#N/A</v>
      </c>
      <c r="K371" s="1" t="str">
        <f t="shared" si="7"/>
        <v>#N/A</v>
      </c>
      <c r="L371" s="145" t="str">
        <f t="shared" si="5"/>
        <v>#N/A</v>
      </c>
      <c r="N371" s="119">
        <f t="shared" si="8"/>
        <v>368</v>
      </c>
      <c r="O371" s="143" t="str">
        <f t="shared" si="6"/>
        <v/>
      </c>
    </row>
    <row r="372" ht="14.25" customHeight="1">
      <c r="F372" s="119" t="str">
        <f t="shared" si="1"/>
        <v>#N/A</v>
      </c>
      <c r="G372" s="119" t="str">
        <f t="shared" si="2"/>
        <v>#N/A</v>
      </c>
      <c r="H372" s="143" t="str">
        <f>IF(H371&gt;=Tallerdata.com!$X$4,NA(),H371+1)</f>
        <v>#N/A</v>
      </c>
      <c r="I372" s="1">
        <f t="shared" si="3"/>
        <v>0</v>
      </c>
      <c r="J372" s="1" t="str">
        <f t="shared" si="4"/>
        <v>#N/A</v>
      </c>
      <c r="K372" s="1" t="str">
        <f t="shared" si="7"/>
        <v>#N/A</v>
      </c>
      <c r="L372" s="145" t="str">
        <f t="shared" si="5"/>
        <v>#N/A</v>
      </c>
      <c r="N372" s="119">
        <f t="shared" si="8"/>
        <v>369</v>
      </c>
      <c r="O372" s="143" t="str">
        <f t="shared" si="6"/>
        <v/>
      </c>
    </row>
    <row r="373" ht="14.25" customHeight="1">
      <c r="F373" s="119" t="str">
        <f t="shared" si="1"/>
        <v>#N/A</v>
      </c>
      <c r="G373" s="119" t="str">
        <f t="shared" si="2"/>
        <v>#N/A</v>
      </c>
      <c r="H373" s="143" t="str">
        <f>IF(H372&gt;=Tallerdata.com!$X$4,NA(),H372+1)</f>
        <v>#N/A</v>
      </c>
      <c r="I373" s="1">
        <f t="shared" si="3"/>
        <v>0</v>
      </c>
      <c r="J373" s="1" t="str">
        <f t="shared" si="4"/>
        <v>#N/A</v>
      </c>
      <c r="K373" s="1" t="str">
        <f t="shared" si="7"/>
        <v>#N/A</v>
      </c>
      <c r="L373" s="145" t="str">
        <f t="shared" si="5"/>
        <v>#N/A</v>
      </c>
      <c r="N373" s="119">
        <f t="shared" si="8"/>
        <v>370</v>
      </c>
      <c r="O373" s="143" t="str">
        <f t="shared" si="6"/>
        <v/>
      </c>
    </row>
    <row r="374" ht="14.25" customHeight="1">
      <c r="F374" s="119" t="str">
        <f t="shared" si="1"/>
        <v>#N/A</v>
      </c>
      <c r="G374" s="119" t="str">
        <f t="shared" si="2"/>
        <v>#N/A</v>
      </c>
      <c r="H374" s="143" t="str">
        <f>IF(H373&gt;=Tallerdata.com!$X$4,NA(),H373+1)</f>
        <v>#N/A</v>
      </c>
      <c r="I374" s="1">
        <f t="shared" si="3"/>
        <v>0</v>
      </c>
      <c r="J374" s="1" t="str">
        <f t="shared" si="4"/>
        <v>#N/A</v>
      </c>
      <c r="K374" s="1" t="str">
        <f t="shared" si="7"/>
        <v>#N/A</v>
      </c>
      <c r="L374" s="145" t="str">
        <f t="shared" si="5"/>
        <v>#N/A</v>
      </c>
      <c r="N374" s="119">
        <f t="shared" si="8"/>
        <v>371</v>
      </c>
      <c r="O374" s="143" t="str">
        <f t="shared" si="6"/>
        <v/>
      </c>
    </row>
    <row r="375" ht="14.25" customHeight="1">
      <c r="F375" s="119" t="str">
        <f t="shared" si="1"/>
        <v>#N/A</v>
      </c>
      <c r="G375" s="119" t="str">
        <f t="shared" si="2"/>
        <v>#N/A</v>
      </c>
      <c r="H375" s="143" t="str">
        <f>IF(H374&gt;=Tallerdata.com!$X$4,NA(),H374+1)</f>
        <v>#N/A</v>
      </c>
      <c r="I375" s="1">
        <f t="shared" si="3"/>
        <v>0</v>
      </c>
      <c r="J375" s="1" t="str">
        <f t="shared" si="4"/>
        <v>#N/A</v>
      </c>
      <c r="K375" s="1" t="str">
        <f t="shared" si="7"/>
        <v>#N/A</v>
      </c>
      <c r="L375" s="145" t="str">
        <f t="shared" si="5"/>
        <v>#N/A</v>
      </c>
      <c r="N375" s="119">
        <f t="shared" si="8"/>
        <v>372</v>
      </c>
      <c r="O375" s="143" t="str">
        <f t="shared" si="6"/>
        <v/>
      </c>
    </row>
    <row r="376" ht="14.25" customHeight="1">
      <c r="F376" s="119" t="str">
        <f t="shared" si="1"/>
        <v>#N/A</v>
      </c>
      <c r="G376" s="119" t="str">
        <f t="shared" si="2"/>
        <v>#N/A</v>
      </c>
      <c r="H376" s="143" t="str">
        <f>IF(H375&gt;=Tallerdata.com!$X$4,NA(),H375+1)</f>
        <v>#N/A</v>
      </c>
      <c r="I376" s="1">
        <f t="shared" si="3"/>
        <v>0</v>
      </c>
      <c r="J376" s="1" t="str">
        <f t="shared" si="4"/>
        <v>#N/A</v>
      </c>
      <c r="K376" s="1" t="str">
        <f t="shared" si="7"/>
        <v>#N/A</v>
      </c>
      <c r="L376" s="145" t="str">
        <f t="shared" si="5"/>
        <v>#N/A</v>
      </c>
      <c r="N376" s="119">
        <f t="shared" si="8"/>
        <v>373</v>
      </c>
      <c r="O376" s="143" t="str">
        <f t="shared" si="6"/>
        <v/>
      </c>
    </row>
    <row r="377" ht="14.25" customHeight="1">
      <c r="F377" s="119" t="str">
        <f t="shared" si="1"/>
        <v>#N/A</v>
      </c>
      <c r="G377" s="119" t="str">
        <f t="shared" si="2"/>
        <v>#N/A</v>
      </c>
      <c r="H377" s="143" t="str">
        <f>IF(H376&gt;=Tallerdata.com!$X$4,NA(),H376+1)</f>
        <v>#N/A</v>
      </c>
      <c r="I377" s="1">
        <f t="shared" si="3"/>
        <v>0</v>
      </c>
      <c r="J377" s="1" t="str">
        <f t="shared" si="4"/>
        <v>#N/A</v>
      </c>
      <c r="K377" s="1" t="str">
        <f t="shared" si="7"/>
        <v>#N/A</v>
      </c>
      <c r="L377" s="145" t="str">
        <f t="shared" si="5"/>
        <v>#N/A</v>
      </c>
      <c r="N377" s="119">
        <f t="shared" si="8"/>
        <v>374</v>
      </c>
      <c r="O377" s="143" t="str">
        <f t="shared" si="6"/>
        <v/>
      </c>
    </row>
    <row r="378" ht="14.25" customHeight="1">
      <c r="F378" s="119" t="str">
        <f t="shared" si="1"/>
        <v>#N/A</v>
      </c>
      <c r="G378" s="119" t="str">
        <f t="shared" si="2"/>
        <v>#N/A</v>
      </c>
      <c r="H378" s="143" t="str">
        <f>IF(H377&gt;=Tallerdata.com!$X$4,NA(),H377+1)</f>
        <v>#N/A</v>
      </c>
      <c r="I378" s="1">
        <f t="shared" si="3"/>
        <v>0</v>
      </c>
      <c r="J378" s="1" t="str">
        <f t="shared" si="4"/>
        <v>#N/A</v>
      </c>
      <c r="K378" s="1" t="str">
        <f t="shared" si="7"/>
        <v>#N/A</v>
      </c>
      <c r="L378" s="145" t="str">
        <f t="shared" si="5"/>
        <v>#N/A</v>
      </c>
      <c r="N378" s="119">
        <f t="shared" si="8"/>
        <v>375</v>
      </c>
      <c r="O378" s="143" t="str">
        <f t="shared" si="6"/>
        <v/>
      </c>
    </row>
    <row r="379" ht="14.25" customHeight="1">
      <c r="F379" s="119" t="str">
        <f t="shared" si="1"/>
        <v>#N/A</v>
      </c>
      <c r="G379" s="119" t="str">
        <f t="shared" si="2"/>
        <v>#N/A</v>
      </c>
      <c r="H379" s="143" t="str">
        <f>IF(H378&gt;=Tallerdata.com!$X$4,NA(),H378+1)</f>
        <v>#N/A</v>
      </c>
      <c r="I379" s="1">
        <f t="shared" si="3"/>
        <v>0</v>
      </c>
      <c r="J379" s="1" t="str">
        <f t="shared" si="4"/>
        <v>#N/A</v>
      </c>
      <c r="K379" s="1" t="str">
        <f t="shared" si="7"/>
        <v>#N/A</v>
      </c>
      <c r="L379" s="145" t="str">
        <f t="shared" si="5"/>
        <v>#N/A</v>
      </c>
      <c r="N379" s="119">
        <f t="shared" si="8"/>
        <v>376</v>
      </c>
      <c r="O379" s="143" t="str">
        <f t="shared" si="6"/>
        <v/>
      </c>
    </row>
    <row r="380" ht="14.25" customHeight="1">
      <c r="F380" s="119" t="str">
        <f t="shared" si="1"/>
        <v>#N/A</v>
      </c>
      <c r="G380" s="119" t="str">
        <f t="shared" si="2"/>
        <v>#N/A</v>
      </c>
      <c r="H380" s="143" t="str">
        <f>IF(H379&gt;=Tallerdata.com!$X$4,NA(),H379+1)</f>
        <v>#N/A</v>
      </c>
      <c r="I380" s="1">
        <f t="shared" si="3"/>
        <v>0</v>
      </c>
      <c r="J380" s="1" t="str">
        <f t="shared" si="4"/>
        <v>#N/A</v>
      </c>
      <c r="K380" s="1" t="str">
        <f t="shared" si="7"/>
        <v>#N/A</v>
      </c>
      <c r="L380" s="145" t="str">
        <f t="shared" si="5"/>
        <v>#N/A</v>
      </c>
      <c r="N380" s="119">
        <f t="shared" si="8"/>
        <v>377</v>
      </c>
      <c r="O380" s="143" t="str">
        <f t="shared" si="6"/>
        <v/>
      </c>
    </row>
    <row r="381" ht="14.25" customHeight="1">
      <c r="F381" s="119" t="str">
        <f t="shared" si="1"/>
        <v>#N/A</v>
      </c>
      <c r="G381" s="119" t="str">
        <f t="shared" si="2"/>
        <v>#N/A</v>
      </c>
      <c r="H381" s="143" t="str">
        <f>IF(H380&gt;=Tallerdata.com!$X$4,NA(),H380+1)</f>
        <v>#N/A</v>
      </c>
      <c r="I381" s="1">
        <f t="shared" si="3"/>
        <v>0</v>
      </c>
      <c r="J381" s="1" t="str">
        <f t="shared" si="4"/>
        <v>#N/A</v>
      </c>
      <c r="K381" s="1" t="str">
        <f t="shared" si="7"/>
        <v>#N/A</v>
      </c>
      <c r="L381" s="145" t="str">
        <f t="shared" si="5"/>
        <v>#N/A</v>
      </c>
      <c r="N381" s="119">
        <f t="shared" si="8"/>
        <v>378</v>
      </c>
      <c r="O381" s="143" t="str">
        <f t="shared" si="6"/>
        <v/>
      </c>
    </row>
    <row r="382" ht="14.25" customHeight="1">
      <c r="F382" s="119" t="str">
        <f t="shared" si="1"/>
        <v>#N/A</v>
      </c>
      <c r="G382" s="119" t="str">
        <f t="shared" si="2"/>
        <v>#N/A</v>
      </c>
      <c r="H382" s="143" t="str">
        <f>IF(H381&gt;=Tallerdata.com!$X$4,NA(),H381+1)</f>
        <v>#N/A</v>
      </c>
      <c r="I382" s="1">
        <f t="shared" si="3"/>
        <v>0</v>
      </c>
      <c r="J382" s="1" t="str">
        <f t="shared" si="4"/>
        <v>#N/A</v>
      </c>
      <c r="K382" s="1" t="str">
        <f t="shared" si="7"/>
        <v>#N/A</v>
      </c>
      <c r="L382" s="145" t="str">
        <f t="shared" si="5"/>
        <v>#N/A</v>
      </c>
      <c r="N382" s="119">
        <f t="shared" si="8"/>
        <v>379</v>
      </c>
      <c r="O382" s="143" t="str">
        <f t="shared" si="6"/>
        <v/>
      </c>
    </row>
    <row r="383" ht="14.25" customHeight="1">
      <c r="F383" s="119" t="str">
        <f t="shared" si="1"/>
        <v>#N/A</v>
      </c>
      <c r="G383" s="119" t="str">
        <f t="shared" si="2"/>
        <v>#N/A</v>
      </c>
      <c r="H383" s="143" t="str">
        <f>IF(H382&gt;=Tallerdata.com!$X$4,NA(),H382+1)</f>
        <v>#N/A</v>
      </c>
      <c r="I383" s="1">
        <f t="shared" si="3"/>
        <v>0</v>
      </c>
      <c r="J383" s="1" t="str">
        <f t="shared" si="4"/>
        <v>#N/A</v>
      </c>
      <c r="K383" s="1" t="str">
        <f t="shared" si="7"/>
        <v>#N/A</v>
      </c>
      <c r="L383" s="145" t="str">
        <f t="shared" si="5"/>
        <v>#N/A</v>
      </c>
      <c r="N383" s="119">
        <f t="shared" si="8"/>
        <v>380</v>
      </c>
      <c r="O383" s="143" t="str">
        <f t="shared" si="6"/>
        <v/>
      </c>
    </row>
    <row r="384" ht="14.25" customHeight="1">
      <c r="F384" s="119" t="str">
        <f t="shared" si="1"/>
        <v>#N/A</v>
      </c>
      <c r="G384" s="119" t="str">
        <f t="shared" si="2"/>
        <v>#N/A</v>
      </c>
      <c r="H384" s="143" t="str">
        <f>IF(H383&gt;=Tallerdata.com!$X$4,NA(),H383+1)</f>
        <v>#N/A</v>
      </c>
      <c r="I384" s="1">
        <f t="shared" si="3"/>
        <v>0</v>
      </c>
      <c r="J384" s="1" t="str">
        <f t="shared" si="4"/>
        <v>#N/A</v>
      </c>
      <c r="K384" s="1" t="str">
        <f t="shared" si="7"/>
        <v>#N/A</v>
      </c>
      <c r="L384" s="145" t="str">
        <f t="shared" si="5"/>
        <v>#N/A</v>
      </c>
      <c r="N384" s="119">
        <f t="shared" si="8"/>
        <v>381</v>
      </c>
      <c r="O384" s="143" t="str">
        <f t="shared" si="6"/>
        <v/>
      </c>
    </row>
    <row r="385" ht="14.25" customHeight="1">
      <c r="F385" s="119" t="str">
        <f t="shared" si="1"/>
        <v>#N/A</v>
      </c>
      <c r="G385" s="119" t="str">
        <f t="shared" si="2"/>
        <v>#N/A</v>
      </c>
      <c r="H385" s="143" t="str">
        <f>IF(H384&gt;=Tallerdata.com!$X$4,NA(),H384+1)</f>
        <v>#N/A</v>
      </c>
      <c r="I385" s="1">
        <f t="shared" si="3"/>
        <v>0</v>
      </c>
      <c r="J385" s="1" t="str">
        <f t="shared" si="4"/>
        <v>#N/A</v>
      </c>
      <c r="K385" s="1" t="str">
        <f t="shared" si="7"/>
        <v>#N/A</v>
      </c>
      <c r="L385" s="145" t="str">
        <f t="shared" si="5"/>
        <v>#N/A</v>
      </c>
      <c r="N385" s="119">
        <f t="shared" si="8"/>
        <v>382</v>
      </c>
      <c r="O385" s="143" t="str">
        <f t="shared" si="6"/>
        <v/>
      </c>
    </row>
    <row r="386" ht="14.25" customHeight="1">
      <c r="F386" s="119" t="str">
        <f t="shared" si="1"/>
        <v>#N/A</v>
      </c>
      <c r="G386" s="119" t="str">
        <f t="shared" si="2"/>
        <v>#N/A</v>
      </c>
      <c r="H386" s="143" t="str">
        <f>IF(H385&gt;=Tallerdata.com!$X$4,NA(),H385+1)</f>
        <v>#N/A</v>
      </c>
      <c r="I386" s="1">
        <f t="shared" si="3"/>
        <v>0</v>
      </c>
      <c r="J386" s="1" t="str">
        <f t="shared" si="4"/>
        <v>#N/A</v>
      </c>
      <c r="K386" s="1" t="str">
        <f t="shared" si="7"/>
        <v>#N/A</v>
      </c>
      <c r="L386" s="145" t="str">
        <f t="shared" si="5"/>
        <v>#N/A</v>
      </c>
      <c r="N386" s="119">
        <f t="shared" si="8"/>
        <v>383</v>
      </c>
      <c r="O386" s="143" t="str">
        <f t="shared" si="6"/>
        <v/>
      </c>
    </row>
    <row r="387" ht="14.25" customHeight="1">
      <c r="F387" s="119" t="str">
        <f t="shared" si="1"/>
        <v>#N/A</v>
      </c>
      <c r="G387" s="119" t="str">
        <f t="shared" si="2"/>
        <v>#N/A</v>
      </c>
      <c r="H387" s="143" t="str">
        <f>IF(H386&gt;=Tallerdata.com!$X$4,NA(),H386+1)</f>
        <v>#N/A</v>
      </c>
      <c r="I387" s="1">
        <f t="shared" si="3"/>
        <v>0</v>
      </c>
      <c r="J387" s="1" t="str">
        <f t="shared" si="4"/>
        <v>#N/A</v>
      </c>
      <c r="K387" s="1" t="str">
        <f t="shared" si="7"/>
        <v>#N/A</v>
      </c>
      <c r="L387" s="145" t="str">
        <f t="shared" si="5"/>
        <v>#N/A</v>
      </c>
      <c r="N387" s="119">
        <f t="shared" si="8"/>
        <v>384</v>
      </c>
      <c r="O387" s="143" t="str">
        <f t="shared" si="6"/>
        <v/>
      </c>
    </row>
    <row r="388" ht="14.25" customHeight="1">
      <c r="F388" s="119" t="str">
        <f t="shared" si="1"/>
        <v>#N/A</v>
      </c>
      <c r="G388" s="119" t="str">
        <f t="shared" si="2"/>
        <v>#N/A</v>
      </c>
      <c r="H388" s="143" t="str">
        <f>IF(H387&gt;=Tallerdata.com!$X$4,NA(),H387+1)</f>
        <v>#N/A</v>
      </c>
      <c r="I388" s="1">
        <f t="shared" si="3"/>
        <v>0</v>
      </c>
      <c r="J388" s="1" t="str">
        <f t="shared" si="4"/>
        <v>#N/A</v>
      </c>
      <c r="K388" s="1" t="str">
        <f t="shared" si="7"/>
        <v>#N/A</v>
      </c>
      <c r="L388" s="145" t="str">
        <f t="shared" si="5"/>
        <v>#N/A</v>
      </c>
      <c r="N388" s="119">
        <f t="shared" si="8"/>
        <v>385</v>
      </c>
      <c r="O388" s="143" t="str">
        <f t="shared" si="6"/>
        <v/>
      </c>
    </row>
    <row r="389" ht="14.25" customHeight="1">
      <c r="F389" s="119" t="str">
        <f t="shared" si="1"/>
        <v>#N/A</v>
      </c>
      <c r="G389" s="119" t="str">
        <f t="shared" si="2"/>
        <v>#N/A</v>
      </c>
      <c r="H389" s="143" t="str">
        <f>IF(H388&gt;=Tallerdata.com!$X$4,NA(),H388+1)</f>
        <v>#N/A</v>
      </c>
      <c r="I389" s="1">
        <f t="shared" si="3"/>
        <v>0</v>
      </c>
      <c r="J389" s="1" t="str">
        <f t="shared" si="4"/>
        <v>#N/A</v>
      </c>
      <c r="K389" s="1" t="str">
        <f t="shared" si="7"/>
        <v>#N/A</v>
      </c>
      <c r="L389" s="145" t="str">
        <f t="shared" si="5"/>
        <v>#N/A</v>
      </c>
      <c r="N389" s="119">
        <f t="shared" si="8"/>
        <v>386</v>
      </c>
      <c r="O389" s="143" t="str">
        <f t="shared" si="6"/>
        <v/>
      </c>
    </row>
    <row r="390" ht="14.25" customHeight="1">
      <c r="F390" s="119" t="str">
        <f t="shared" si="1"/>
        <v>#N/A</v>
      </c>
      <c r="G390" s="119" t="str">
        <f t="shared" si="2"/>
        <v>#N/A</v>
      </c>
      <c r="H390" s="143" t="str">
        <f>IF(H389&gt;=Tallerdata.com!$X$4,NA(),H389+1)</f>
        <v>#N/A</v>
      </c>
      <c r="I390" s="1">
        <f t="shared" si="3"/>
        <v>0</v>
      </c>
      <c r="J390" s="1" t="str">
        <f t="shared" si="4"/>
        <v>#N/A</v>
      </c>
      <c r="K390" s="1" t="str">
        <f t="shared" si="7"/>
        <v>#N/A</v>
      </c>
      <c r="L390" s="145" t="str">
        <f t="shared" si="5"/>
        <v>#N/A</v>
      </c>
      <c r="N390" s="119">
        <f t="shared" si="8"/>
        <v>387</v>
      </c>
      <c r="O390" s="143" t="str">
        <f t="shared" si="6"/>
        <v/>
      </c>
    </row>
    <row r="391" ht="14.25" customHeight="1">
      <c r="F391" s="119" t="str">
        <f t="shared" si="1"/>
        <v>#N/A</v>
      </c>
      <c r="G391" s="119" t="str">
        <f t="shared" si="2"/>
        <v>#N/A</v>
      </c>
      <c r="H391" s="143" t="str">
        <f>IF(H390&gt;=Tallerdata.com!$X$4,NA(),H390+1)</f>
        <v>#N/A</v>
      </c>
      <c r="I391" s="1">
        <f t="shared" si="3"/>
        <v>0</v>
      </c>
      <c r="J391" s="1" t="str">
        <f t="shared" si="4"/>
        <v>#N/A</v>
      </c>
      <c r="K391" s="1" t="str">
        <f t="shared" si="7"/>
        <v>#N/A</v>
      </c>
      <c r="L391" s="145" t="str">
        <f t="shared" si="5"/>
        <v>#N/A</v>
      </c>
      <c r="N391" s="119">
        <f t="shared" si="8"/>
        <v>388</v>
      </c>
      <c r="O391" s="143" t="str">
        <f t="shared" si="6"/>
        <v/>
      </c>
    </row>
    <row r="392" ht="14.25" customHeight="1">
      <c r="F392" s="119" t="str">
        <f t="shared" si="1"/>
        <v>#N/A</v>
      </c>
      <c r="G392" s="119" t="str">
        <f t="shared" si="2"/>
        <v>#N/A</v>
      </c>
      <c r="H392" s="143" t="str">
        <f>IF(H391&gt;=Tallerdata.com!$X$4,NA(),H391+1)</f>
        <v>#N/A</v>
      </c>
      <c r="I392" s="1">
        <f t="shared" si="3"/>
        <v>0</v>
      </c>
      <c r="J392" s="1" t="str">
        <f t="shared" si="4"/>
        <v>#N/A</v>
      </c>
      <c r="K392" s="1" t="str">
        <f t="shared" si="7"/>
        <v>#N/A</v>
      </c>
      <c r="L392" s="145" t="str">
        <f t="shared" si="5"/>
        <v>#N/A</v>
      </c>
      <c r="N392" s="119">
        <f t="shared" si="8"/>
        <v>389</v>
      </c>
      <c r="O392" s="143" t="str">
        <f t="shared" si="6"/>
        <v/>
      </c>
    </row>
    <row r="393" ht="14.25" customHeight="1">
      <c r="F393" s="119" t="str">
        <f t="shared" si="1"/>
        <v>#N/A</v>
      </c>
      <c r="G393" s="119" t="str">
        <f t="shared" si="2"/>
        <v>#N/A</v>
      </c>
      <c r="H393" s="143" t="str">
        <f>IF(H392&gt;=Tallerdata.com!$X$4,NA(),H392+1)</f>
        <v>#N/A</v>
      </c>
      <c r="I393" s="1">
        <f t="shared" si="3"/>
        <v>0</v>
      </c>
      <c r="J393" s="1" t="str">
        <f t="shared" si="4"/>
        <v>#N/A</v>
      </c>
      <c r="K393" s="1" t="str">
        <f t="shared" si="7"/>
        <v>#N/A</v>
      </c>
      <c r="L393" s="145" t="str">
        <f t="shared" si="5"/>
        <v>#N/A</v>
      </c>
      <c r="N393" s="119">
        <f t="shared" si="8"/>
        <v>390</v>
      </c>
      <c r="O393" s="143" t="str">
        <f t="shared" si="6"/>
        <v/>
      </c>
    </row>
    <row r="394" ht="14.25" customHeight="1">
      <c r="F394" s="119" t="str">
        <f t="shared" si="1"/>
        <v>#N/A</v>
      </c>
      <c r="G394" s="119" t="str">
        <f t="shared" si="2"/>
        <v>#N/A</v>
      </c>
      <c r="H394" s="143" t="str">
        <f>IF(H393&gt;=Tallerdata.com!$X$4,NA(),H393+1)</f>
        <v>#N/A</v>
      </c>
      <c r="I394" s="1">
        <f t="shared" si="3"/>
        <v>0</v>
      </c>
      <c r="J394" s="1" t="str">
        <f t="shared" si="4"/>
        <v>#N/A</v>
      </c>
      <c r="K394" s="1" t="str">
        <f t="shared" si="7"/>
        <v>#N/A</v>
      </c>
      <c r="L394" s="145" t="str">
        <f t="shared" si="5"/>
        <v>#N/A</v>
      </c>
      <c r="N394" s="119">
        <f t="shared" si="8"/>
        <v>391</v>
      </c>
      <c r="O394" s="143" t="str">
        <f t="shared" si="6"/>
        <v/>
      </c>
    </row>
    <row r="395" ht="14.25" customHeight="1">
      <c r="F395" s="119" t="str">
        <f t="shared" si="1"/>
        <v>#N/A</v>
      </c>
      <c r="G395" s="119" t="str">
        <f t="shared" si="2"/>
        <v>#N/A</v>
      </c>
      <c r="H395" s="143" t="str">
        <f>IF(H394&gt;=Tallerdata.com!$X$4,NA(),H394+1)</f>
        <v>#N/A</v>
      </c>
      <c r="I395" s="1">
        <f t="shared" si="3"/>
        <v>0</v>
      </c>
      <c r="J395" s="1" t="str">
        <f t="shared" si="4"/>
        <v>#N/A</v>
      </c>
      <c r="K395" s="1" t="str">
        <f t="shared" si="7"/>
        <v>#N/A</v>
      </c>
      <c r="L395" s="145" t="str">
        <f t="shared" si="5"/>
        <v>#N/A</v>
      </c>
      <c r="N395" s="119">
        <f t="shared" si="8"/>
        <v>392</v>
      </c>
      <c r="O395" s="143" t="str">
        <f t="shared" si="6"/>
        <v/>
      </c>
    </row>
    <row r="396" ht="14.25" customHeight="1">
      <c r="F396" s="119" t="str">
        <f t="shared" si="1"/>
        <v>#N/A</v>
      </c>
      <c r="G396" s="119" t="str">
        <f t="shared" si="2"/>
        <v>#N/A</v>
      </c>
      <c r="H396" s="143" t="str">
        <f>IF(H395&gt;=Tallerdata.com!$X$4,NA(),H395+1)</f>
        <v>#N/A</v>
      </c>
      <c r="I396" s="1">
        <f t="shared" si="3"/>
        <v>0</v>
      </c>
      <c r="J396" s="1" t="str">
        <f t="shared" si="4"/>
        <v>#N/A</v>
      </c>
      <c r="K396" s="1" t="str">
        <f t="shared" si="7"/>
        <v>#N/A</v>
      </c>
      <c r="L396" s="145" t="str">
        <f t="shared" si="5"/>
        <v>#N/A</v>
      </c>
      <c r="N396" s="119">
        <f t="shared" si="8"/>
        <v>393</v>
      </c>
      <c r="O396" s="143" t="str">
        <f t="shared" si="6"/>
        <v/>
      </c>
    </row>
    <row r="397" ht="14.25" customHeight="1">
      <c r="F397" s="119" t="str">
        <f t="shared" si="1"/>
        <v>#N/A</v>
      </c>
      <c r="G397" s="119" t="str">
        <f t="shared" si="2"/>
        <v>#N/A</v>
      </c>
      <c r="H397" s="143" t="str">
        <f>IF(H396&gt;=Tallerdata.com!$X$4,NA(),H396+1)</f>
        <v>#N/A</v>
      </c>
      <c r="I397" s="1">
        <f t="shared" si="3"/>
        <v>0</v>
      </c>
      <c r="J397" s="1" t="str">
        <f t="shared" si="4"/>
        <v>#N/A</v>
      </c>
      <c r="K397" s="1" t="str">
        <f t="shared" si="7"/>
        <v>#N/A</v>
      </c>
      <c r="L397" s="145" t="str">
        <f t="shared" si="5"/>
        <v>#N/A</v>
      </c>
      <c r="N397" s="119">
        <f t="shared" si="8"/>
        <v>394</v>
      </c>
      <c r="O397" s="143" t="str">
        <f t="shared" si="6"/>
        <v/>
      </c>
    </row>
    <row r="398" ht="14.25" customHeight="1">
      <c r="F398" s="119" t="str">
        <f t="shared" si="1"/>
        <v>#N/A</v>
      </c>
      <c r="G398" s="119" t="str">
        <f t="shared" si="2"/>
        <v>#N/A</v>
      </c>
      <c r="H398" s="143" t="str">
        <f>IF(H397&gt;=Tallerdata.com!$X$4,NA(),H397+1)</f>
        <v>#N/A</v>
      </c>
      <c r="I398" s="1">
        <f t="shared" si="3"/>
        <v>0</v>
      </c>
      <c r="J398" s="1" t="str">
        <f t="shared" si="4"/>
        <v>#N/A</v>
      </c>
      <c r="K398" s="1" t="str">
        <f t="shared" si="7"/>
        <v>#N/A</v>
      </c>
      <c r="L398" s="145" t="str">
        <f t="shared" si="5"/>
        <v>#N/A</v>
      </c>
      <c r="N398" s="119">
        <f t="shared" si="8"/>
        <v>395</v>
      </c>
      <c r="O398" s="143" t="str">
        <f t="shared" si="6"/>
        <v/>
      </c>
    </row>
    <row r="399" ht="14.25" customHeight="1">
      <c r="F399" s="119" t="str">
        <f t="shared" si="1"/>
        <v>#N/A</v>
      </c>
      <c r="G399" s="119" t="str">
        <f t="shared" si="2"/>
        <v>#N/A</v>
      </c>
      <c r="H399" s="143" t="str">
        <f>IF(H398&gt;=Tallerdata.com!$X$4,NA(),H398+1)</f>
        <v>#N/A</v>
      </c>
      <c r="I399" s="1">
        <f t="shared" si="3"/>
        <v>0</v>
      </c>
      <c r="J399" s="1" t="str">
        <f t="shared" si="4"/>
        <v>#N/A</v>
      </c>
      <c r="K399" s="1" t="str">
        <f t="shared" si="7"/>
        <v>#N/A</v>
      </c>
      <c r="L399" s="145" t="str">
        <f t="shared" si="5"/>
        <v>#N/A</v>
      </c>
      <c r="N399" s="119">
        <f t="shared" si="8"/>
        <v>396</v>
      </c>
      <c r="O399" s="143" t="str">
        <f t="shared" si="6"/>
        <v/>
      </c>
    </row>
    <row r="400" ht="14.25" customHeight="1">
      <c r="F400" s="119" t="str">
        <f t="shared" si="1"/>
        <v>#N/A</v>
      </c>
      <c r="G400" s="119" t="str">
        <f t="shared" si="2"/>
        <v>#N/A</v>
      </c>
      <c r="H400" s="143" t="str">
        <f>IF(H399&gt;=Tallerdata.com!$X$4,NA(),H399+1)</f>
        <v>#N/A</v>
      </c>
      <c r="I400" s="1">
        <f t="shared" si="3"/>
        <v>0</v>
      </c>
      <c r="J400" s="1" t="str">
        <f t="shared" si="4"/>
        <v>#N/A</v>
      </c>
      <c r="K400" s="1" t="str">
        <f t="shared" si="7"/>
        <v>#N/A</v>
      </c>
      <c r="L400" s="145" t="str">
        <f t="shared" si="5"/>
        <v>#N/A</v>
      </c>
      <c r="N400" s="119">
        <f t="shared" si="8"/>
        <v>397</v>
      </c>
      <c r="O400" s="143" t="str">
        <f t="shared" si="6"/>
        <v/>
      </c>
    </row>
    <row r="401" ht="14.25" customHeight="1">
      <c r="F401" s="119" t="str">
        <f t="shared" si="1"/>
        <v>#N/A</v>
      </c>
      <c r="G401" s="119" t="str">
        <f t="shared" si="2"/>
        <v>#N/A</v>
      </c>
      <c r="H401" s="143" t="str">
        <f>IF(H400&gt;=Tallerdata.com!$X$4,NA(),H400+1)</f>
        <v>#N/A</v>
      </c>
      <c r="I401" s="1">
        <f t="shared" si="3"/>
        <v>0</v>
      </c>
      <c r="J401" s="1" t="str">
        <f t="shared" si="4"/>
        <v>#N/A</v>
      </c>
      <c r="K401" s="1" t="str">
        <f t="shared" si="7"/>
        <v>#N/A</v>
      </c>
      <c r="L401" s="145" t="str">
        <f t="shared" si="5"/>
        <v>#N/A</v>
      </c>
      <c r="N401" s="119">
        <f t="shared" si="8"/>
        <v>398</v>
      </c>
      <c r="O401" s="143" t="str">
        <f t="shared" si="6"/>
        <v/>
      </c>
    </row>
    <row r="402" ht="14.25" customHeight="1">
      <c r="F402" s="119" t="str">
        <f t="shared" si="1"/>
        <v>#N/A</v>
      </c>
      <c r="G402" s="119" t="str">
        <f t="shared" si="2"/>
        <v>#N/A</v>
      </c>
      <c r="H402" s="143" t="str">
        <f>IF(H401&gt;=Tallerdata.com!$X$4,NA(),H401+1)</f>
        <v>#N/A</v>
      </c>
      <c r="I402" s="1">
        <f t="shared" si="3"/>
        <v>0</v>
      </c>
      <c r="J402" s="1" t="str">
        <f t="shared" si="4"/>
        <v>#N/A</v>
      </c>
      <c r="K402" s="1" t="str">
        <f t="shared" si="7"/>
        <v>#N/A</v>
      </c>
      <c r="L402" s="145" t="str">
        <f t="shared" si="5"/>
        <v>#N/A</v>
      </c>
      <c r="N402" s="119">
        <f t="shared" si="8"/>
        <v>399</v>
      </c>
      <c r="O402" s="143" t="str">
        <f t="shared" si="6"/>
        <v/>
      </c>
    </row>
    <row r="403" ht="14.25" customHeight="1">
      <c r="F403" s="119" t="str">
        <f t="shared" si="1"/>
        <v>#N/A</v>
      </c>
      <c r="G403" s="119" t="str">
        <f t="shared" si="2"/>
        <v>#N/A</v>
      </c>
      <c r="H403" s="143" t="str">
        <f>IF(H402&gt;=Tallerdata.com!$X$4,NA(),H402+1)</f>
        <v>#N/A</v>
      </c>
      <c r="I403" s="1">
        <f t="shared" si="3"/>
        <v>0</v>
      </c>
      <c r="J403" s="1" t="str">
        <f t="shared" si="4"/>
        <v>#N/A</v>
      </c>
      <c r="K403" s="1" t="str">
        <f t="shared" si="7"/>
        <v>#N/A</v>
      </c>
      <c r="L403" s="145" t="str">
        <f t="shared" si="5"/>
        <v>#N/A</v>
      </c>
      <c r="N403" s="119">
        <f t="shared" si="8"/>
        <v>400</v>
      </c>
      <c r="O403" s="143" t="str">
        <f t="shared" si="6"/>
        <v/>
      </c>
    </row>
    <row r="404" ht="14.25" customHeight="1">
      <c r="F404" s="119" t="str">
        <f t="shared" si="1"/>
        <v>#N/A</v>
      </c>
      <c r="G404" s="119" t="str">
        <f t="shared" si="2"/>
        <v>#N/A</v>
      </c>
      <c r="H404" s="143" t="str">
        <f>IF(H403&gt;=Tallerdata.com!$X$4,NA(),H403+1)</f>
        <v>#N/A</v>
      </c>
      <c r="I404" s="1">
        <f t="shared" si="3"/>
        <v>0</v>
      </c>
      <c r="J404" s="1" t="str">
        <f t="shared" si="4"/>
        <v>#N/A</v>
      </c>
      <c r="K404" s="1" t="str">
        <f t="shared" si="7"/>
        <v>#N/A</v>
      </c>
      <c r="L404" s="145" t="str">
        <f t="shared" si="5"/>
        <v>#N/A</v>
      </c>
      <c r="N404" s="119">
        <f t="shared" si="8"/>
        <v>401</v>
      </c>
      <c r="O404" s="143" t="str">
        <f t="shared" si="6"/>
        <v/>
      </c>
    </row>
    <row r="405" ht="14.25" customHeight="1">
      <c r="F405" s="119" t="str">
        <f t="shared" si="1"/>
        <v>#N/A</v>
      </c>
      <c r="G405" s="119" t="str">
        <f t="shared" si="2"/>
        <v>#N/A</v>
      </c>
      <c r="H405" s="143" t="str">
        <f>IF(H404&gt;=Tallerdata.com!$X$4,NA(),H404+1)</f>
        <v>#N/A</v>
      </c>
      <c r="I405" s="1">
        <f t="shared" si="3"/>
        <v>0</v>
      </c>
      <c r="J405" s="1" t="str">
        <f t="shared" si="4"/>
        <v>#N/A</v>
      </c>
      <c r="K405" s="1" t="str">
        <f t="shared" si="7"/>
        <v>#N/A</v>
      </c>
      <c r="L405" s="145" t="str">
        <f t="shared" si="5"/>
        <v>#N/A</v>
      </c>
      <c r="N405" s="119">
        <f t="shared" si="8"/>
        <v>402</v>
      </c>
      <c r="O405" s="143" t="str">
        <f t="shared" si="6"/>
        <v/>
      </c>
    </row>
    <row r="406" ht="14.25" customHeight="1">
      <c r="F406" s="119" t="str">
        <f t="shared" si="1"/>
        <v>#N/A</v>
      </c>
      <c r="G406" s="119" t="str">
        <f t="shared" si="2"/>
        <v>#N/A</v>
      </c>
      <c r="H406" s="143" t="str">
        <f>IF(H405&gt;=Tallerdata.com!$X$4,NA(),H405+1)</f>
        <v>#N/A</v>
      </c>
      <c r="I406" s="1">
        <f t="shared" si="3"/>
        <v>0</v>
      </c>
      <c r="J406" s="1" t="str">
        <f t="shared" si="4"/>
        <v>#N/A</v>
      </c>
      <c r="K406" s="1" t="str">
        <f t="shared" si="7"/>
        <v>#N/A</v>
      </c>
      <c r="L406" s="145" t="str">
        <f t="shared" si="5"/>
        <v>#N/A</v>
      </c>
      <c r="N406" s="119">
        <f t="shared" si="8"/>
        <v>403</v>
      </c>
      <c r="O406" s="143" t="str">
        <f t="shared" si="6"/>
        <v/>
      </c>
    </row>
    <row r="407" ht="14.25" customHeight="1">
      <c r="F407" s="119" t="str">
        <f t="shared" si="1"/>
        <v>#N/A</v>
      </c>
      <c r="G407" s="119" t="str">
        <f t="shared" si="2"/>
        <v>#N/A</v>
      </c>
      <c r="H407" s="143" t="str">
        <f>IF(H406&gt;=Tallerdata.com!$X$4,NA(),H406+1)</f>
        <v>#N/A</v>
      </c>
      <c r="I407" s="1">
        <f t="shared" si="3"/>
        <v>0</v>
      </c>
      <c r="J407" s="1" t="str">
        <f t="shared" si="4"/>
        <v>#N/A</v>
      </c>
      <c r="K407" s="1" t="str">
        <f t="shared" si="7"/>
        <v>#N/A</v>
      </c>
      <c r="L407" s="145" t="str">
        <f t="shared" si="5"/>
        <v>#N/A</v>
      </c>
      <c r="N407" s="119">
        <f t="shared" si="8"/>
        <v>404</v>
      </c>
      <c r="O407" s="143" t="str">
        <f t="shared" si="6"/>
        <v/>
      </c>
    </row>
    <row r="408" ht="14.25" customHeight="1">
      <c r="F408" s="119" t="str">
        <f t="shared" si="1"/>
        <v>#N/A</v>
      </c>
      <c r="G408" s="119" t="str">
        <f t="shared" si="2"/>
        <v>#N/A</v>
      </c>
      <c r="H408" s="143" t="str">
        <f>IF(H407&gt;=Tallerdata.com!$X$4,NA(),H407+1)</f>
        <v>#N/A</v>
      </c>
      <c r="I408" s="1">
        <f t="shared" si="3"/>
        <v>0</v>
      </c>
      <c r="J408" s="1" t="str">
        <f t="shared" si="4"/>
        <v>#N/A</v>
      </c>
      <c r="K408" s="1" t="str">
        <f t="shared" si="7"/>
        <v>#N/A</v>
      </c>
      <c r="L408" s="145" t="str">
        <f t="shared" si="5"/>
        <v>#N/A</v>
      </c>
      <c r="N408" s="119">
        <f t="shared" si="8"/>
        <v>405</v>
      </c>
      <c r="O408" s="143" t="str">
        <f t="shared" si="6"/>
        <v/>
      </c>
    </row>
    <row r="409" ht="14.25" customHeight="1">
      <c r="F409" s="119" t="str">
        <f t="shared" si="1"/>
        <v>#N/A</v>
      </c>
      <c r="G409" s="119" t="str">
        <f t="shared" si="2"/>
        <v>#N/A</v>
      </c>
      <c r="H409" s="143" t="str">
        <f>IF(H408&gt;=Tallerdata.com!$X$4,NA(),H408+1)</f>
        <v>#N/A</v>
      </c>
      <c r="I409" s="1">
        <f t="shared" si="3"/>
        <v>0</v>
      </c>
      <c r="J409" s="1" t="str">
        <f t="shared" si="4"/>
        <v>#N/A</v>
      </c>
      <c r="K409" s="1" t="str">
        <f t="shared" si="7"/>
        <v>#N/A</v>
      </c>
      <c r="L409" s="145" t="str">
        <f t="shared" si="5"/>
        <v>#N/A</v>
      </c>
      <c r="N409" s="119">
        <f t="shared" si="8"/>
        <v>406</v>
      </c>
      <c r="O409" s="143" t="str">
        <f t="shared" si="6"/>
        <v/>
      </c>
    </row>
    <row r="410" ht="14.25" customHeight="1">
      <c r="F410" s="119" t="str">
        <f t="shared" si="1"/>
        <v>#N/A</v>
      </c>
      <c r="G410" s="119" t="str">
        <f t="shared" si="2"/>
        <v>#N/A</v>
      </c>
      <c r="H410" s="143" t="str">
        <f>IF(H409&gt;=Tallerdata.com!$X$4,NA(),H409+1)</f>
        <v>#N/A</v>
      </c>
      <c r="I410" s="1">
        <f t="shared" si="3"/>
        <v>0</v>
      </c>
      <c r="J410" s="1" t="str">
        <f t="shared" si="4"/>
        <v>#N/A</v>
      </c>
      <c r="K410" s="1" t="str">
        <f t="shared" si="7"/>
        <v>#N/A</v>
      </c>
      <c r="L410" s="145" t="str">
        <f t="shared" si="5"/>
        <v>#N/A</v>
      </c>
      <c r="N410" s="119">
        <f t="shared" si="8"/>
        <v>407</v>
      </c>
      <c r="O410" s="143" t="str">
        <f t="shared" si="6"/>
        <v/>
      </c>
    </row>
    <row r="411" ht="14.25" customHeight="1">
      <c r="F411" s="119" t="str">
        <f t="shared" si="1"/>
        <v>#N/A</v>
      </c>
      <c r="G411" s="119" t="str">
        <f t="shared" si="2"/>
        <v>#N/A</v>
      </c>
      <c r="H411" s="143" t="str">
        <f>IF(H410&gt;=Tallerdata.com!$X$4,NA(),H410+1)</f>
        <v>#N/A</v>
      </c>
      <c r="I411" s="1">
        <f t="shared" si="3"/>
        <v>0</v>
      </c>
      <c r="J411" s="1" t="str">
        <f t="shared" si="4"/>
        <v>#N/A</v>
      </c>
      <c r="K411" s="1" t="str">
        <f t="shared" si="7"/>
        <v>#N/A</v>
      </c>
      <c r="L411" s="145" t="str">
        <f t="shared" si="5"/>
        <v>#N/A</v>
      </c>
      <c r="N411" s="119">
        <f t="shared" si="8"/>
        <v>408</v>
      </c>
      <c r="O411" s="143" t="str">
        <f t="shared" si="6"/>
        <v/>
      </c>
    </row>
    <row r="412" ht="14.25" customHeight="1">
      <c r="F412" s="119" t="str">
        <f t="shared" si="1"/>
        <v>#N/A</v>
      </c>
      <c r="G412" s="119" t="str">
        <f t="shared" si="2"/>
        <v>#N/A</v>
      </c>
      <c r="H412" s="143" t="str">
        <f>IF(H411&gt;=Tallerdata.com!$X$4,NA(),H411+1)</f>
        <v>#N/A</v>
      </c>
      <c r="I412" s="1">
        <f t="shared" si="3"/>
        <v>0</v>
      </c>
      <c r="J412" s="1" t="str">
        <f t="shared" si="4"/>
        <v>#N/A</v>
      </c>
      <c r="K412" s="1" t="str">
        <f t="shared" si="7"/>
        <v>#N/A</v>
      </c>
      <c r="L412" s="145" t="str">
        <f t="shared" si="5"/>
        <v>#N/A</v>
      </c>
      <c r="N412" s="119">
        <f t="shared" si="8"/>
        <v>409</v>
      </c>
      <c r="O412" s="143" t="str">
        <f t="shared" si="6"/>
        <v/>
      </c>
    </row>
    <row r="413" ht="14.25" customHeight="1">
      <c r="F413" s="119" t="str">
        <f t="shared" si="1"/>
        <v>#N/A</v>
      </c>
      <c r="G413" s="119" t="str">
        <f t="shared" si="2"/>
        <v>#N/A</v>
      </c>
      <c r="H413" s="143" t="str">
        <f>IF(H412&gt;=Tallerdata.com!$X$4,NA(),H412+1)</f>
        <v>#N/A</v>
      </c>
      <c r="I413" s="1">
        <f t="shared" si="3"/>
        <v>0</v>
      </c>
      <c r="J413" s="1" t="str">
        <f t="shared" si="4"/>
        <v>#N/A</v>
      </c>
      <c r="K413" s="1" t="str">
        <f t="shared" si="7"/>
        <v>#N/A</v>
      </c>
      <c r="L413" s="145" t="str">
        <f t="shared" si="5"/>
        <v>#N/A</v>
      </c>
      <c r="N413" s="119">
        <f t="shared" si="8"/>
        <v>410</v>
      </c>
      <c r="O413" s="143" t="str">
        <f t="shared" si="6"/>
        <v/>
      </c>
    </row>
    <row r="414" ht="14.25" customHeight="1">
      <c r="F414" s="119" t="str">
        <f t="shared" si="1"/>
        <v>#N/A</v>
      </c>
      <c r="G414" s="119" t="str">
        <f t="shared" si="2"/>
        <v>#N/A</v>
      </c>
      <c r="H414" s="143" t="str">
        <f>IF(H413&gt;=Tallerdata.com!$X$4,NA(),H413+1)</f>
        <v>#N/A</v>
      </c>
      <c r="I414" s="1">
        <f t="shared" si="3"/>
        <v>0</v>
      </c>
      <c r="J414" s="1" t="str">
        <f t="shared" si="4"/>
        <v>#N/A</v>
      </c>
      <c r="K414" s="1" t="str">
        <f t="shared" si="7"/>
        <v>#N/A</v>
      </c>
      <c r="L414" s="145" t="str">
        <f t="shared" si="5"/>
        <v>#N/A</v>
      </c>
      <c r="N414" s="119">
        <f t="shared" si="8"/>
        <v>411</v>
      </c>
      <c r="O414" s="143" t="str">
        <f t="shared" si="6"/>
        <v/>
      </c>
    </row>
    <row r="415" ht="14.25" customHeight="1">
      <c r="F415" s="119" t="str">
        <f t="shared" si="1"/>
        <v>#N/A</v>
      </c>
      <c r="G415" s="119" t="str">
        <f t="shared" si="2"/>
        <v>#N/A</v>
      </c>
      <c r="H415" s="143" t="str">
        <f>IF(H414&gt;=Tallerdata.com!$X$4,NA(),H414+1)</f>
        <v>#N/A</v>
      </c>
      <c r="I415" s="1">
        <f t="shared" si="3"/>
        <v>0</v>
      </c>
      <c r="J415" s="1" t="str">
        <f t="shared" si="4"/>
        <v>#N/A</v>
      </c>
      <c r="K415" s="1" t="str">
        <f t="shared" si="7"/>
        <v>#N/A</v>
      </c>
      <c r="L415" s="145" t="str">
        <f t="shared" si="5"/>
        <v>#N/A</v>
      </c>
      <c r="N415" s="119">
        <f t="shared" si="8"/>
        <v>412</v>
      </c>
      <c r="O415" s="143" t="str">
        <f t="shared" si="6"/>
        <v/>
      </c>
    </row>
    <row r="416" ht="14.25" customHeight="1">
      <c r="F416" s="119" t="str">
        <f t="shared" si="1"/>
        <v>#N/A</v>
      </c>
      <c r="G416" s="119" t="str">
        <f t="shared" si="2"/>
        <v>#N/A</v>
      </c>
      <c r="H416" s="143" t="str">
        <f>IF(H415&gt;=Tallerdata.com!$X$4,NA(),H415+1)</f>
        <v>#N/A</v>
      </c>
      <c r="I416" s="1">
        <f t="shared" si="3"/>
        <v>0</v>
      </c>
      <c r="J416" s="1" t="str">
        <f t="shared" si="4"/>
        <v>#N/A</v>
      </c>
      <c r="K416" s="1" t="str">
        <f t="shared" si="7"/>
        <v>#N/A</v>
      </c>
      <c r="L416" s="145" t="str">
        <f t="shared" si="5"/>
        <v>#N/A</v>
      </c>
      <c r="N416" s="119">
        <f t="shared" si="8"/>
        <v>413</v>
      </c>
      <c r="O416" s="143" t="str">
        <f t="shared" si="6"/>
        <v/>
      </c>
    </row>
    <row r="417" ht="14.25" customHeight="1">
      <c r="F417" s="119" t="str">
        <f t="shared" si="1"/>
        <v>#N/A</v>
      </c>
      <c r="G417" s="119" t="str">
        <f t="shared" si="2"/>
        <v>#N/A</v>
      </c>
      <c r="H417" s="143" t="str">
        <f>IF(H416&gt;=Tallerdata.com!$X$4,NA(),H416+1)</f>
        <v>#N/A</v>
      </c>
      <c r="I417" s="1">
        <f t="shared" si="3"/>
        <v>0</v>
      </c>
      <c r="J417" s="1" t="str">
        <f t="shared" si="4"/>
        <v>#N/A</v>
      </c>
      <c r="K417" s="1" t="str">
        <f t="shared" si="7"/>
        <v>#N/A</v>
      </c>
      <c r="L417" s="145" t="str">
        <f t="shared" si="5"/>
        <v>#N/A</v>
      </c>
      <c r="N417" s="119">
        <f t="shared" si="8"/>
        <v>414</v>
      </c>
      <c r="O417" s="143" t="str">
        <f t="shared" si="6"/>
        <v/>
      </c>
    </row>
    <row r="418" ht="14.25" customHeight="1">
      <c r="F418" s="119" t="str">
        <f t="shared" si="1"/>
        <v>#N/A</v>
      </c>
      <c r="G418" s="119" t="str">
        <f t="shared" si="2"/>
        <v>#N/A</v>
      </c>
      <c r="H418" s="143" t="str">
        <f>IF(H417&gt;=Tallerdata.com!$X$4,NA(),H417+1)</f>
        <v>#N/A</v>
      </c>
      <c r="I418" s="1">
        <f t="shared" si="3"/>
        <v>0</v>
      </c>
      <c r="J418" s="1" t="str">
        <f t="shared" si="4"/>
        <v>#N/A</v>
      </c>
      <c r="K418" s="1" t="str">
        <f t="shared" si="7"/>
        <v>#N/A</v>
      </c>
      <c r="L418" s="145" t="str">
        <f t="shared" si="5"/>
        <v>#N/A</v>
      </c>
      <c r="N418" s="119">
        <f t="shared" si="8"/>
        <v>415</v>
      </c>
      <c r="O418" s="143" t="str">
        <f t="shared" si="6"/>
        <v/>
      </c>
    </row>
    <row r="419" ht="14.25" customHeight="1">
      <c r="F419" s="119" t="str">
        <f t="shared" si="1"/>
        <v>#N/A</v>
      </c>
      <c r="G419" s="119" t="str">
        <f t="shared" si="2"/>
        <v>#N/A</v>
      </c>
      <c r="H419" s="143" t="str">
        <f>IF(H418&gt;=Tallerdata.com!$X$4,NA(),H418+1)</f>
        <v>#N/A</v>
      </c>
      <c r="I419" s="1">
        <f t="shared" si="3"/>
        <v>0</v>
      </c>
      <c r="J419" s="1" t="str">
        <f t="shared" si="4"/>
        <v>#N/A</v>
      </c>
      <c r="K419" s="1" t="str">
        <f t="shared" si="7"/>
        <v>#N/A</v>
      </c>
      <c r="L419" s="145" t="str">
        <f t="shared" si="5"/>
        <v>#N/A</v>
      </c>
      <c r="N419" s="119">
        <f t="shared" si="8"/>
        <v>416</v>
      </c>
      <c r="O419" s="143" t="str">
        <f t="shared" si="6"/>
        <v/>
      </c>
    </row>
    <row r="420" ht="14.25" customHeight="1">
      <c r="F420" s="119" t="str">
        <f t="shared" si="1"/>
        <v>#N/A</v>
      </c>
      <c r="G420" s="119" t="str">
        <f t="shared" si="2"/>
        <v>#N/A</v>
      </c>
      <c r="H420" s="143" t="str">
        <f>IF(H419&gt;=Tallerdata.com!$X$4,NA(),H419+1)</f>
        <v>#N/A</v>
      </c>
      <c r="I420" s="1">
        <f t="shared" si="3"/>
        <v>0</v>
      </c>
      <c r="J420" s="1" t="str">
        <f t="shared" si="4"/>
        <v>#N/A</v>
      </c>
      <c r="K420" s="1" t="str">
        <f t="shared" si="7"/>
        <v>#N/A</v>
      </c>
      <c r="L420" s="145" t="str">
        <f t="shared" si="5"/>
        <v>#N/A</v>
      </c>
      <c r="N420" s="119">
        <f t="shared" si="8"/>
        <v>417</v>
      </c>
      <c r="O420" s="143" t="str">
        <f t="shared" si="6"/>
        <v/>
      </c>
    </row>
    <row r="421" ht="14.25" customHeight="1">
      <c r="F421" s="119" t="str">
        <f t="shared" si="1"/>
        <v>#N/A</v>
      </c>
      <c r="G421" s="119" t="str">
        <f t="shared" si="2"/>
        <v>#N/A</v>
      </c>
      <c r="H421" s="143" t="str">
        <f>IF(H420&gt;=Tallerdata.com!$X$4,NA(),H420+1)</f>
        <v>#N/A</v>
      </c>
      <c r="I421" s="1">
        <f t="shared" si="3"/>
        <v>0</v>
      </c>
      <c r="J421" s="1" t="str">
        <f t="shared" si="4"/>
        <v>#N/A</v>
      </c>
      <c r="K421" s="1" t="str">
        <f t="shared" si="7"/>
        <v>#N/A</v>
      </c>
      <c r="L421" s="145" t="str">
        <f t="shared" si="5"/>
        <v>#N/A</v>
      </c>
      <c r="N421" s="119">
        <f t="shared" si="8"/>
        <v>418</v>
      </c>
      <c r="O421" s="143" t="str">
        <f t="shared" si="6"/>
        <v/>
      </c>
    </row>
    <row r="422" ht="14.25" customHeight="1">
      <c r="F422" s="119" t="str">
        <f t="shared" si="1"/>
        <v>#N/A</v>
      </c>
      <c r="G422" s="119" t="str">
        <f t="shared" si="2"/>
        <v>#N/A</v>
      </c>
      <c r="H422" s="143" t="str">
        <f>IF(H421&gt;=Tallerdata.com!$X$4,NA(),H421+1)</f>
        <v>#N/A</v>
      </c>
      <c r="I422" s="1">
        <f t="shared" si="3"/>
        <v>0</v>
      </c>
      <c r="J422" s="1" t="str">
        <f t="shared" si="4"/>
        <v>#N/A</v>
      </c>
      <c r="K422" s="1" t="str">
        <f t="shared" si="7"/>
        <v>#N/A</v>
      </c>
      <c r="L422" s="145" t="str">
        <f t="shared" si="5"/>
        <v>#N/A</v>
      </c>
      <c r="N422" s="119">
        <f t="shared" si="8"/>
        <v>419</v>
      </c>
      <c r="O422" s="143" t="str">
        <f t="shared" si="6"/>
        <v/>
      </c>
    </row>
    <row r="423" ht="14.25" customHeight="1">
      <c r="F423" s="119" t="str">
        <f t="shared" si="1"/>
        <v>#N/A</v>
      </c>
      <c r="G423" s="119" t="str">
        <f t="shared" si="2"/>
        <v>#N/A</v>
      </c>
      <c r="H423" s="143" t="str">
        <f>IF(H422&gt;=Tallerdata.com!$X$4,NA(),H422+1)</f>
        <v>#N/A</v>
      </c>
      <c r="I423" s="1">
        <f t="shared" si="3"/>
        <v>0</v>
      </c>
      <c r="J423" s="1" t="str">
        <f t="shared" si="4"/>
        <v>#N/A</v>
      </c>
      <c r="K423" s="1" t="str">
        <f t="shared" si="7"/>
        <v>#N/A</v>
      </c>
      <c r="L423" s="145" t="str">
        <f t="shared" si="5"/>
        <v>#N/A</v>
      </c>
      <c r="N423" s="119">
        <f t="shared" si="8"/>
        <v>420</v>
      </c>
      <c r="O423" s="143" t="str">
        <f t="shared" si="6"/>
        <v/>
      </c>
    </row>
    <row r="424" ht="14.25" customHeight="1">
      <c r="F424" s="119" t="str">
        <f t="shared" si="1"/>
        <v>#N/A</v>
      </c>
      <c r="G424" s="119" t="str">
        <f t="shared" si="2"/>
        <v>#N/A</v>
      </c>
      <c r="H424" s="143" t="str">
        <f>IF(H423&gt;=Tallerdata.com!$X$4,NA(),H423+1)</f>
        <v>#N/A</v>
      </c>
      <c r="I424" s="1">
        <f t="shared" si="3"/>
        <v>0</v>
      </c>
      <c r="J424" s="1" t="str">
        <f t="shared" si="4"/>
        <v>#N/A</v>
      </c>
      <c r="K424" s="1" t="str">
        <f t="shared" si="7"/>
        <v>#N/A</v>
      </c>
      <c r="L424" s="145" t="str">
        <f t="shared" si="5"/>
        <v>#N/A</v>
      </c>
      <c r="N424" s="119">
        <f t="shared" si="8"/>
        <v>421</v>
      </c>
      <c r="O424" s="143" t="str">
        <f t="shared" si="6"/>
        <v/>
      </c>
    </row>
    <row r="425" ht="14.25" customHeight="1">
      <c r="F425" s="119" t="str">
        <f t="shared" si="1"/>
        <v>#N/A</v>
      </c>
      <c r="G425" s="119" t="str">
        <f t="shared" si="2"/>
        <v>#N/A</v>
      </c>
      <c r="H425" s="143" t="str">
        <f>IF(H424&gt;=Tallerdata.com!$X$4,NA(),H424+1)</f>
        <v>#N/A</v>
      </c>
      <c r="I425" s="1">
        <f t="shared" si="3"/>
        <v>0</v>
      </c>
      <c r="J425" s="1" t="str">
        <f t="shared" si="4"/>
        <v>#N/A</v>
      </c>
      <c r="K425" s="1" t="str">
        <f t="shared" si="7"/>
        <v>#N/A</v>
      </c>
      <c r="L425" s="145" t="str">
        <f t="shared" si="5"/>
        <v>#N/A</v>
      </c>
      <c r="N425" s="119">
        <f t="shared" si="8"/>
        <v>422</v>
      </c>
      <c r="O425" s="143" t="str">
        <f t="shared" si="6"/>
        <v/>
      </c>
    </row>
    <row r="426" ht="14.25" customHeight="1">
      <c r="F426" s="119" t="str">
        <f t="shared" si="1"/>
        <v>#N/A</v>
      </c>
      <c r="G426" s="119" t="str">
        <f t="shared" si="2"/>
        <v>#N/A</v>
      </c>
      <c r="H426" s="143" t="str">
        <f>IF(H425&gt;=Tallerdata.com!$X$4,NA(),H425+1)</f>
        <v>#N/A</v>
      </c>
      <c r="I426" s="1">
        <f t="shared" si="3"/>
        <v>0</v>
      </c>
      <c r="J426" s="1" t="str">
        <f t="shared" si="4"/>
        <v>#N/A</v>
      </c>
      <c r="K426" s="1" t="str">
        <f t="shared" si="7"/>
        <v>#N/A</v>
      </c>
      <c r="L426" s="145" t="str">
        <f t="shared" si="5"/>
        <v>#N/A</v>
      </c>
      <c r="N426" s="119">
        <f t="shared" si="8"/>
        <v>423</v>
      </c>
      <c r="O426" s="143" t="str">
        <f t="shared" si="6"/>
        <v/>
      </c>
    </row>
    <row r="427" ht="14.25" customHeight="1">
      <c r="F427" s="119" t="str">
        <f t="shared" si="1"/>
        <v>#N/A</v>
      </c>
      <c r="G427" s="119" t="str">
        <f t="shared" si="2"/>
        <v>#N/A</v>
      </c>
      <c r="H427" s="143" t="str">
        <f>IF(H426&gt;=Tallerdata.com!$X$4,NA(),H426+1)</f>
        <v>#N/A</v>
      </c>
      <c r="I427" s="1">
        <f t="shared" si="3"/>
        <v>0</v>
      </c>
      <c r="J427" s="1" t="str">
        <f t="shared" si="4"/>
        <v>#N/A</v>
      </c>
      <c r="K427" s="1" t="str">
        <f t="shared" si="7"/>
        <v>#N/A</v>
      </c>
      <c r="L427" s="145" t="str">
        <f t="shared" si="5"/>
        <v>#N/A</v>
      </c>
      <c r="N427" s="119">
        <f t="shared" si="8"/>
        <v>424</v>
      </c>
      <c r="O427" s="143" t="str">
        <f t="shared" si="6"/>
        <v/>
      </c>
    </row>
    <row r="428" ht="14.25" customHeight="1">
      <c r="F428" s="119" t="str">
        <f t="shared" si="1"/>
        <v>#N/A</v>
      </c>
      <c r="G428" s="119" t="str">
        <f t="shared" si="2"/>
        <v>#N/A</v>
      </c>
      <c r="H428" s="143" t="str">
        <f>IF(H427&gt;=Tallerdata.com!$X$4,NA(),H427+1)</f>
        <v>#N/A</v>
      </c>
      <c r="I428" s="1">
        <f t="shared" si="3"/>
        <v>0</v>
      </c>
      <c r="J428" s="1" t="str">
        <f t="shared" si="4"/>
        <v>#N/A</v>
      </c>
      <c r="K428" s="1" t="str">
        <f t="shared" si="7"/>
        <v>#N/A</v>
      </c>
      <c r="L428" s="145" t="str">
        <f t="shared" si="5"/>
        <v>#N/A</v>
      </c>
      <c r="N428" s="119">
        <f t="shared" si="8"/>
        <v>425</v>
      </c>
      <c r="O428" s="143" t="str">
        <f t="shared" si="6"/>
        <v/>
      </c>
    </row>
    <row r="429" ht="14.25" customHeight="1">
      <c r="F429" s="119" t="str">
        <f t="shared" si="1"/>
        <v>#N/A</v>
      </c>
      <c r="G429" s="119" t="str">
        <f t="shared" si="2"/>
        <v>#N/A</v>
      </c>
      <c r="H429" s="143" t="str">
        <f>IF(H428&gt;=Tallerdata.com!$X$4,NA(),H428+1)</f>
        <v>#N/A</v>
      </c>
      <c r="I429" s="1">
        <f t="shared" si="3"/>
        <v>0</v>
      </c>
      <c r="J429" s="1" t="str">
        <f t="shared" si="4"/>
        <v>#N/A</v>
      </c>
      <c r="K429" s="1" t="str">
        <f t="shared" si="7"/>
        <v>#N/A</v>
      </c>
      <c r="L429" s="145" t="str">
        <f t="shared" si="5"/>
        <v>#N/A</v>
      </c>
      <c r="N429" s="119">
        <f t="shared" si="8"/>
        <v>426</v>
      </c>
      <c r="O429" s="143" t="str">
        <f t="shared" si="6"/>
        <v/>
      </c>
    </row>
    <row r="430" ht="14.25" customHeight="1">
      <c r="F430" s="119" t="str">
        <f t="shared" si="1"/>
        <v>#N/A</v>
      </c>
      <c r="G430" s="119" t="str">
        <f t="shared" si="2"/>
        <v>#N/A</v>
      </c>
      <c r="H430" s="143" t="str">
        <f>IF(H429&gt;=Tallerdata.com!$X$4,NA(),H429+1)</f>
        <v>#N/A</v>
      </c>
      <c r="I430" s="1">
        <f t="shared" si="3"/>
        <v>0</v>
      </c>
      <c r="J430" s="1" t="str">
        <f t="shared" si="4"/>
        <v>#N/A</v>
      </c>
      <c r="K430" s="1" t="str">
        <f t="shared" si="7"/>
        <v>#N/A</v>
      </c>
      <c r="L430" s="145" t="str">
        <f t="shared" si="5"/>
        <v>#N/A</v>
      </c>
      <c r="N430" s="119">
        <f t="shared" si="8"/>
        <v>427</v>
      </c>
      <c r="O430" s="143" t="str">
        <f t="shared" si="6"/>
        <v/>
      </c>
    </row>
    <row r="431" ht="14.25" customHeight="1">
      <c r="F431" s="119" t="str">
        <f t="shared" si="1"/>
        <v>#N/A</v>
      </c>
      <c r="G431" s="119" t="str">
        <f t="shared" si="2"/>
        <v>#N/A</v>
      </c>
      <c r="H431" s="143" t="str">
        <f>IF(H430&gt;=Tallerdata.com!$X$4,NA(),H430+1)</f>
        <v>#N/A</v>
      </c>
      <c r="I431" s="1">
        <f t="shared" si="3"/>
        <v>0</v>
      </c>
      <c r="J431" s="1" t="str">
        <f t="shared" si="4"/>
        <v>#N/A</v>
      </c>
      <c r="K431" s="1" t="str">
        <f t="shared" si="7"/>
        <v>#N/A</v>
      </c>
      <c r="L431" s="145" t="str">
        <f t="shared" si="5"/>
        <v>#N/A</v>
      </c>
      <c r="N431" s="119">
        <f t="shared" si="8"/>
        <v>428</v>
      </c>
      <c r="O431" s="143" t="str">
        <f t="shared" si="6"/>
        <v/>
      </c>
    </row>
    <row r="432" ht="14.25" customHeight="1">
      <c r="F432" s="119" t="str">
        <f t="shared" si="1"/>
        <v>#N/A</v>
      </c>
      <c r="G432" s="119" t="str">
        <f t="shared" si="2"/>
        <v>#N/A</v>
      </c>
      <c r="H432" s="143" t="str">
        <f>IF(H431&gt;=Tallerdata.com!$X$4,NA(),H431+1)</f>
        <v>#N/A</v>
      </c>
      <c r="I432" s="1">
        <f t="shared" si="3"/>
        <v>0</v>
      </c>
      <c r="J432" s="1" t="str">
        <f t="shared" si="4"/>
        <v>#N/A</v>
      </c>
      <c r="K432" s="1" t="str">
        <f t="shared" si="7"/>
        <v>#N/A</v>
      </c>
      <c r="L432" s="145" t="str">
        <f t="shared" si="5"/>
        <v>#N/A</v>
      </c>
      <c r="N432" s="119">
        <f t="shared" si="8"/>
        <v>429</v>
      </c>
      <c r="O432" s="143" t="str">
        <f t="shared" si="6"/>
        <v/>
      </c>
    </row>
    <row r="433" ht="14.25" customHeight="1">
      <c r="F433" s="119" t="str">
        <f t="shared" si="1"/>
        <v>#N/A</v>
      </c>
      <c r="G433" s="119" t="str">
        <f t="shared" si="2"/>
        <v>#N/A</v>
      </c>
      <c r="H433" s="143" t="str">
        <f>IF(H432&gt;=Tallerdata.com!$X$4,NA(),H432+1)</f>
        <v>#N/A</v>
      </c>
      <c r="I433" s="1">
        <f t="shared" si="3"/>
        <v>0</v>
      </c>
      <c r="J433" s="1" t="str">
        <f t="shared" si="4"/>
        <v>#N/A</v>
      </c>
      <c r="K433" s="1" t="str">
        <f t="shared" si="7"/>
        <v>#N/A</v>
      </c>
      <c r="L433" s="145" t="str">
        <f t="shared" si="5"/>
        <v>#N/A</v>
      </c>
      <c r="N433" s="119">
        <f t="shared" si="8"/>
        <v>430</v>
      </c>
      <c r="O433" s="143" t="str">
        <f t="shared" si="6"/>
        <v/>
      </c>
    </row>
    <row r="434" ht="14.25" customHeight="1">
      <c r="F434" s="119" t="str">
        <f t="shared" si="1"/>
        <v>#N/A</v>
      </c>
      <c r="G434" s="119" t="str">
        <f t="shared" si="2"/>
        <v>#N/A</v>
      </c>
      <c r="H434" s="143" t="str">
        <f>IF(H433&gt;=Tallerdata.com!$X$4,NA(),H433+1)</f>
        <v>#N/A</v>
      </c>
      <c r="I434" s="1">
        <f t="shared" si="3"/>
        <v>0</v>
      </c>
      <c r="J434" s="1" t="str">
        <f t="shared" si="4"/>
        <v>#N/A</v>
      </c>
      <c r="K434" s="1" t="str">
        <f t="shared" si="7"/>
        <v>#N/A</v>
      </c>
      <c r="L434" s="145" t="str">
        <f t="shared" si="5"/>
        <v>#N/A</v>
      </c>
      <c r="N434" s="119">
        <f t="shared" si="8"/>
        <v>431</v>
      </c>
      <c r="O434" s="143" t="str">
        <f t="shared" si="6"/>
        <v/>
      </c>
    </row>
    <row r="435" ht="14.25" customHeight="1">
      <c r="F435" s="119" t="str">
        <f t="shared" si="1"/>
        <v>#N/A</v>
      </c>
      <c r="G435" s="119" t="str">
        <f t="shared" si="2"/>
        <v>#N/A</v>
      </c>
      <c r="H435" s="143" t="str">
        <f>IF(H434&gt;=Tallerdata.com!$X$4,NA(),H434+1)</f>
        <v>#N/A</v>
      </c>
      <c r="I435" s="1">
        <f t="shared" si="3"/>
        <v>0</v>
      </c>
      <c r="J435" s="1" t="str">
        <f t="shared" si="4"/>
        <v>#N/A</v>
      </c>
      <c r="K435" s="1" t="str">
        <f t="shared" si="7"/>
        <v>#N/A</v>
      </c>
      <c r="L435" s="145" t="str">
        <f t="shared" si="5"/>
        <v>#N/A</v>
      </c>
      <c r="N435" s="119">
        <f t="shared" si="8"/>
        <v>432</v>
      </c>
      <c r="O435" s="143" t="str">
        <f t="shared" si="6"/>
        <v/>
      </c>
    </row>
    <row r="436" ht="14.25" customHeight="1">
      <c r="F436" s="119" t="str">
        <f t="shared" si="1"/>
        <v>#N/A</v>
      </c>
      <c r="G436" s="119" t="str">
        <f t="shared" si="2"/>
        <v>#N/A</v>
      </c>
      <c r="H436" s="143" t="str">
        <f>IF(H435&gt;=Tallerdata.com!$X$4,NA(),H435+1)</f>
        <v>#N/A</v>
      </c>
      <c r="I436" s="1">
        <f t="shared" si="3"/>
        <v>0</v>
      </c>
      <c r="J436" s="1" t="str">
        <f t="shared" si="4"/>
        <v>#N/A</v>
      </c>
      <c r="K436" s="1" t="str">
        <f t="shared" si="7"/>
        <v>#N/A</v>
      </c>
      <c r="L436" s="145" t="str">
        <f t="shared" si="5"/>
        <v>#N/A</v>
      </c>
      <c r="N436" s="119">
        <f t="shared" si="8"/>
        <v>433</v>
      </c>
      <c r="O436" s="143" t="str">
        <f t="shared" si="6"/>
        <v/>
      </c>
    </row>
    <row r="437" ht="14.25" customHeight="1">
      <c r="F437" s="119" t="str">
        <f t="shared" si="1"/>
        <v>#N/A</v>
      </c>
      <c r="G437" s="119" t="str">
        <f t="shared" si="2"/>
        <v>#N/A</v>
      </c>
      <c r="H437" s="143" t="str">
        <f>IF(H436&gt;=Tallerdata.com!$X$4,NA(),H436+1)</f>
        <v>#N/A</v>
      </c>
      <c r="I437" s="1">
        <f t="shared" si="3"/>
        <v>0</v>
      </c>
      <c r="J437" s="1" t="str">
        <f t="shared" si="4"/>
        <v>#N/A</v>
      </c>
      <c r="K437" s="1" t="str">
        <f t="shared" si="7"/>
        <v>#N/A</v>
      </c>
      <c r="L437" s="145" t="str">
        <f t="shared" si="5"/>
        <v>#N/A</v>
      </c>
      <c r="N437" s="119">
        <f t="shared" si="8"/>
        <v>434</v>
      </c>
      <c r="O437" s="143" t="str">
        <f t="shared" si="6"/>
        <v/>
      </c>
    </row>
    <row r="438" ht="14.25" customHeight="1">
      <c r="F438" s="119" t="str">
        <f t="shared" si="1"/>
        <v>#N/A</v>
      </c>
      <c r="G438" s="119" t="str">
        <f t="shared" si="2"/>
        <v>#N/A</v>
      </c>
      <c r="H438" s="143" t="str">
        <f>IF(H437&gt;=Tallerdata.com!$X$4,NA(),H437+1)</f>
        <v>#N/A</v>
      </c>
      <c r="I438" s="1">
        <f t="shared" si="3"/>
        <v>0</v>
      </c>
      <c r="J438" s="1" t="str">
        <f t="shared" si="4"/>
        <v>#N/A</v>
      </c>
      <c r="K438" s="1" t="str">
        <f t="shared" si="7"/>
        <v>#N/A</v>
      </c>
      <c r="L438" s="145" t="str">
        <f t="shared" si="5"/>
        <v>#N/A</v>
      </c>
      <c r="N438" s="119">
        <f t="shared" si="8"/>
        <v>435</v>
      </c>
      <c r="O438" s="143" t="str">
        <f t="shared" si="6"/>
        <v/>
      </c>
    </row>
    <row r="439" ht="14.25" customHeight="1">
      <c r="F439" s="119" t="str">
        <f t="shared" si="1"/>
        <v>#N/A</v>
      </c>
      <c r="G439" s="119" t="str">
        <f t="shared" si="2"/>
        <v>#N/A</v>
      </c>
      <c r="H439" s="143" t="str">
        <f>IF(H438&gt;=Tallerdata.com!$X$4,NA(),H438+1)</f>
        <v>#N/A</v>
      </c>
      <c r="I439" s="1">
        <f t="shared" si="3"/>
        <v>0</v>
      </c>
      <c r="J439" s="1" t="str">
        <f t="shared" si="4"/>
        <v>#N/A</v>
      </c>
      <c r="K439" s="1" t="str">
        <f t="shared" si="7"/>
        <v>#N/A</v>
      </c>
      <c r="L439" s="145" t="str">
        <f t="shared" si="5"/>
        <v>#N/A</v>
      </c>
      <c r="N439" s="119">
        <f t="shared" si="8"/>
        <v>436</v>
      </c>
      <c r="O439" s="143" t="str">
        <f t="shared" si="6"/>
        <v/>
      </c>
    </row>
    <row r="440" ht="14.25" customHeight="1">
      <c r="F440" s="119" t="str">
        <f t="shared" si="1"/>
        <v>#N/A</v>
      </c>
      <c r="G440" s="119" t="str">
        <f t="shared" si="2"/>
        <v>#N/A</v>
      </c>
      <c r="H440" s="143" t="str">
        <f>IF(H439&gt;=Tallerdata.com!$X$4,NA(),H439+1)</f>
        <v>#N/A</v>
      </c>
      <c r="I440" s="1">
        <f t="shared" si="3"/>
        <v>0</v>
      </c>
      <c r="J440" s="1" t="str">
        <f t="shared" si="4"/>
        <v>#N/A</v>
      </c>
      <c r="K440" s="1" t="str">
        <f t="shared" si="7"/>
        <v>#N/A</v>
      </c>
      <c r="L440" s="145" t="str">
        <f t="shared" si="5"/>
        <v>#N/A</v>
      </c>
      <c r="N440" s="119">
        <f t="shared" si="8"/>
        <v>437</v>
      </c>
      <c r="O440" s="143" t="str">
        <f t="shared" si="6"/>
        <v/>
      </c>
    </row>
    <row r="441" ht="14.25" customHeight="1">
      <c r="F441" s="119" t="str">
        <f t="shared" si="1"/>
        <v>#N/A</v>
      </c>
      <c r="G441" s="119" t="str">
        <f t="shared" si="2"/>
        <v>#N/A</v>
      </c>
      <c r="H441" s="143" t="str">
        <f>IF(H440&gt;=Tallerdata.com!$X$4,NA(),H440+1)</f>
        <v>#N/A</v>
      </c>
      <c r="I441" s="1">
        <f t="shared" si="3"/>
        <v>0</v>
      </c>
      <c r="J441" s="1" t="str">
        <f t="shared" si="4"/>
        <v>#N/A</v>
      </c>
      <c r="K441" s="1" t="str">
        <f t="shared" si="7"/>
        <v>#N/A</v>
      </c>
      <c r="L441" s="145" t="str">
        <f t="shared" si="5"/>
        <v>#N/A</v>
      </c>
      <c r="N441" s="119">
        <f t="shared" si="8"/>
        <v>438</v>
      </c>
      <c r="O441" s="143" t="str">
        <f t="shared" si="6"/>
        <v/>
      </c>
    </row>
    <row r="442" ht="14.25" customHeight="1">
      <c r="F442" s="119" t="str">
        <f t="shared" si="1"/>
        <v>#N/A</v>
      </c>
      <c r="G442" s="119" t="str">
        <f t="shared" si="2"/>
        <v>#N/A</v>
      </c>
      <c r="H442" s="143" t="str">
        <f>IF(H441&gt;=Tallerdata.com!$X$4,NA(),H441+1)</f>
        <v>#N/A</v>
      </c>
      <c r="I442" s="1">
        <f t="shared" si="3"/>
        <v>0</v>
      </c>
      <c r="J442" s="1" t="str">
        <f t="shared" si="4"/>
        <v>#N/A</v>
      </c>
      <c r="K442" s="1" t="str">
        <f t="shared" si="7"/>
        <v>#N/A</v>
      </c>
      <c r="L442" s="145" t="str">
        <f t="shared" si="5"/>
        <v>#N/A</v>
      </c>
      <c r="N442" s="119">
        <f t="shared" si="8"/>
        <v>439</v>
      </c>
      <c r="O442" s="143" t="str">
        <f t="shared" si="6"/>
        <v/>
      </c>
    </row>
    <row r="443" ht="14.25" customHeight="1">
      <c r="F443" s="119" t="str">
        <f t="shared" si="1"/>
        <v>#N/A</v>
      </c>
      <c r="G443" s="119" t="str">
        <f t="shared" si="2"/>
        <v>#N/A</v>
      </c>
      <c r="H443" s="143" t="str">
        <f>IF(H442&gt;=Tallerdata.com!$X$4,NA(),H442+1)</f>
        <v>#N/A</v>
      </c>
      <c r="I443" s="1">
        <f t="shared" si="3"/>
        <v>0</v>
      </c>
      <c r="J443" s="1" t="str">
        <f t="shared" si="4"/>
        <v>#N/A</v>
      </c>
      <c r="K443" s="1" t="str">
        <f t="shared" si="7"/>
        <v>#N/A</v>
      </c>
      <c r="L443" s="145" t="str">
        <f t="shared" si="5"/>
        <v>#N/A</v>
      </c>
      <c r="N443" s="119">
        <f t="shared" si="8"/>
        <v>440</v>
      </c>
      <c r="O443" s="143" t="str">
        <f t="shared" si="6"/>
        <v/>
      </c>
    </row>
    <row r="444" ht="14.25" customHeight="1">
      <c r="F444" s="119" t="str">
        <f t="shared" si="1"/>
        <v>#N/A</v>
      </c>
      <c r="G444" s="119" t="str">
        <f t="shared" si="2"/>
        <v>#N/A</v>
      </c>
      <c r="H444" s="143" t="str">
        <f>IF(H443&gt;=Tallerdata.com!$X$4,NA(),H443+1)</f>
        <v>#N/A</v>
      </c>
      <c r="I444" s="1">
        <f t="shared" si="3"/>
        <v>0</v>
      </c>
      <c r="J444" s="1" t="str">
        <f t="shared" si="4"/>
        <v>#N/A</v>
      </c>
      <c r="K444" s="1" t="str">
        <f t="shared" si="7"/>
        <v>#N/A</v>
      </c>
      <c r="L444" s="145" t="str">
        <f t="shared" si="5"/>
        <v>#N/A</v>
      </c>
      <c r="N444" s="119">
        <f t="shared" si="8"/>
        <v>441</v>
      </c>
      <c r="O444" s="143" t="str">
        <f t="shared" si="6"/>
        <v/>
      </c>
    </row>
    <row r="445" ht="14.25" customHeight="1">
      <c r="F445" s="119" t="str">
        <f t="shared" si="1"/>
        <v>#N/A</v>
      </c>
      <c r="G445" s="119" t="str">
        <f t="shared" si="2"/>
        <v>#N/A</v>
      </c>
      <c r="H445" s="143" t="str">
        <f>IF(H444&gt;=Tallerdata.com!$X$4,NA(),H444+1)</f>
        <v>#N/A</v>
      </c>
      <c r="I445" s="1">
        <f t="shared" si="3"/>
        <v>0</v>
      </c>
      <c r="J445" s="1" t="str">
        <f t="shared" si="4"/>
        <v>#N/A</v>
      </c>
      <c r="K445" s="1" t="str">
        <f t="shared" si="7"/>
        <v>#N/A</v>
      </c>
      <c r="L445" s="145" t="str">
        <f t="shared" si="5"/>
        <v>#N/A</v>
      </c>
      <c r="N445" s="119">
        <f t="shared" si="8"/>
        <v>442</v>
      </c>
      <c r="O445" s="143" t="str">
        <f t="shared" si="6"/>
        <v/>
      </c>
    </row>
    <row r="446" ht="14.25" customHeight="1">
      <c r="F446" s="119" t="str">
        <f t="shared" si="1"/>
        <v>#N/A</v>
      </c>
      <c r="G446" s="119" t="str">
        <f t="shared" si="2"/>
        <v>#N/A</v>
      </c>
      <c r="H446" s="143" t="str">
        <f>IF(H445&gt;=Tallerdata.com!$X$4,NA(),H445+1)</f>
        <v>#N/A</v>
      </c>
      <c r="I446" s="1">
        <f t="shared" si="3"/>
        <v>0</v>
      </c>
      <c r="J446" s="1" t="str">
        <f t="shared" si="4"/>
        <v>#N/A</v>
      </c>
      <c r="K446" s="1" t="str">
        <f t="shared" si="7"/>
        <v>#N/A</v>
      </c>
      <c r="L446" s="145" t="str">
        <f t="shared" si="5"/>
        <v>#N/A</v>
      </c>
      <c r="N446" s="119">
        <f t="shared" si="8"/>
        <v>443</v>
      </c>
      <c r="O446" s="143" t="str">
        <f t="shared" si="6"/>
        <v/>
      </c>
    </row>
    <row r="447" ht="14.25" customHeight="1">
      <c r="F447" s="119" t="str">
        <f t="shared" si="1"/>
        <v>#N/A</v>
      </c>
      <c r="G447" s="119" t="str">
        <f t="shared" si="2"/>
        <v>#N/A</v>
      </c>
      <c r="H447" s="143" t="str">
        <f>IF(H446&gt;=Tallerdata.com!$X$4,NA(),H446+1)</f>
        <v>#N/A</v>
      </c>
      <c r="I447" s="1">
        <f t="shared" si="3"/>
        <v>0</v>
      </c>
      <c r="J447" s="1" t="str">
        <f t="shared" si="4"/>
        <v>#N/A</v>
      </c>
      <c r="K447" s="1" t="str">
        <f t="shared" si="7"/>
        <v>#N/A</v>
      </c>
      <c r="L447" s="145" t="str">
        <f t="shared" si="5"/>
        <v>#N/A</v>
      </c>
      <c r="N447" s="119">
        <f t="shared" si="8"/>
        <v>444</v>
      </c>
      <c r="O447" s="143" t="str">
        <f t="shared" si="6"/>
        <v/>
      </c>
    </row>
    <row r="448" ht="14.25" customHeight="1">
      <c r="F448" s="119" t="str">
        <f t="shared" si="1"/>
        <v>#N/A</v>
      </c>
      <c r="G448" s="119" t="str">
        <f t="shared" si="2"/>
        <v>#N/A</v>
      </c>
      <c r="H448" s="143" t="str">
        <f>IF(H447&gt;=Tallerdata.com!$X$4,NA(),H447+1)</f>
        <v>#N/A</v>
      </c>
      <c r="I448" s="1">
        <f t="shared" si="3"/>
        <v>0</v>
      </c>
      <c r="J448" s="1" t="str">
        <f t="shared" si="4"/>
        <v>#N/A</v>
      </c>
      <c r="K448" s="1" t="str">
        <f t="shared" si="7"/>
        <v>#N/A</v>
      </c>
      <c r="L448" s="145" t="str">
        <f t="shared" si="5"/>
        <v>#N/A</v>
      </c>
      <c r="N448" s="119">
        <f t="shared" si="8"/>
        <v>445</v>
      </c>
      <c r="O448" s="143" t="str">
        <f t="shared" si="6"/>
        <v/>
      </c>
    </row>
    <row r="449" ht="14.25" customHeight="1">
      <c r="F449" s="119" t="str">
        <f t="shared" si="1"/>
        <v>#N/A</v>
      </c>
      <c r="G449" s="119" t="str">
        <f t="shared" si="2"/>
        <v>#N/A</v>
      </c>
      <c r="H449" s="143" t="str">
        <f>IF(H448&gt;=Tallerdata.com!$X$4,NA(),H448+1)</f>
        <v>#N/A</v>
      </c>
      <c r="I449" s="1">
        <f t="shared" si="3"/>
        <v>0</v>
      </c>
      <c r="J449" s="1" t="str">
        <f t="shared" si="4"/>
        <v>#N/A</v>
      </c>
      <c r="K449" s="1" t="str">
        <f t="shared" si="7"/>
        <v>#N/A</v>
      </c>
      <c r="L449" s="145" t="str">
        <f t="shared" si="5"/>
        <v>#N/A</v>
      </c>
      <c r="N449" s="119">
        <f t="shared" si="8"/>
        <v>446</v>
      </c>
      <c r="O449" s="143" t="str">
        <f t="shared" si="6"/>
        <v/>
      </c>
    </row>
    <row r="450" ht="14.25" customHeight="1">
      <c r="F450" s="119" t="str">
        <f t="shared" si="1"/>
        <v>#N/A</v>
      </c>
      <c r="G450" s="119" t="str">
        <f t="shared" si="2"/>
        <v>#N/A</v>
      </c>
      <c r="H450" s="143" t="str">
        <f>IF(H449&gt;=Tallerdata.com!$X$4,NA(),H449+1)</f>
        <v>#N/A</v>
      </c>
      <c r="I450" s="1">
        <f t="shared" si="3"/>
        <v>0</v>
      </c>
      <c r="J450" s="1" t="str">
        <f t="shared" si="4"/>
        <v>#N/A</v>
      </c>
      <c r="K450" s="1" t="str">
        <f t="shared" si="7"/>
        <v>#N/A</v>
      </c>
      <c r="L450" s="145" t="str">
        <f t="shared" si="5"/>
        <v>#N/A</v>
      </c>
      <c r="N450" s="119">
        <f t="shared" si="8"/>
        <v>447</v>
      </c>
      <c r="O450" s="143" t="str">
        <f t="shared" si="6"/>
        <v/>
      </c>
    </row>
    <row r="451" ht="14.25" customHeight="1">
      <c r="F451" s="119" t="str">
        <f t="shared" si="1"/>
        <v>#N/A</v>
      </c>
      <c r="G451" s="119" t="str">
        <f t="shared" si="2"/>
        <v>#N/A</v>
      </c>
      <c r="H451" s="143" t="str">
        <f>IF(H450&gt;=Tallerdata.com!$X$4,NA(),H450+1)</f>
        <v>#N/A</v>
      </c>
      <c r="I451" s="1">
        <f t="shared" si="3"/>
        <v>0</v>
      </c>
      <c r="J451" s="1" t="str">
        <f t="shared" si="4"/>
        <v>#N/A</v>
      </c>
      <c r="K451" s="1" t="str">
        <f t="shared" si="7"/>
        <v>#N/A</v>
      </c>
      <c r="L451" s="145" t="str">
        <f t="shared" si="5"/>
        <v>#N/A</v>
      </c>
      <c r="N451" s="119">
        <f t="shared" si="8"/>
        <v>448</v>
      </c>
      <c r="O451" s="143" t="str">
        <f t="shared" si="6"/>
        <v/>
      </c>
    </row>
    <row r="452" ht="14.25" customHeight="1">
      <c r="F452" s="119" t="str">
        <f t="shared" si="1"/>
        <v>#N/A</v>
      </c>
      <c r="G452" s="119" t="str">
        <f t="shared" si="2"/>
        <v>#N/A</v>
      </c>
      <c r="H452" s="143" t="str">
        <f>IF(H451&gt;=Tallerdata.com!$X$4,NA(),H451+1)</f>
        <v>#N/A</v>
      </c>
      <c r="I452" s="1">
        <f t="shared" si="3"/>
        <v>0</v>
      </c>
      <c r="J452" s="1" t="str">
        <f t="shared" si="4"/>
        <v>#N/A</v>
      </c>
      <c r="K452" s="1" t="str">
        <f t="shared" si="7"/>
        <v>#N/A</v>
      </c>
      <c r="L452" s="145" t="str">
        <f t="shared" si="5"/>
        <v>#N/A</v>
      </c>
      <c r="N452" s="119">
        <f t="shared" si="8"/>
        <v>449</v>
      </c>
      <c r="O452" s="143" t="str">
        <f t="shared" si="6"/>
        <v/>
      </c>
    </row>
    <row r="453" ht="14.25" customHeight="1">
      <c r="F453" s="119" t="str">
        <f t="shared" si="1"/>
        <v>#N/A</v>
      </c>
      <c r="G453" s="119" t="str">
        <f t="shared" si="2"/>
        <v>#N/A</v>
      </c>
      <c r="H453" s="143" t="str">
        <f>IF(H452&gt;=Tallerdata.com!$X$4,NA(),H452+1)</f>
        <v>#N/A</v>
      </c>
      <c r="I453" s="1">
        <f t="shared" si="3"/>
        <v>0</v>
      </c>
      <c r="J453" s="1" t="str">
        <f t="shared" si="4"/>
        <v>#N/A</v>
      </c>
      <c r="K453" s="1" t="str">
        <f t="shared" si="7"/>
        <v>#N/A</v>
      </c>
      <c r="L453" s="145" t="str">
        <f t="shared" si="5"/>
        <v>#N/A</v>
      </c>
      <c r="N453" s="119">
        <f t="shared" si="8"/>
        <v>450</v>
      </c>
      <c r="O453" s="143" t="str">
        <f t="shared" si="6"/>
        <v/>
      </c>
    </row>
    <row r="454" ht="14.25" customHeight="1">
      <c r="F454" s="119" t="str">
        <f t="shared" si="1"/>
        <v>#N/A</v>
      </c>
      <c r="G454" s="119" t="str">
        <f t="shared" si="2"/>
        <v>#N/A</v>
      </c>
      <c r="H454" s="143" t="str">
        <f>IF(H453&gt;=Tallerdata.com!$X$4,NA(),H453+1)</f>
        <v>#N/A</v>
      </c>
      <c r="I454" s="1">
        <f t="shared" si="3"/>
        <v>0</v>
      </c>
      <c r="J454" s="1" t="str">
        <f t="shared" si="4"/>
        <v>#N/A</v>
      </c>
      <c r="K454" s="1" t="str">
        <f t="shared" si="7"/>
        <v>#N/A</v>
      </c>
      <c r="L454" s="145" t="str">
        <f t="shared" si="5"/>
        <v>#N/A</v>
      </c>
      <c r="N454" s="119">
        <f t="shared" si="8"/>
        <v>451</v>
      </c>
      <c r="O454" s="143" t="str">
        <f t="shared" si="6"/>
        <v/>
      </c>
    </row>
    <row r="455" ht="14.25" customHeight="1">
      <c r="F455" s="119" t="str">
        <f t="shared" si="1"/>
        <v>#N/A</v>
      </c>
      <c r="G455" s="119" t="str">
        <f t="shared" si="2"/>
        <v>#N/A</v>
      </c>
      <c r="H455" s="143" t="str">
        <f>IF(H454&gt;=Tallerdata.com!$X$4,NA(),H454+1)</f>
        <v>#N/A</v>
      </c>
      <c r="I455" s="1">
        <f t="shared" si="3"/>
        <v>0</v>
      </c>
      <c r="J455" s="1" t="str">
        <f t="shared" si="4"/>
        <v>#N/A</v>
      </c>
      <c r="K455" s="1" t="str">
        <f t="shared" si="7"/>
        <v>#N/A</v>
      </c>
      <c r="L455" s="145" t="str">
        <f t="shared" si="5"/>
        <v>#N/A</v>
      </c>
      <c r="N455" s="119">
        <f t="shared" si="8"/>
        <v>452</v>
      </c>
      <c r="O455" s="143" t="str">
        <f t="shared" si="6"/>
        <v/>
      </c>
    </row>
    <row r="456" ht="14.25" customHeight="1">
      <c r="F456" s="119" t="str">
        <f t="shared" si="1"/>
        <v>#N/A</v>
      </c>
      <c r="G456" s="119" t="str">
        <f t="shared" si="2"/>
        <v>#N/A</v>
      </c>
      <c r="H456" s="143" t="str">
        <f>IF(H455&gt;=Tallerdata.com!$X$4,NA(),H455+1)</f>
        <v>#N/A</v>
      </c>
      <c r="I456" s="1">
        <f t="shared" si="3"/>
        <v>0</v>
      </c>
      <c r="J456" s="1" t="str">
        <f t="shared" si="4"/>
        <v>#N/A</v>
      </c>
      <c r="K456" s="1" t="str">
        <f t="shared" si="7"/>
        <v>#N/A</v>
      </c>
      <c r="L456" s="145" t="str">
        <f t="shared" si="5"/>
        <v>#N/A</v>
      </c>
      <c r="N456" s="119">
        <f t="shared" si="8"/>
        <v>453</v>
      </c>
      <c r="O456" s="143" t="str">
        <f t="shared" si="6"/>
        <v/>
      </c>
    </row>
    <row r="457" ht="14.25" customHeight="1">
      <c r="F457" s="119" t="str">
        <f t="shared" si="1"/>
        <v>#N/A</v>
      </c>
      <c r="G457" s="119" t="str">
        <f t="shared" si="2"/>
        <v>#N/A</v>
      </c>
      <c r="H457" s="143" t="str">
        <f>IF(H456&gt;=Tallerdata.com!$X$4,NA(),H456+1)</f>
        <v>#N/A</v>
      </c>
      <c r="I457" s="1">
        <f t="shared" si="3"/>
        <v>0</v>
      </c>
      <c r="J457" s="1" t="str">
        <f t="shared" si="4"/>
        <v>#N/A</v>
      </c>
      <c r="K457" s="1" t="str">
        <f t="shared" si="7"/>
        <v>#N/A</v>
      </c>
      <c r="L457" s="145" t="str">
        <f t="shared" si="5"/>
        <v>#N/A</v>
      </c>
      <c r="N457" s="119">
        <f t="shared" si="8"/>
        <v>454</v>
      </c>
      <c r="O457" s="143" t="str">
        <f t="shared" si="6"/>
        <v/>
      </c>
    </row>
    <row r="458" ht="14.25" customHeight="1">
      <c r="F458" s="119" t="str">
        <f t="shared" si="1"/>
        <v>#N/A</v>
      </c>
      <c r="G458" s="119" t="str">
        <f t="shared" si="2"/>
        <v>#N/A</v>
      </c>
      <c r="H458" s="143" t="str">
        <f>IF(H457&gt;=Tallerdata.com!$X$4,NA(),H457+1)</f>
        <v>#N/A</v>
      </c>
      <c r="I458" s="1">
        <f t="shared" si="3"/>
        <v>0</v>
      </c>
      <c r="J458" s="1" t="str">
        <f t="shared" si="4"/>
        <v>#N/A</v>
      </c>
      <c r="K458" s="1" t="str">
        <f t="shared" si="7"/>
        <v>#N/A</v>
      </c>
      <c r="L458" s="145" t="str">
        <f t="shared" si="5"/>
        <v>#N/A</v>
      </c>
      <c r="N458" s="119">
        <f t="shared" si="8"/>
        <v>455</v>
      </c>
      <c r="O458" s="143" t="str">
        <f t="shared" si="6"/>
        <v/>
      </c>
    </row>
    <row r="459" ht="14.25" customHeight="1">
      <c r="F459" s="119" t="str">
        <f t="shared" si="1"/>
        <v>#N/A</v>
      </c>
      <c r="G459" s="119" t="str">
        <f t="shared" si="2"/>
        <v>#N/A</v>
      </c>
      <c r="H459" s="143" t="str">
        <f>IF(H458&gt;=Tallerdata.com!$X$4,NA(),H458+1)</f>
        <v>#N/A</v>
      </c>
      <c r="I459" s="1">
        <f t="shared" si="3"/>
        <v>0</v>
      </c>
      <c r="J459" s="1" t="str">
        <f t="shared" si="4"/>
        <v>#N/A</v>
      </c>
      <c r="K459" s="1" t="str">
        <f t="shared" si="7"/>
        <v>#N/A</v>
      </c>
      <c r="L459" s="145" t="str">
        <f t="shared" si="5"/>
        <v>#N/A</v>
      </c>
      <c r="N459" s="119">
        <f t="shared" si="8"/>
        <v>456</v>
      </c>
      <c r="O459" s="143" t="str">
        <f t="shared" si="6"/>
        <v/>
      </c>
    </row>
    <row r="460" ht="14.25" customHeight="1">
      <c r="F460" s="119" t="str">
        <f t="shared" si="1"/>
        <v>#N/A</v>
      </c>
      <c r="G460" s="119" t="str">
        <f t="shared" si="2"/>
        <v>#N/A</v>
      </c>
      <c r="H460" s="143" t="str">
        <f>IF(H459&gt;=Tallerdata.com!$X$4,NA(),H459+1)</f>
        <v>#N/A</v>
      </c>
      <c r="I460" s="1">
        <f t="shared" si="3"/>
        <v>0</v>
      </c>
      <c r="J460" s="1" t="str">
        <f t="shared" si="4"/>
        <v>#N/A</v>
      </c>
      <c r="K460" s="1" t="str">
        <f t="shared" si="7"/>
        <v>#N/A</v>
      </c>
      <c r="L460" s="145" t="str">
        <f t="shared" si="5"/>
        <v>#N/A</v>
      </c>
      <c r="N460" s="119">
        <f t="shared" si="8"/>
        <v>457</v>
      </c>
      <c r="O460" s="143" t="str">
        <f t="shared" si="6"/>
        <v/>
      </c>
    </row>
    <row r="461" ht="14.25" customHeight="1">
      <c r="F461" s="119" t="str">
        <f t="shared" si="1"/>
        <v>#N/A</v>
      </c>
      <c r="G461" s="119" t="str">
        <f t="shared" si="2"/>
        <v>#N/A</v>
      </c>
      <c r="H461" s="143" t="str">
        <f>IF(H460&gt;=Tallerdata.com!$X$4,NA(),H460+1)</f>
        <v>#N/A</v>
      </c>
      <c r="I461" s="1">
        <f t="shared" si="3"/>
        <v>0</v>
      </c>
      <c r="J461" s="1" t="str">
        <f t="shared" si="4"/>
        <v>#N/A</v>
      </c>
      <c r="K461" s="1" t="str">
        <f t="shared" si="7"/>
        <v>#N/A</v>
      </c>
      <c r="L461" s="145" t="str">
        <f t="shared" si="5"/>
        <v>#N/A</v>
      </c>
      <c r="N461" s="119">
        <f t="shared" si="8"/>
        <v>458</v>
      </c>
      <c r="O461" s="143" t="str">
        <f t="shared" si="6"/>
        <v/>
      </c>
    </row>
    <row r="462" ht="14.25" customHeight="1">
      <c r="F462" s="119" t="str">
        <f t="shared" si="1"/>
        <v>#N/A</v>
      </c>
      <c r="G462" s="119" t="str">
        <f t="shared" si="2"/>
        <v>#N/A</v>
      </c>
      <c r="H462" s="143" t="str">
        <f>IF(H461&gt;=Tallerdata.com!$X$4,NA(),H461+1)</f>
        <v>#N/A</v>
      </c>
      <c r="I462" s="1">
        <f t="shared" si="3"/>
        <v>0</v>
      </c>
      <c r="J462" s="1" t="str">
        <f t="shared" si="4"/>
        <v>#N/A</v>
      </c>
      <c r="K462" s="1" t="str">
        <f t="shared" si="7"/>
        <v>#N/A</v>
      </c>
      <c r="L462" s="145" t="str">
        <f t="shared" si="5"/>
        <v>#N/A</v>
      </c>
      <c r="N462" s="119">
        <f t="shared" si="8"/>
        <v>459</v>
      </c>
      <c r="O462" s="143" t="str">
        <f t="shared" si="6"/>
        <v/>
      </c>
    </row>
    <row r="463" ht="14.25" customHeight="1">
      <c r="F463" s="119" t="str">
        <f t="shared" si="1"/>
        <v>#N/A</v>
      </c>
      <c r="G463" s="119" t="str">
        <f t="shared" si="2"/>
        <v>#N/A</v>
      </c>
      <c r="H463" s="143" t="str">
        <f>IF(H462&gt;=Tallerdata.com!$X$4,NA(),H462+1)</f>
        <v>#N/A</v>
      </c>
      <c r="I463" s="1">
        <f t="shared" si="3"/>
        <v>0</v>
      </c>
      <c r="J463" s="1" t="str">
        <f t="shared" si="4"/>
        <v>#N/A</v>
      </c>
      <c r="K463" s="1" t="str">
        <f t="shared" si="7"/>
        <v>#N/A</v>
      </c>
      <c r="L463" s="145" t="str">
        <f t="shared" si="5"/>
        <v>#N/A</v>
      </c>
      <c r="N463" s="119">
        <f t="shared" si="8"/>
        <v>460</v>
      </c>
      <c r="O463" s="143" t="str">
        <f t="shared" si="6"/>
        <v/>
      </c>
    </row>
    <row r="464" ht="14.25" customHeight="1">
      <c r="F464" s="119" t="str">
        <f t="shared" si="1"/>
        <v>#N/A</v>
      </c>
      <c r="G464" s="119" t="str">
        <f t="shared" si="2"/>
        <v>#N/A</v>
      </c>
      <c r="H464" s="143" t="str">
        <f>IF(H463&gt;=Tallerdata.com!$X$4,NA(),H463+1)</f>
        <v>#N/A</v>
      </c>
      <c r="I464" s="1">
        <f t="shared" si="3"/>
        <v>0</v>
      </c>
      <c r="J464" s="1" t="str">
        <f t="shared" si="4"/>
        <v>#N/A</v>
      </c>
      <c r="K464" s="1" t="str">
        <f t="shared" si="7"/>
        <v>#N/A</v>
      </c>
      <c r="L464" s="145" t="str">
        <f t="shared" si="5"/>
        <v>#N/A</v>
      </c>
      <c r="N464" s="119">
        <f t="shared" si="8"/>
        <v>461</v>
      </c>
      <c r="O464" s="143" t="str">
        <f t="shared" si="6"/>
        <v/>
      </c>
    </row>
    <row r="465" ht="14.25" customHeight="1">
      <c r="F465" s="119" t="str">
        <f t="shared" si="1"/>
        <v>#N/A</v>
      </c>
      <c r="G465" s="119" t="str">
        <f t="shared" si="2"/>
        <v>#N/A</v>
      </c>
      <c r="H465" s="143" t="str">
        <f>IF(H464&gt;=Tallerdata.com!$X$4,NA(),H464+1)</f>
        <v>#N/A</v>
      </c>
      <c r="I465" s="1">
        <f t="shared" si="3"/>
        <v>0</v>
      </c>
      <c r="J465" s="1" t="str">
        <f t="shared" si="4"/>
        <v>#N/A</v>
      </c>
      <c r="K465" s="1" t="str">
        <f t="shared" si="7"/>
        <v>#N/A</v>
      </c>
      <c r="L465" s="145" t="str">
        <f t="shared" si="5"/>
        <v>#N/A</v>
      </c>
      <c r="N465" s="119">
        <f t="shared" si="8"/>
        <v>462</v>
      </c>
      <c r="O465" s="143" t="str">
        <f t="shared" si="6"/>
        <v/>
      </c>
    </row>
    <row r="466" ht="14.25" customHeight="1">
      <c r="F466" s="119" t="str">
        <f t="shared" si="1"/>
        <v>#N/A</v>
      </c>
      <c r="G466" s="119" t="str">
        <f t="shared" si="2"/>
        <v>#N/A</v>
      </c>
      <c r="H466" s="143" t="str">
        <f>IF(H465&gt;=Tallerdata.com!$X$4,NA(),H465+1)</f>
        <v>#N/A</v>
      </c>
      <c r="I466" s="1">
        <f t="shared" si="3"/>
        <v>0</v>
      </c>
      <c r="J466" s="1" t="str">
        <f t="shared" si="4"/>
        <v>#N/A</v>
      </c>
      <c r="K466" s="1" t="str">
        <f t="shared" si="7"/>
        <v>#N/A</v>
      </c>
      <c r="L466" s="145" t="str">
        <f t="shared" si="5"/>
        <v>#N/A</v>
      </c>
      <c r="N466" s="119">
        <f t="shared" si="8"/>
        <v>463</v>
      </c>
      <c r="O466" s="143" t="str">
        <f t="shared" si="6"/>
        <v/>
      </c>
    </row>
    <row r="467" ht="14.25" customHeight="1">
      <c r="F467" s="119" t="str">
        <f t="shared" si="1"/>
        <v>#N/A</v>
      </c>
      <c r="G467" s="119" t="str">
        <f t="shared" si="2"/>
        <v>#N/A</v>
      </c>
      <c r="H467" s="143" t="str">
        <f>IF(H466&gt;=Tallerdata.com!$X$4,NA(),H466+1)</f>
        <v>#N/A</v>
      </c>
      <c r="I467" s="1">
        <f t="shared" si="3"/>
        <v>0</v>
      </c>
      <c r="J467" s="1" t="str">
        <f t="shared" si="4"/>
        <v>#N/A</v>
      </c>
      <c r="K467" s="1" t="str">
        <f t="shared" si="7"/>
        <v>#N/A</v>
      </c>
      <c r="L467" s="145" t="str">
        <f t="shared" si="5"/>
        <v>#N/A</v>
      </c>
      <c r="N467" s="119">
        <f t="shared" si="8"/>
        <v>464</v>
      </c>
      <c r="O467" s="143" t="str">
        <f t="shared" si="6"/>
        <v/>
      </c>
    </row>
    <row r="468" ht="14.25" customHeight="1">
      <c r="F468" s="119" t="str">
        <f t="shared" si="1"/>
        <v>#N/A</v>
      </c>
      <c r="G468" s="119" t="str">
        <f t="shared" si="2"/>
        <v>#N/A</v>
      </c>
      <c r="H468" s="143" t="str">
        <f>IF(H467&gt;=Tallerdata.com!$X$4,NA(),H467+1)</f>
        <v>#N/A</v>
      </c>
      <c r="I468" s="1">
        <f t="shared" si="3"/>
        <v>0</v>
      </c>
      <c r="J468" s="1" t="str">
        <f t="shared" si="4"/>
        <v>#N/A</v>
      </c>
      <c r="K468" s="1" t="str">
        <f t="shared" si="7"/>
        <v>#N/A</v>
      </c>
      <c r="L468" s="145" t="str">
        <f t="shared" si="5"/>
        <v>#N/A</v>
      </c>
      <c r="N468" s="119">
        <f t="shared" si="8"/>
        <v>465</v>
      </c>
      <c r="O468" s="143" t="str">
        <f t="shared" si="6"/>
        <v/>
      </c>
    </row>
    <row r="469" ht="14.25" customHeight="1">
      <c r="F469" s="119" t="str">
        <f t="shared" si="1"/>
        <v>#N/A</v>
      </c>
      <c r="G469" s="119" t="str">
        <f t="shared" si="2"/>
        <v>#N/A</v>
      </c>
      <c r="H469" s="143" t="str">
        <f>IF(H468&gt;=Tallerdata.com!$X$4,NA(),H468+1)</f>
        <v>#N/A</v>
      </c>
      <c r="I469" s="1">
        <f t="shared" si="3"/>
        <v>0</v>
      </c>
      <c r="J469" s="1" t="str">
        <f t="shared" si="4"/>
        <v>#N/A</v>
      </c>
      <c r="K469" s="1" t="str">
        <f t="shared" si="7"/>
        <v>#N/A</v>
      </c>
      <c r="L469" s="145" t="str">
        <f t="shared" si="5"/>
        <v>#N/A</v>
      </c>
      <c r="N469" s="119">
        <f t="shared" si="8"/>
        <v>466</v>
      </c>
      <c r="O469" s="143" t="str">
        <f t="shared" si="6"/>
        <v/>
      </c>
    </row>
    <row r="470" ht="14.25" customHeight="1">
      <c r="F470" s="119" t="str">
        <f t="shared" si="1"/>
        <v>#N/A</v>
      </c>
      <c r="G470" s="119" t="str">
        <f t="shared" si="2"/>
        <v>#N/A</v>
      </c>
      <c r="H470" s="143" t="str">
        <f>IF(H469&gt;=Tallerdata.com!$X$4,NA(),H469+1)</f>
        <v>#N/A</v>
      </c>
      <c r="I470" s="1">
        <f t="shared" si="3"/>
        <v>0</v>
      </c>
      <c r="J470" s="1" t="str">
        <f t="shared" si="4"/>
        <v>#N/A</v>
      </c>
      <c r="K470" s="1" t="str">
        <f t="shared" si="7"/>
        <v>#N/A</v>
      </c>
      <c r="L470" s="145" t="str">
        <f t="shared" si="5"/>
        <v>#N/A</v>
      </c>
      <c r="N470" s="119">
        <f t="shared" si="8"/>
        <v>467</v>
      </c>
      <c r="O470" s="143" t="str">
        <f t="shared" si="6"/>
        <v/>
      </c>
    </row>
    <row r="471" ht="14.25" customHeight="1">
      <c r="F471" s="119" t="str">
        <f t="shared" si="1"/>
        <v>#N/A</v>
      </c>
      <c r="G471" s="119" t="str">
        <f t="shared" si="2"/>
        <v>#N/A</v>
      </c>
      <c r="H471" s="143" t="str">
        <f>IF(H470&gt;=Tallerdata.com!$X$4,NA(),H470+1)</f>
        <v>#N/A</v>
      </c>
      <c r="I471" s="1">
        <f t="shared" si="3"/>
        <v>0</v>
      </c>
      <c r="J471" s="1" t="str">
        <f t="shared" si="4"/>
        <v>#N/A</v>
      </c>
      <c r="K471" s="1" t="str">
        <f t="shared" si="7"/>
        <v>#N/A</v>
      </c>
      <c r="L471" s="145" t="str">
        <f t="shared" si="5"/>
        <v>#N/A</v>
      </c>
      <c r="N471" s="119">
        <f t="shared" si="8"/>
        <v>468</v>
      </c>
      <c r="O471" s="143" t="str">
        <f t="shared" si="6"/>
        <v/>
      </c>
    </row>
    <row r="472" ht="14.25" customHeight="1">
      <c r="F472" s="119" t="str">
        <f t="shared" si="1"/>
        <v>#N/A</v>
      </c>
      <c r="G472" s="119" t="str">
        <f t="shared" si="2"/>
        <v>#N/A</v>
      </c>
      <c r="H472" s="143" t="str">
        <f>IF(H471&gt;=Tallerdata.com!$X$4,NA(),H471+1)</f>
        <v>#N/A</v>
      </c>
      <c r="I472" s="1">
        <f t="shared" si="3"/>
        <v>0</v>
      </c>
      <c r="J472" s="1" t="str">
        <f t="shared" si="4"/>
        <v>#N/A</v>
      </c>
      <c r="K472" s="1" t="str">
        <f t="shared" si="7"/>
        <v>#N/A</v>
      </c>
      <c r="L472" s="145" t="str">
        <f t="shared" si="5"/>
        <v>#N/A</v>
      </c>
      <c r="N472" s="119">
        <f t="shared" si="8"/>
        <v>469</v>
      </c>
      <c r="O472" s="143" t="str">
        <f t="shared" si="6"/>
        <v/>
      </c>
    </row>
    <row r="473" ht="14.25" customHeight="1">
      <c r="F473" s="119" t="str">
        <f t="shared" si="1"/>
        <v>#N/A</v>
      </c>
      <c r="G473" s="119" t="str">
        <f t="shared" si="2"/>
        <v>#N/A</v>
      </c>
      <c r="H473" s="143" t="str">
        <f>IF(H472&gt;=Tallerdata.com!$X$4,NA(),H472+1)</f>
        <v>#N/A</v>
      </c>
      <c r="I473" s="1">
        <f t="shared" si="3"/>
        <v>0</v>
      </c>
      <c r="J473" s="1" t="str">
        <f t="shared" si="4"/>
        <v>#N/A</v>
      </c>
      <c r="K473" s="1" t="str">
        <f t="shared" si="7"/>
        <v>#N/A</v>
      </c>
      <c r="L473" s="145" t="str">
        <f t="shared" si="5"/>
        <v>#N/A</v>
      </c>
      <c r="N473" s="119">
        <f t="shared" si="8"/>
        <v>470</v>
      </c>
      <c r="O473" s="143" t="str">
        <f t="shared" si="6"/>
        <v/>
      </c>
    </row>
    <row r="474" ht="14.25" customHeight="1">
      <c r="F474" s="119" t="str">
        <f t="shared" si="1"/>
        <v>#N/A</v>
      </c>
      <c r="G474" s="119" t="str">
        <f t="shared" si="2"/>
        <v>#N/A</v>
      </c>
      <c r="H474" s="143" t="str">
        <f>IF(H473&gt;=Tallerdata.com!$X$4,NA(),H473+1)</f>
        <v>#N/A</v>
      </c>
      <c r="I474" s="1">
        <f t="shared" si="3"/>
        <v>0</v>
      </c>
      <c r="J474" s="1" t="str">
        <f t="shared" si="4"/>
        <v>#N/A</v>
      </c>
      <c r="K474" s="1" t="str">
        <f t="shared" si="7"/>
        <v>#N/A</v>
      </c>
      <c r="L474" s="145" t="str">
        <f t="shared" si="5"/>
        <v>#N/A</v>
      </c>
      <c r="N474" s="119">
        <f t="shared" si="8"/>
        <v>471</v>
      </c>
      <c r="O474" s="143" t="str">
        <f t="shared" si="6"/>
        <v/>
      </c>
    </row>
    <row r="475" ht="14.25" customHeight="1">
      <c r="F475" s="119" t="str">
        <f t="shared" si="1"/>
        <v>#N/A</v>
      </c>
      <c r="G475" s="119" t="str">
        <f t="shared" si="2"/>
        <v>#N/A</v>
      </c>
      <c r="H475" s="143" t="str">
        <f>IF(H474&gt;=Tallerdata.com!$X$4,NA(),H474+1)</f>
        <v>#N/A</v>
      </c>
      <c r="I475" s="1">
        <f t="shared" si="3"/>
        <v>0</v>
      </c>
      <c r="J475" s="1" t="str">
        <f t="shared" si="4"/>
        <v>#N/A</v>
      </c>
      <c r="K475" s="1" t="str">
        <f t="shared" si="7"/>
        <v>#N/A</v>
      </c>
      <c r="L475" s="145" t="str">
        <f t="shared" si="5"/>
        <v>#N/A</v>
      </c>
      <c r="N475" s="119">
        <f t="shared" si="8"/>
        <v>472</v>
      </c>
      <c r="O475" s="143" t="str">
        <f t="shared" si="6"/>
        <v/>
      </c>
    </row>
    <row r="476" ht="14.25" customHeight="1">
      <c r="F476" s="119" t="str">
        <f t="shared" si="1"/>
        <v>#N/A</v>
      </c>
      <c r="G476" s="119" t="str">
        <f t="shared" si="2"/>
        <v>#N/A</v>
      </c>
      <c r="H476" s="143" t="str">
        <f>IF(H475&gt;=Tallerdata.com!$X$4,NA(),H475+1)</f>
        <v>#N/A</v>
      </c>
      <c r="I476" s="1">
        <f t="shared" si="3"/>
        <v>0</v>
      </c>
      <c r="J476" s="1" t="str">
        <f t="shared" si="4"/>
        <v>#N/A</v>
      </c>
      <c r="K476" s="1" t="str">
        <f t="shared" si="7"/>
        <v>#N/A</v>
      </c>
      <c r="L476" s="145" t="str">
        <f t="shared" si="5"/>
        <v>#N/A</v>
      </c>
      <c r="N476" s="119">
        <f t="shared" si="8"/>
        <v>473</v>
      </c>
      <c r="O476" s="143" t="str">
        <f t="shared" si="6"/>
        <v/>
      </c>
    </row>
    <row r="477" ht="14.25" customHeight="1">
      <c r="F477" s="119" t="str">
        <f t="shared" si="1"/>
        <v>#N/A</v>
      </c>
      <c r="G477" s="119" t="str">
        <f t="shared" si="2"/>
        <v>#N/A</v>
      </c>
      <c r="H477" s="143" t="str">
        <f>IF(H476&gt;=Tallerdata.com!$X$4,NA(),H476+1)</f>
        <v>#N/A</v>
      </c>
      <c r="I477" s="1">
        <f t="shared" si="3"/>
        <v>0</v>
      </c>
      <c r="J477" s="1" t="str">
        <f t="shared" si="4"/>
        <v>#N/A</v>
      </c>
      <c r="K477" s="1" t="str">
        <f t="shared" si="7"/>
        <v>#N/A</v>
      </c>
      <c r="L477" s="145" t="str">
        <f t="shared" si="5"/>
        <v>#N/A</v>
      </c>
      <c r="N477" s="119">
        <f t="shared" si="8"/>
        <v>474</v>
      </c>
      <c r="O477" s="143" t="str">
        <f t="shared" si="6"/>
        <v/>
      </c>
    </row>
    <row r="478" ht="14.25" customHeight="1">
      <c r="F478" s="119" t="str">
        <f t="shared" si="1"/>
        <v>#N/A</v>
      </c>
      <c r="G478" s="119" t="str">
        <f t="shared" si="2"/>
        <v>#N/A</v>
      </c>
      <c r="H478" s="143" t="str">
        <f>IF(H477&gt;=Tallerdata.com!$X$4,NA(),H477+1)</f>
        <v>#N/A</v>
      </c>
      <c r="I478" s="1">
        <f t="shared" si="3"/>
        <v>0</v>
      </c>
      <c r="J478" s="1" t="str">
        <f t="shared" si="4"/>
        <v>#N/A</v>
      </c>
      <c r="K478" s="1" t="str">
        <f t="shared" si="7"/>
        <v>#N/A</v>
      </c>
      <c r="L478" s="145" t="str">
        <f t="shared" si="5"/>
        <v>#N/A</v>
      </c>
      <c r="N478" s="119">
        <f t="shared" si="8"/>
        <v>475</v>
      </c>
      <c r="O478" s="143" t="str">
        <f t="shared" si="6"/>
        <v/>
      </c>
    </row>
    <row r="479" ht="14.25" customHeight="1">
      <c r="F479" s="119" t="str">
        <f t="shared" si="1"/>
        <v>#N/A</v>
      </c>
      <c r="G479" s="119" t="str">
        <f t="shared" si="2"/>
        <v>#N/A</v>
      </c>
      <c r="H479" s="143" t="str">
        <f>IF(H478&gt;=Tallerdata.com!$X$4,NA(),H478+1)</f>
        <v>#N/A</v>
      </c>
      <c r="I479" s="1">
        <f t="shared" si="3"/>
        <v>0</v>
      </c>
      <c r="J479" s="1" t="str">
        <f t="shared" si="4"/>
        <v>#N/A</v>
      </c>
      <c r="K479" s="1" t="str">
        <f t="shared" si="7"/>
        <v>#N/A</v>
      </c>
      <c r="L479" s="145" t="str">
        <f t="shared" si="5"/>
        <v>#N/A</v>
      </c>
      <c r="N479" s="119">
        <f t="shared" si="8"/>
        <v>476</v>
      </c>
      <c r="O479" s="143" t="str">
        <f t="shared" si="6"/>
        <v/>
      </c>
    </row>
    <row r="480" ht="14.25" customHeight="1">
      <c r="F480" s="119" t="str">
        <f t="shared" si="1"/>
        <v>#N/A</v>
      </c>
      <c r="G480" s="119" t="str">
        <f t="shared" si="2"/>
        <v>#N/A</v>
      </c>
      <c r="H480" s="143" t="str">
        <f>IF(H479&gt;=Tallerdata.com!$X$4,NA(),H479+1)</f>
        <v>#N/A</v>
      </c>
      <c r="I480" s="1">
        <f t="shared" si="3"/>
        <v>0</v>
      </c>
      <c r="J480" s="1" t="str">
        <f t="shared" si="4"/>
        <v>#N/A</v>
      </c>
      <c r="K480" s="1" t="str">
        <f t="shared" si="7"/>
        <v>#N/A</v>
      </c>
      <c r="L480" s="145" t="str">
        <f t="shared" si="5"/>
        <v>#N/A</v>
      </c>
      <c r="N480" s="119">
        <f t="shared" si="8"/>
        <v>477</v>
      </c>
      <c r="O480" s="143" t="str">
        <f t="shared" si="6"/>
        <v/>
      </c>
    </row>
    <row r="481" ht="14.25" customHeight="1">
      <c r="F481" s="119" t="str">
        <f t="shared" si="1"/>
        <v>#N/A</v>
      </c>
      <c r="G481" s="119" t="str">
        <f t="shared" si="2"/>
        <v>#N/A</v>
      </c>
      <c r="H481" s="143" t="str">
        <f>IF(H480&gt;=Tallerdata.com!$X$4,NA(),H480+1)</f>
        <v>#N/A</v>
      </c>
      <c r="I481" s="1">
        <f t="shared" si="3"/>
        <v>0</v>
      </c>
      <c r="J481" s="1" t="str">
        <f t="shared" si="4"/>
        <v>#N/A</v>
      </c>
      <c r="K481" s="1" t="str">
        <f t="shared" si="7"/>
        <v>#N/A</v>
      </c>
      <c r="L481" s="145" t="str">
        <f t="shared" si="5"/>
        <v>#N/A</v>
      </c>
      <c r="N481" s="119">
        <f t="shared" si="8"/>
        <v>478</v>
      </c>
      <c r="O481" s="143" t="str">
        <f t="shared" si="6"/>
        <v/>
      </c>
    </row>
    <row r="482" ht="14.25" customHeight="1">
      <c r="F482" s="119" t="str">
        <f t="shared" si="1"/>
        <v>#N/A</v>
      </c>
      <c r="G482" s="119" t="str">
        <f t="shared" si="2"/>
        <v>#N/A</v>
      </c>
      <c r="H482" s="143" t="str">
        <f>IF(H481&gt;=Tallerdata.com!$X$4,NA(),H481+1)</f>
        <v>#N/A</v>
      </c>
      <c r="I482" s="1">
        <f t="shared" si="3"/>
        <v>0</v>
      </c>
      <c r="J482" s="1" t="str">
        <f t="shared" si="4"/>
        <v>#N/A</v>
      </c>
      <c r="K482" s="1" t="str">
        <f t="shared" si="7"/>
        <v>#N/A</v>
      </c>
      <c r="L482" s="145" t="str">
        <f t="shared" si="5"/>
        <v>#N/A</v>
      </c>
      <c r="N482" s="119">
        <f t="shared" si="8"/>
        <v>479</v>
      </c>
      <c r="O482" s="143" t="str">
        <f t="shared" si="6"/>
        <v/>
      </c>
    </row>
    <row r="483" ht="14.25" customHeight="1">
      <c r="F483" s="119" t="str">
        <f t="shared" si="1"/>
        <v>#N/A</v>
      </c>
      <c r="G483" s="119" t="str">
        <f t="shared" si="2"/>
        <v>#N/A</v>
      </c>
      <c r="H483" s="143" t="str">
        <f>IF(H482&gt;=Tallerdata.com!$X$4,NA(),H482+1)</f>
        <v>#N/A</v>
      </c>
      <c r="I483" s="1">
        <f t="shared" si="3"/>
        <v>0</v>
      </c>
      <c r="J483" s="1" t="str">
        <f t="shared" si="4"/>
        <v>#N/A</v>
      </c>
      <c r="K483" s="1" t="str">
        <f t="shared" si="7"/>
        <v>#N/A</v>
      </c>
      <c r="L483" s="145" t="str">
        <f t="shared" si="5"/>
        <v>#N/A</v>
      </c>
      <c r="N483" s="119">
        <f t="shared" si="8"/>
        <v>480</v>
      </c>
      <c r="O483" s="143" t="str">
        <f t="shared" si="6"/>
        <v/>
      </c>
    </row>
    <row r="484" ht="14.25" customHeight="1">
      <c r="F484" s="119" t="str">
        <f t="shared" si="1"/>
        <v>#N/A</v>
      </c>
      <c r="G484" s="119" t="str">
        <f t="shared" si="2"/>
        <v>#N/A</v>
      </c>
      <c r="H484" s="143" t="str">
        <f>IF(H483&gt;=Tallerdata.com!$X$4,NA(),H483+1)</f>
        <v>#N/A</v>
      </c>
      <c r="I484" s="1">
        <f t="shared" si="3"/>
        <v>0</v>
      </c>
      <c r="J484" s="1" t="str">
        <f t="shared" si="4"/>
        <v>#N/A</v>
      </c>
      <c r="K484" s="1" t="str">
        <f t="shared" si="7"/>
        <v>#N/A</v>
      </c>
      <c r="L484" s="145" t="str">
        <f t="shared" si="5"/>
        <v>#N/A</v>
      </c>
      <c r="N484" s="119">
        <f t="shared" si="8"/>
        <v>481</v>
      </c>
      <c r="O484" s="143" t="str">
        <f t="shared" si="6"/>
        <v/>
      </c>
    </row>
    <row r="485" ht="14.25" customHeight="1">
      <c r="F485" s="119" t="str">
        <f t="shared" si="1"/>
        <v>#N/A</v>
      </c>
      <c r="G485" s="119" t="str">
        <f t="shared" si="2"/>
        <v>#N/A</v>
      </c>
      <c r="H485" s="143" t="str">
        <f>IF(H484&gt;=Tallerdata.com!$X$4,NA(),H484+1)</f>
        <v>#N/A</v>
      </c>
      <c r="I485" s="1">
        <f t="shared" si="3"/>
        <v>0</v>
      </c>
      <c r="J485" s="1" t="str">
        <f t="shared" si="4"/>
        <v>#N/A</v>
      </c>
      <c r="K485" s="1" t="str">
        <f t="shared" si="7"/>
        <v>#N/A</v>
      </c>
      <c r="L485" s="145" t="str">
        <f t="shared" si="5"/>
        <v>#N/A</v>
      </c>
      <c r="N485" s="119">
        <f t="shared" si="8"/>
        <v>482</v>
      </c>
      <c r="O485" s="143" t="str">
        <f t="shared" si="6"/>
        <v/>
      </c>
    </row>
    <row r="486" ht="14.25" customHeight="1">
      <c r="F486" s="119" t="str">
        <f t="shared" si="1"/>
        <v>#N/A</v>
      </c>
      <c r="G486" s="119" t="str">
        <f t="shared" si="2"/>
        <v>#N/A</v>
      </c>
      <c r="H486" s="143" t="str">
        <f>IF(H485&gt;=Tallerdata.com!$X$4,NA(),H485+1)</f>
        <v>#N/A</v>
      </c>
      <c r="I486" s="1">
        <f t="shared" si="3"/>
        <v>0</v>
      </c>
      <c r="J486" s="1" t="str">
        <f t="shared" si="4"/>
        <v>#N/A</v>
      </c>
      <c r="K486" s="1" t="str">
        <f t="shared" si="7"/>
        <v>#N/A</v>
      </c>
      <c r="L486" s="145" t="str">
        <f t="shared" si="5"/>
        <v>#N/A</v>
      </c>
      <c r="N486" s="119">
        <f t="shared" si="8"/>
        <v>483</v>
      </c>
      <c r="O486" s="143" t="str">
        <f t="shared" si="6"/>
        <v/>
      </c>
    </row>
    <row r="487" ht="14.25" customHeight="1">
      <c r="F487" s="119" t="str">
        <f t="shared" si="1"/>
        <v>#N/A</v>
      </c>
      <c r="G487" s="119" t="str">
        <f t="shared" si="2"/>
        <v>#N/A</v>
      </c>
      <c r="H487" s="143" t="str">
        <f>IF(H486&gt;=Tallerdata.com!$X$4,NA(),H486+1)</f>
        <v>#N/A</v>
      </c>
      <c r="I487" s="1">
        <f t="shared" si="3"/>
        <v>0</v>
      </c>
      <c r="J487" s="1" t="str">
        <f t="shared" si="4"/>
        <v>#N/A</v>
      </c>
      <c r="K487" s="1" t="str">
        <f t="shared" si="7"/>
        <v>#N/A</v>
      </c>
      <c r="L487" s="145" t="str">
        <f t="shared" si="5"/>
        <v>#N/A</v>
      </c>
      <c r="N487" s="119">
        <f t="shared" si="8"/>
        <v>484</v>
      </c>
      <c r="O487" s="143" t="str">
        <f t="shared" si="6"/>
        <v/>
      </c>
    </row>
    <row r="488" ht="14.25" customHeight="1">
      <c r="F488" s="119" t="str">
        <f t="shared" si="1"/>
        <v>#N/A</v>
      </c>
      <c r="G488" s="119" t="str">
        <f t="shared" si="2"/>
        <v>#N/A</v>
      </c>
      <c r="H488" s="143" t="str">
        <f>IF(H487&gt;=Tallerdata.com!$X$4,NA(),H487+1)</f>
        <v>#N/A</v>
      </c>
      <c r="I488" s="1">
        <f t="shared" si="3"/>
        <v>0</v>
      </c>
      <c r="J488" s="1" t="str">
        <f t="shared" si="4"/>
        <v>#N/A</v>
      </c>
      <c r="K488" s="1" t="str">
        <f t="shared" si="7"/>
        <v>#N/A</v>
      </c>
      <c r="L488" s="145" t="str">
        <f t="shared" si="5"/>
        <v>#N/A</v>
      </c>
      <c r="N488" s="119">
        <f t="shared" si="8"/>
        <v>485</v>
      </c>
      <c r="O488" s="143" t="str">
        <f t="shared" si="6"/>
        <v/>
      </c>
    </row>
    <row r="489" ht="14.25" customHeight="1">
      <c r="F489" s="119" t="str">
        <f t="shared" si="1"/>
        <v>#N/A</v>
      </c>
      <c r="G489" s="119" t="str">
        <f t="shared" si="2"/>
        <v>#N/A</v>
      </c>
      <c r="H489" s="143" t="str">
        <f>IF(H488&gt;=Tallerdata.com!$X$4,NA(),H488+1)</f>
        <v>#N/A</v>
      </c>
      <c r="I489" s="1">
        <f t="shared" si="3"/>
        <v>0</v>
      </c>
      <c r="J489" s="1" t="str">
        <f t="shared" si="4"/>
        <v>#N/A</v>
      </c>
      <c r="K489" s="1" t="str">
        <f t="shared" si="7"/>
        <v>#N/A</v>
      </c>
      <c r="L489" s="145" t="str">
        <f t="shared" si="5"/>
        <v>#N/A</v>
      </c>
      <c r="N489" s="119">
        <f t="shared" si="8"/>
        <v>486</v>
      </c>
      <c r="O489" s="143" t="str">
        <f t="shared" si="6"/>
        <v/>
      </c>
    </row>
    <row r="490" ht="14.25" customHeight="1">
      <c r="F490" s="119" t="str">
        <f t="shared" si="1"/>
        <v>#N/A</v>
      </c>
      <c r="G490" s="119" t="str">
        <f t="shared" si="2"/>
        <v>#N/A</v>
      </c>
      <c r="H490" s="143" t="str">
        <f>IF(H489&gt;=Tallerdata.com!$X$4,NA(),H489+1)</f>
        <v>#N/A</v>
      </c>
      <c r="I490" s="1">
        <f t="shared" si="3"/>
        <v>0</v>
      </c>
      <c r="J490" s="1" t="str">
        <f t="shared" si="4"/>
        <v>#N/A</v>
      </c>
      <c r="K490" s="1" t="str">
        <f t="shared" si="7"/>
        <v>#N/A</v>
      </c>
      <c r="L490" s="145" t="str">
        <f t="shared" si="5"/>
        <v>#N/A</v>
      </c>
      <c r="N490" s="119">
        <f t="shared" si="8"/>
        <v>487</v>
      </c>
      <c r="O490" s="143" t="str">
        <f t="shared" si="6"/>
        <v/>
      </c>
    </row>
    <row r="491" ht="14.25" customHeight="1">
      <c r="F491" s="119" t="str">
        <f t="shared" si="1"/>
        <v>#N/A</v>
      </c>
      <c r="G491" s="119" t="str">
        <f t="shared" si="2"/>
        <v>#N/A</v>
      </c>
      <c r="H491" s="143" t="str">
        <f>IF(H490&gt;=Tallerdata.com!$X$4,NA(),H490+1)</f>
        <v>#N/A</v>
      </c>
      <c r="I491" s="1">
        <f t="shared" si="3"/>
        <v>0</v>
      </c>
      <c r="J491" s="1" t="str">
        <f t="shared" si="4"/>
        <v>#N/A</v>
      </c>
      <c r="K491" s="1" t="str">
        <f t="shared" si="7"/>
        <v>#N/A</v>
      </c>
      <c r="L491" s="145" t="str">
        <f t="shared" si="5"/>
        <v>#N/A</v>
      </c>
      <c r="N491" s="119">
        <f t="shared" si="8"/>
        <v>488</v>
      </c>
      <c r="O491" s="143" t="str">
        <f t="shared" si="6"/>
        <v/>
      </c>
    </row>
    <row r="492" ht="14.25" customHeight="1">
      <c r="F492" s="119" t="str">
        <f t="shared" si="1"/>
        <v>#N/A</v>
      </c>
      <c r="G492" s="119" t="str">
        <f t="shared" si="2"/>
        <v>#N/A</v>
      </c>
      <c r="H492" s="143" t="str">
        <f>IF(H491&gt;=Tallerdata.com!$X$4,NA(),H491+1)</f>
        <v>#N/A</v>
      </c>
      <c r="I492" s="1">
        <f t="shared" si="3"/>
        <v>0</v>
      </c>
      <c r="J492" s="1" t="str">
        <f t="shared" si="4"/>
        <v>#N/A</v>
      </c>
      <c r="K492" s="1" t="str">
        <f t="shared" si="7"/>
        <v>#N/A</v>
      </c>
      <c r="L492" s="145" t="str">
        <f t="shared" si="5"/>
        <v>#N/A</v>
      </c>
      <c r="N492" s="119">
        <f t="shared" si="8"/>
        <v>489</v>
      </c>
      <c r="O492" s="143" t="str">
        <f t="shared" si="6"/>
        <v/>
      </c>
    </row>
    <row r="493" ht="14.25" customHeight="1">
      <c r="F493" s="119" t="str">
        <f t="shared" si="1"/>
        <v>#N/A</v>
      </c>
      <c r="G493" s="119" t="str">
        <f t="shared" si="2"/>
        <v>#N/A</v>
      </c>
      <c r="H493" s="143" t="str">
        <f>IF(H492&gt;=Tallerdata.com!$X$4,NA(),H492+1)</f>
        <v>#N/A</v>
      </c>
      <c r="I493" s="1">
        <f t="shared" si="3"/>
        <v>0</v>
      </c>
      <c r="J493" s="1" t="str">
        <f t="shared" si="4"/>
        <v>#N/A</v>
      </c>
      <c r="K493" s="1" t="str">
        <f t="shared" si="7"/>
        <v>#N/A</v>
      </c>
      <c r="L493" s="145" t="str">
        <f t="shared" si="5"/>
        <v>#N/A</v>
      </c>
      <c r="N493" s="119">
        <f t="shared" si="8"/>
        <v>490</v>
      </c>
      <c r="O493" s="143" t="str">
        <f t="shared" si="6"/>
        <v/>
      </c>
    </row>
    <row r="494" ht="14.25" customHeight="1">
      <c r="F494" s="119" t="str">
        <f t="shared" si="1"/>
        <v>#N/A</v>
      </c>
      <c r="G494" s="119" t="str">
        <f t="shared" si="2"/>
        <v>#N/A</v>
      </c>
      <c r="H494" s="143" t="str">
        <f>IF(H493&gt;=Tallerdata.com!$X$4,NA(),H493+1)</f>
        <v>#N/A</v>
      </c>
      <c r="I494" s="1">
        <f t="shared" si="3"/>
        <v>0</v>
      </c>
      <c r="J494" s="1" t="str">
        <f t="shared" si="4"/>
        <v>#N/A</v>
      </c>
      <c r="K494" s="1" t="str">
        <f t="shared" si="7"/>
        <v>#N/A</v>
      </c>
      <c r="L494" s="145" t="str">
        <f t="shared" si="5"/>
        <v>#N/A</v>
      </c>
      <c r="N494" s="119">
        <f t="shared" si="8"/>
        <v>491</v>
      </c>
      <c r="O494" s="143" t="str">
        <f t="shared" si="6"/>
        <v/>
      </c>
    </row>
    <row r="495" ht="14.25" customHeight="1">
      <c r="F495" s="119" t="str">
        <f t="shared" si="1"/>
        <v>#N/A</v>
      </c>
      <c r="G495" s="119" t="str">
        <f t="shared" si="2"/>
        <v>#N/A</v>
      </c>
      <c r="H495" s="143" t="str">
        <f>IF(H494&gt;=Tallerdata.com!$X$4,NA(),H494+1)</f>
        <v>#N/A</v>
      </c>
      <c r="I495" s="1">
        <f t="shared" si="3"/>
        <v>0</v>
      </c>
      <c r="J495" s="1" t="str">
        <f t="shared" si="4"/>
        <v>#N/A</v>
      </c>
      <c r="K495" s="1" t="str">
        <f t="shared" si="7"/>
        <v>#N/A</v>
      </c>
      <c r="L495" s="145" t="str">
        <f t="shared" si="5"/>
        <v>#N/A</v>
      </c>
      <c r="N495" s="119">
        <f t="shared" si="8"/>
        <v>492</v>
      </c>
      <c r="O495" s="143" t="str">
        <f t="shared" si="6"/>
        <v/>
      </c>
    </row>
    <row r="496" ht="14.25" customHeight="1">
      <c r="F496" s="119" t="str">
        <f t="shared" si="1"/>
        <v>#N/A</v>
      </c>
      <c r="G496" s="119" t="str">
        <f t="shared" si="2"/>
        <v>#N/A</v>
      </c>
      <c r="H496" s="143" t="str">
        <f>IF(H495&gt;=Tallerdata.com!$X$4,NA(),H495+1)</f>
        <v>#N/A</v>
      </c>
      <c r="I496" s="1">
        <f t="shared" si="3"/>
        <v>0</v>
      </c>
      <c r="J496" s="1" t="str">
        <f t="shared" si="4"/>
        <v>#N/A</v>
      </c>
      <c r="K496" s="1" t="str">
        <f t="shared" si="7"/>
        <v>#N/A</v>
      </c>
      <c r="L496" s="145" t="str">
        <f t="shared" si="5"/>
        <v>#N/A</v>
      </c>
      <c r="N496" s="119">
        <f t="shared" si="8"/>
        <v>493</v>
      </c>
      <c r="O496" s="143" t="str">
        <f t="shared" si="6"/>
        <v/>
      </c>
    </row>
    <row r="497" ht="14.25" customHeight="1">
      <c r="F497" s="119" t="str">
        <f t="shared" si="1"/>
        <v>#N/A</v>
      </c>
      <c r="G497" s="119" t="str">
        <f t="shared" si="2"/>
        <v>#N/A</v>
      </c>
      <c r="H497" s="143" t="str">
        <f>IF(H496&gt;=Tallerdata.com!$X$4,NA(),H496+1)</f>
        <v>#N/A</v>
      </c>
      <c r="I497" s="1">
        <f t="shared" si="3"/>
        <v>0</v>
      </c>
      <c r="J497" s="1" t="str">
        <f t="shared" si="4"/>
        <v>#N/A</v>
      </c>
      <c r="K497" s="1" t="str">
        <f t="shared" si="7"/>
        <v>#N/A</v>
      </c>
      <c r="L497" s="145" t="str">
        <f t="shared" si="5"/>
        <v>#N/A</v>
      </c>
      <c r="N497" s="119">
        <f t="shared" si="8"/>
        <v>494</v>
      </c>
      <c r="O497" s="143" t="str">
        <f t="shared" si="6"/>
        <v/>
      </c>
    </row>
    <row r="498" ht="14.25" customHeight="1">
      <c r="F498" s="119" t="str">
        <f t="shared" si="1"/>
        <v>#N/A</v>
      </c>
      <c r="G498" s="119" t="str">
        <f t="shared" si="2"/>
        <v>#N/A</v>
      </c>
      <c r="H498" s="143" t="str">
        <f>IF(H497&gt;=Tallerdata.com!$X$4,NA(),H497+1)</f>
        <v>#N/A</v>
      </c>
      <c r="I498" s="1">
        <f t="shared" si="3"/>
        <v>0</v>
      </c>
      <c r="J498" s="1" t="str">
        <f t="shared" si="4"/>
        <v>#N/A</v>
      </c>
      <c r="K498" s="1" t="str">
        <f t="shared" si="7"/>
        <v>#N/A</v>
      </c>
      <c r="L498" s="145" t="str">
        <f t="shared" si="5"/>
        <v>#N/A</v>
      </c>
      <c r="N498" s="119">
        <f t="shared" si="8"/>
        <v>495</v>
      </c>
      <c r="O498" s="143" t="str">
        <f t="shared" si="6"/>
        <v/>
      </c>
    </row>
    <row r="499" ht="14.25" customHeight="1">
      <c r="F499" s="119" t="str">
        <f t="shared" si="1"/>
        <v>#N/A</v>
      </c>
      <c r="G499" s="119" t="str">
        <f t="shared" si="2"/>
        <v>#N/A</v>
      </c>
      <c r="H499" s="143" t="str">
        <f>IF(H498&gt;=Tallerdata.com!$X$4,NA(),H498+1)</f>
        <v>#N/A</v>
      </c>
      <c r="I499" s="1">
        <f t="shared" si="3"/>
        <v>0</v>
      </c>
      <c r="J499" s="1" t="str">
        <f t="shared" si="4"/>
        <v>#N/A</v>
      </c>
      <c r="K499" s="1" t="str">
        <f t="shared" si="7"/>
        <v>#N/A</v>
      </c>
      <c r="L499" s="145" t="str">
        <f t="shared" si="5"/>
        <v>#N/A</v>
      </c>
      <c r="N499" s="119">
        <f t="shared" si="8"/>
        <v>496</v>
      </c>
      <c r="O499" s="143" t="str">
        <f t="shared" si="6"/>
        <v/>
      </c>
    </row>
    <row r="500" ht="14.25" customHeight="1">
      <c r="F500" s="119" t="str">
        <f t="shared" si="1"/>
        <v>#N/A</v>
      </c>
      <c r="G500" s="119" t="str">
        <f t="shared" si="2"/>
        <v>#N/A</v>
      </c>
      <c r="H500" s="143" t="str">
        <f>IF(H499&gt;=Tallerdata.com!$X$4,NA(),H499+1)</f>
        <v>#N/A</v>
      </c>
      <c r="I500" s="1">
        <f t="shared" si="3"/>
        <v>0</v>
      </c>
      <c r="J500" s="1" t="str">
        <f t="shared" si="4"/>
        <v>#N/A</v>
      </c>
      <c r="K500" s="1" t="str">
        <f t="shared" si="7"/>
        <v>#N/A</v>
      </c>
      <c r="L500" s="145" t="str">
        <f t="shared" si="5"/>
        <v>#N/A</v>
      </c>
      <c r="N500" s="119">
        <f t="shared" si="8"/>
        <v>497</v>
      </c>
      <c r="O500" s="143" t="str">
        <f t="shared" si="6"/>
        <v/>
      </c>
    </row>
    <row r="501" ht="14.25" customHeight="1">
      <c r="F501" s="119" t="str">
        <f t="shared" si="1"/>
        <v>#N/A</v>
      </c>
      <c r="G501" s="119" t="str">
        <f t="shared" si="2"/>
        <v>#N/A</v>
      </c>
      <c r="H501" s="143" t="str">
        <f>IF(H500&gt;=Tallerdata.com!$X$4,NA(),H500+1)</f>
        <v>#N/A</v>
      </c>
      <c r="I501" s="1">
        <f t="shared" si="3"/>
        <v>0</v>
      </c>
      <c r="J501" s="1" t="str">
        <f t="shared" si="4"/>
        <v>#N/A</v>
      </c>
      <c r="K501" s="1" t="str">
        <f t="shared" si="7"/>
        <v>#N/A</v>
      </c>
      <c r="L501" s="145" t="str">
        <f t="shared" si="5"/>
        <v>#N/A</v>
      </c>
      <c r="N501" s="119">
        <f t="shared" si="8"/>
        <v>498</v>
      </c>
      <c r="O501" s="143" t="str">
        <f t="shared" si="6"/>
        <v/>
      </c>
    </row>
    <row r="502" ht="14.25" customHeight="1">
      <c r="F502" s="119" t="str">
        <f t="shared" si="1"/>
        <v>#N/A</v>
      </c>
      <c r="G502" s="119" t="str">
        <f t="shared" si="2"/>
        <v>#N/A</v>
      </c>
      <c r="H502" s="143" t="str">
        <f>IF(H501&gt;=Tallerdata.com!$X$4,NA(),H501+1)</f>
        <v>#N/A</v>
      </c>
      <c r="I502" s="1">
        <f t="shared" si="3"/>
        <v>0</v>
      </c>
      <c r="J502" s="1" t="str">
        <f t="shared" si="4"/>
        <v>#N/A</v>
      </c>
      <c r="K502" s="1" t="str">
        <f t="shared" si="7"/>
        <v>#N/A</v>
      </c>
      <c r="L502" s="145" t="str">
        <f t="shared" si="5"/>
        <v>#N/A</v>
      </c>
      <c r="N502" s="119">
        <f t="shared" si="8"/>
        <v>499</v>
      </c>
      <c r="O502" s="143" t="str">
        <f t="shared" si="6"/>
        <v/>
      </c>
    </row>
    <row r="503" ht="14.25" customHeight="1">
      <c r="F503" s="119" t="str">
        <f t="shared" si="1"/>
        <v>#N/A</v>
      </c>
      <c r="G503" s="119" t="str">
        <f t="shared" si="2"/>
        <v>#N/A</v>
      </c>
      <c r="H503" s="143" t="str">
        <f>IF(H502&gt;=Tallerdata.com!$X$4,NA(),H502+1)</f>
        <v>#N/A</v>
      </c>
      <c r="I503" s="1">
        <f t="shared" si="3"/>
        <v>0</v>
      </c>
      <c r="J503" s="1" t="str">
        <f t="shared" si="4"/>
        <v>#N/A</v>
      </c>
      <c r="K503" s="1" t="str">
        <f t="shared" si="7"/>
        <v>#N/A</v>
      </c>
      <c r="L503" s="145" t="str">
        <f t="shared" si="5"/>
        <v>#N/A</v>
      </c>
      <c r="N503" s="119">
        <f t="shared" si="8"/>
        <v>500</v>
      </c>
      <c r="O503" s="143" t="str">
        <f t="shared" si="6"/>
        <v/>
      </c>
    </row>
    <row r="504" ht="14.25" customHeight="1">
      <c r="F504" s="119" t="str">
        <f t="shared" si="1"/>
        <v>#N/A</v>
      </c>
      <c r="G504" s="119" t="str">
        <f t="shared" si="2"/>
        <v>#N/A</v>
      </c>
      <c r="H504" s="143" t="str">
        <f>IF(H503&gt;=Tallerdata.com!$X$4,NA(),H503+1)</f>
        <v>#N/A</v>
      </c>
      <c r="I504" s="1">
        <f t="shared" si="3"/>
        <v>0</v>
      </c>
      <c r="J504" s="1" t="str">
        <f t="shared" si="4"/>
        <v>#N/A</v>
      </c>
      <c r="K504" s="1" t="str">
        <f t="shared" si="7"/>
        <v>#N/A</v>
      </c>
      <c r="L504" s="145" t="str">
        <f t="shared" si="5"/>
        <v>#N/A</v>
      </c>
      <c r="N504" s="119">
        <f t="shared" si="8"/>
        <v>501</v>
      </c>
      <c r="O504" s="143" t="str">
        <f t="shared" si="6"/>
        <v/>
      </c>
    </row>
    <row r="505" ht="14.25" customHeight="1">
      <c r="F505" s="119" t="str">
        <f t="shared" si="1"/>
        <v>#N/A</v>
      </c>
      <c r="G505" s="119" t="str">
        <f t="shared" si="2"/>
        <v>#N/A</v>
      </c>
      <c r="H505" s="143" t="str">
        <f>IF(H504&gt;=Tallerdata.com!$X$4,NA(),H504+1)</f>
        <v>#N/A</v>
      </c>
      <c r="I505" s="1">
        <f t="shared" si="3"/>
        <v>0</v>
      </c>
      <c r="J505" s="1" t="str">
        <f t="shared" si="4"/>
        <v>#N/A</v>
      </c>
      <c r="K505" s="1" t="str">
        <f t="shared" si="7"/>
        <v>#N/A</v>
      </c>
      <c r="L505" s="145" t="str">
        <f t="shared" si="5"/>
        <v>#N/A</v>
      </c>
      <c r="N505" s="119">
        <f t="shared" si="8"/>
        <v>502</v>
      </c>
      <c r="O505" s="143" t="str">
        <f t="shared" si="6"/>
        <v/>
      </c>
    </row>
    <row r="506" ht="14.25" customHeight="1">
      <c r="F506" s="119" t="str">
        <f t="shared" si="1"/>
        <v>#N/A</v>
      </c>
      <c r="G506" s="119" t="str">
        <f t="shared" si="2"/>
        <v>#N/A</v>
      </c>
      <c r="H506" s="143" t="str">
        <f>IF(H505&gt;=Tallerdata.com!$X$4,NA(),H505+1)</f>
        <v>#N/A</v>
      </c>
      <c r="I506" s="1">
        <f t="shared" si="3"/>
        <v>0</v>
      </c>
      <c r="J506" s="1" t="str">
        <f t="shared" si="4"/>
        <v>#N/A</v>
      </c>
      <c r="K506" s="1" t="str">
        <f t="shared" si="7"/>
        <v>#N/A</v>
      </c>
      <c r="L506" s="145" t="str">
        <f t="shared" si="5"/>
        <v>#N/A</v>
      </c>
      <c r="N506" s="119">
        <f t="shared" si="8"/>
        <v>503</v>
      </c>
      <c r="O506" s="143" t="str">
        <f t="shared" si="6"/>
        <v/>
      </c>
    </row>
    <row r="507" ht="14.25" customHeight="1">
      <c r="F507" s="119" t="str">
        <f t="shared" si="1"/>
        <v>#N/A</v>
      </c>
      <c r="G507" s="119" t="str">
        <f t="shared" si="2"/>
        <v>#N/A</v>
      </c>
      <c r="H507" s="143" t="str">
        <f>IF(H506&gt;=Tallerdata.com!$X$4,NA(),H506+1)</f>
        <v>#N/A</v>
      </c>
      <c r="I507" s="1">
        <f t="shared" si="3"/>
        <v>0</v>
      </c>
      <c r="J507" s="1" t="str">
        <f t="shared" si="4"/>
        <v>#N/A</v>
      </c>
      <c r="K507" s="1" t="str">
        <f t="shared" si="7"/>
        <v>#N/A</v>
      </c>
      <c r="L507" s="145" t="str">
        <f t="shared" si="5"/>
        <v>#N/A</v>
      </c>
      <c r="N507" s="119">
        <f t="shared" si="8"/>
        <v>504</v>
      </c>
      <c r="O507" s="143" t="str">
        <f t="shared" si="6"/>
        <v/>
      </c>
    </row>
    <row r="508" ht="14.25" customHeight="1">
      <c r="F508" s="119" t="str">
        <f t="shared" si="1"/>
        <v>#N/A</v>
      </c>
      <c r="G508" s="119" t="str">
        <f t="shared" si="2"/>
        <v>#N/A</v>
      </c>
      <c r="H508" s="143" t="str">
        <f>IF(H507&gt;=Tallerdata.com!$X$4,NA(),H507+1)</f>
        <v>#N/A</v>
      </c>
      <c r="I508" s="1">
        <f t="shared" si="3"/>
        <v>0</v>
      </c>
      <c r="J508" s="1" t="str">
        <f t="shared" si="4"/>
        <v>#N/A</v>
      </c>
      <c r="K508" s="1" t="str">
        <f t="shared" si="7"/>
        <v>#N/A</v>
      </c>
      <c r="L508" s="145" t="str">
        <f t="shared" si="5"/>
        <v>#N/A</v>
      </c>
      <c r="N508" s="119">
        <f t="shared" si="8"/>
        <v>505</v>
      </c>
      <c r="O508" s="143" t="str">
        <f t="shared" si="6"/>
        <v/>
      </c>
    </row>
    <row r="509" ht="14.25" customHeight="1">
      <c r="F509" s="119" t="str">
        <f t="shared" si="1"/>
        <v>#N/A</v>
      </c>
      <c r="G509" s="119" t="str">
        <f t="shared" si="2"/>
        <v>#N/A</v>
      </c>
      <c r="H509" s="143" t="str">
        <f>IF(H508&gt;=Tallerdata.com!$X$4,NA(),H508+1)</f>
        <v>#N/A</v>
      </c>
      <c r="I509" s="1">
        <f t="shared" si="3"/>
        <v>0</v>
      </c>
      <c r="J509" s="1" t="str">
        <f t="shared" si="4"/>
        <v>#N/A</v>
      </c>
      <c r="K509" s="1" t="str">
        <f t="shared" si="7"/>
        <v>#N/A</v>
      </c>
      <c r="L509" s="145" t="str">
        <f t="shared" si="5"/>
        <v>#N/A</v>
      </c>
      <c r="N509" s="119">
        <f t="shared" si="8"/>
        <v>506</v>
      </c>
      <c r="O509" s="143" t="str">
        <f t="shared" si="6"/>
        <v/>
      </c>
    </row>
    <row r="510" ht="14.25" customHeight="1">
      <c r="H510" s="143"/>
      <c r="I510" s="1"/>
      <c r="J510" s="1"/>
      <c r="K510" s="1"/>
      <c r="L510" s="1"/>
    </row>
    <row r="511" ht="14.25" customHeight="1">
      <c r="I511" s="1"/>
      <c r="J511" s="1"/>
      <c r="K511" s="1"/>
      <c r="L511" s="1"/>
    </row>
    <row r="512" ht="14.25" customHeight="1">
      <c r="I512" s="1"/>
      <c r="J512" s="1"/>
      <c r="K512" s="1"/>
      <c r="L512" s="1"/>
    </row>
    <row r="513" ht="14.25" customHeight="1">
      <c r="I513" s="1"/>
      <c r="J513" s="1"/>
      <c r="K513" s="1"/>
      <c r="L513" s="1"/>
    </row>
    <row r="514" ht="14.25" customHeight="1">
      <c r="I514" s="1"/>
      <c r="J514" s="1"/>
      <c r="K514" s="1"/>
      <c r="L514" s="1"/>
    </row>
    <row r="515" ht="14.25" customHeight="1">
      <c r="I515" s="1"/>
      <c r="J515" s="1"/>
      <c r="K515" s="1"/>
      <c r="L515" s="1"/>
    </row>
    <row r="516" ht="14.25" customHeight="1">
      <c r="I516" s="1"/>
      <c r="J516" s="1"/>
      <c r="K516" s="1"/>
      <c r="L516" s="1"/>
    </row>
    <row r="517" ht="14.25" customHeight="1">
      <c r="I517" s="1"/>
      <c r="J517" s="1"/>
      <c r="K517" s="1"/>
      <c r="L517" s="1"/>
    </row>
    <row r="518" ht="14.25" customHeight="1">
      <c r="I518" s="1"/>
      <c r="J518" s="1"/>
      <c r="K518" s="1"/>
      <c r="L518" s="1"/>
    </row>
    <row r="519" ht="14.25" customHeight="1">
      <c r="I519" s="1"/>
      <c r="J519" s="1"/>
      <c r="K519" s="1"/>
      <c r="L519" s="1"/>
    </row>
    <row r="520" ht="14.25" customHeight="1">
      <c r="I520" s="1"/>
      <c r="J520" s="1"/>
      <c r="K520" s="1"/>
      <c r="L520" s="1"/>
    </row>
    <row r="521" ht="14.25" customHeight="1">
      <c r="I521" s="1"/>
      <c r="J521" s="1"/>
      <c r="K521" s="1"/>
      <c r="L521" s="1"/>
    </row>
    <row r="522" ht="14.25" customHeight="1">
      <c r="I522" s="1"/>
      <c r="J522" s="1"/>
      <c r="K522" s="1"/>
      <c r="L522" s="1"/>
    </row>
    <row r="523" ht="14.25" customHeight="1">
      <c r="I523" s="1"/>
      <c r="J523" s="1"/>
      <c r="K523" s="1"/>
      <c r="L523" s="1"/>
    </row>
    <row r="524" ht="14.25" customHeight="1">
      <c r="I524" s="1"/>
      <c r="J524" s="1"/>
      <c r="K524" s="1"/>
      <c r="L524" s="1"/>
    </row>
    <row r="525" ht="14.25" customHeight="1">
      <c r="I525" s="1"/>
      <c r="J525" s="1"/>
      <c r="K525" s="1"/>
      <c r="L525" s="1"/>
    </row>
    <row r="526" ht="14.25" customHeight="1">
      <c r="I526" s="1"/>
      <c r="J526" s="1"/>
      <c r="K526" s="1"/>
      <c r="L526" s="1"/>
    </row>
    <row r="527" ht="14.25" customHeight="1">
      <c r="I527" s="1"/>
      <c r="J527" s="1"/>
      <c r="K527" s="1"/>
      <c r="L527" s="1"/>
    </row>
    <row r="528" ht="14.25" customHeight="1">
      <c r="I528" s="1"/>
      <c r="J528" s="1"/>
      <c r="K528" s="1"/>
      <c r="L528" s="1"/>
    </row>
    <row r="529" ht="14.25" customHeight="1">
      <c r="I529" s="1"/>
      <c r="J529" s="1"/>
      <c r="K529" s="1"/>
      <c r="L529" s="1"/>
    </row>
    <row r="530" ht="14.25" customHeight="1">
      <c r="I530" s="1"/>
      <c r="J530" s="1"/>
      <c r="K530" s="1"/>
      <c r="L530" s="1"/>
    </row>
    <row r="531" ht="14.25" customHeight="1">
      <c r="I531" s="1"/>
      <c r="J531" s="1"/>
      <c r="K531" s="1"/>
      <c r="L531" s="1"/>
    </row>
    <row r="532" ht="14.25" customHeight="1">
      <c r="I532" s="1"/>
      <c r="J532" s="1"/>
      <c r="K532" s="1"/>
      <c r="L532" s="1"/>
    </row>
    <row r="533" ht="14.25" customHeight="1">
      <c r="I533" s="1"/>
      <c r="J533" s="1"/>
      <c r="K533" s="1"/>
      <c r="L533" s="1"/>
    </row>
    <row r="534" ht="14.25" customHeight="1">
      <c r="I534" s="1"/>
      <c r="J534" s="1"/>
      <c r="K534" s="1"/>
      <c r="L534" s="1"/>
    </row>
    <row r="535" ht="14.25" customHeight="1">
      <c r="I535" s="1"/>
      <c r="J535" s="1"/>
      <c r="K535" s="1"/>
      <c r="L535" s="1"/>
    </row>
    <row r="536" ht="14.25" customHeight="1">
      <c r="I536" s="1"/>
      <c r="J536" s="1"/>
      <c r="K536" s="1"/>
      <c r="L536" s="1"/>
    </row>
    <row r="537" ht="14.25" customHeight="1">
      <c r="I537" s="1"/>
      <c r="J537" s="1"/>
      <c r="K537" s="1"/>
      <c r="L537" s="1"/>
    </row>
    <row r="538" ht="14.25" customHeight="1">
      <c r="I538" s="1"/>
      <c r="J538" s="1"/>
      <c r="K538" s="1"/>
      <c r="L538" s="1"/>
    </row>
    <row r="539" ht="14.25" customHeight="1">
      <c r="I539" s="1"/>
      <c r="J539" s="1"/>
      <c r="K539" s="1"/>
      <c r="L539" s="1"/>
    </row>
    <row r="540" ht="14.25" customHeight="1">
      <c r="I540" s="1"/>
      <c r="J540" s="1"/>
      <c r="K540" s="1"/>
      <c r="L540" s="1"/>
    </row>
    <row r="541" ht="14.25" customHeight="1">
      <c r="I541" s="1"/>
      <c r="J541" s="1"/>
      <c r="K541" s="1"/>
      <c r="L541" s="1"/>
    </row>
    <row r="542" ht="14.25" customHeight="1">
      <c r="I542" s="1"/>
      <c r="J542" s="1"/>
      <c r="K542" s="1"/>
      <c r="L542" s="1"/>
    </row>
    <row r="543" ht="14.25" customHeight="1">
      <c r="I543" s="1"/>
      <c r="J543" s="1"/>
      <c r="K543" s="1"/>
      <c r="L543" s="1"/>
    </row>
    <row r="544" ht="14.25" customHeight="1">
      <c r="I544" s="1"/>
      <c r="J544" s="1"/>
      <c r="K544" s="1"/>
      <c r="L544" s="1"/>
    </row>
    <row r="545" ht="14.25" customHeight="1">
      <c r="I545" s="1"/>
      <c r="J545" s="1"/>
      <c r="K545" s="1"/>
      <c r="L545" s="1"/>
    </row>
    <row r="546" ht="14.25" customHeight="1">
      <c r="I546" s="1"/>
      <c r="J546" s="1"/>
      <c r="K546" s="1"/>
      <c r="L546" s="1"/>
    </row>
    <row r="547" ht="14.25" customHeight="1">
      <c r="I547" s="1"/>
      <c r="J547" s="1"/>
      <c r="K547" s="1"/>
      <c r="L547" s="1"/>
    </row>
    <row r="548" ht="14.25" customHeight="1">
      <c r="I548" s="1"/>
      <c r="J548" s="1"/>
      <c r="K548" s="1"/>
      <c r="L548" s="1"/>
    </row>
    <row r="549" ht="14.25" customHeight="1">
      <c r="I549" s="1"/>
      <c r="J549" s="1"/>
      <c r="K549" s="1"/>
      <c r="L549" s="1"/>
    </row>
    <row r="550" ht="14.25" customHeight="1">
      <c r="I550" s="1"/>
      <c r="J550" s="1"/>
      <c r="K550" s="1"/>
      <c r="L550" s="1"/>
    </row>
    <row r="551" ht="14.25" customHeight="1">
      <c r="I551" s="1"/>
      <c r="J551" s="1"/>
      <c r="K551" s="1"/>
      <c r="L551" s="1"/>
    </row>
    <row r="552" ht="14.25" customHeight="1">
      <c r="I552" s="1"/>
      <c r="J552" s="1"/>
      <c r="K552" s="1"/>
      <c r="L552" s="1"/>
    </row>
    <row r="553" ht="14.25" customHeight="1">
      <c r="I553" s="1"/>
      <c r="J553" s="1"/>
      <c r="K553" s="1"/>
      <c r="L553" s="1"/>
    </row>
    <row r="554" ht="14.25" customHeight="1">
      <c r="I554" s="1"/>
      <c r="J554" s="1"/>
      <c r="K554" s="1"/>
      <c r="L554" s="1"/>
    </row>
    <row r="555" ht="14.25" customHeight="1">
      <c r="I555" s="1"/>
      <c r="J555" s="1"/>
      <c r="K555" s="1"/>
      <c r="L555" s="1"/>
    </row>
    <row r="556" ht="14.25" customHeight="1">
      <c r="I556" s="1"/>
      <c r="J556" s="1"/>
      <c r="K556" s="1"/>
      <c r="L556" s="1"/>
    </row>
    <row r="557" ht="14.25" customHeight="1">
      <c r="I557" s="1"/>
      <c r="J557" s="1"/>
      <c r="K557" s="1"/>
      <c r="L557" s="1"/>
    </row>
    <row r="558" ht="14.25" customHeight="1">
      <c r="I558" s="1"/>
      <c r="J558" s="1"/>
      <c r="K558" s="1"/>
      <c r="L558" s="1"/>
    </row>
    <row r="559" ht="14.25" customHeight="1">
      <c r="I559" s="1"/>
      <c r="J559" s="1"/>
      <c r="K559" s="1"/>
      <c r="L559" s="1"/>
    </row>
    <row r="560" ht="14.25" customHeight="1">
      <c r="I560" s="1"/>
      <c r="J560" s="1"/>
      <c r="K560" s="1"/>
      <c r="L560" s="1"/>
    </row>
    <row r="561" ht="14.25" customHeight="1">
      <c r="I561" s="1"/>
      <c r="J561" s="1"/>
      <c r="K561" s="1"/>
      <c r="L561" s="1"/>
    </row>
    <row r="562" ht="14.25" customHeight="1">
      <c r="I562" s="1"/>
      <c r="J562" s="1"/>
      <c r="K562" s="1"/>
      <c r="L562" s="1"/>
    </row>
    <row r="563" ht="14.25" customHeight="1">
      <c r="I563" s="1"/>
      <c r="J563" s="1"/>
      <c r="K563" s="1"/>
      <c r="L563" s="1"/>
    </row>
    <row r="564" ht="14.25" customHeight="1">
      <c r="I564" s="1"/>
      <c r="J564" s="1"/>
      <c r="K564" s="1"/>
      <c r="L564" s="1"/>
    </row>
    <row r="565" ht="14.25" customHeight="1">
      <c r="I565" s="1"/>
      <c r="J565" s="1"/>
      <c r="K565" s="1"/>
      <c r="L565" s="1"/>
    </row>
    <row r="566" ht="14.25" customHeight="1">
      <c r="I566" s="1"/>
      <c r="J566" s="1"/>
      <c r="K566" s="1"/>
      <c r="L566" s="1"/>
    </row>
    <row r="567" ht="14.25" customHeight="1">
      <c r="I567" s="1"/>
      <c r="J567" s="1"/>
      <c r="K567" s="1"/>
      <c r="L567" s="1"/>
    </row>
    <row r="568" ht="14.25" customHeight="1">
      <c r="I568" s="1"/>
      <c r="J568" s="1"/>
      <c r="K568" s="1"/>
      <c r="L568" s="1"/>
    </row>
    <row r="569" ht="14.25" customHeight="1">
      <c r="I569" s="1"/>
      <c r="J569" s="1"/>
      <c r="K569" s="1"/>
      <c r="L569" s="1"/>
    </row>
    <row r="570" ht="14.25" customHeight="1">
      <c r="I570" s="1"/>
      <c r="J570" s="1"/>
      <c r="K570" s="1"/>
      <c r="L570" s="1"/>
    </row>
    <row r="571" ht="14.25" customHeight="1">
      <c r="I571" s="1"/>
      <c r="J571" s="1"/>
      <c r="K571" s="1"/>
      <c r="L571" s="1"/>
    </row>
    <row r="572" ht="14.25" customHeight="1">
      <c r="I572" s="1"/>
      <c r="J572" s="1"/>
      <c r="K572" s="1"/>
      <c r="L572" s="1"/>
    </row>
    <row r="573" ht="14.25" customHeight="1">
      <c r="I573" s="1"/>
      <c r="J573" s="1"/>
      <c r="K573" s="1"/>
      <c r="L573" s="1"/>
    </row>
    <row r="574" ht="14.25" customHeight="1">
      <c r="I574" s="1"/>
      <c r="J574" s="1"/>
      <c r="K574" s="1"/>
      <c r="L574" s="1"/>
    </row>
    <row r="575" ht="14.25" customHeight="1">
      <c r="I575" s="1"/>
      <c r="J575" s="1"/>
      <c r="K575" s="1"/>
      <c r="L575" s="1"/>
    </row>
    <row r="576" ht="14.25" customHeight="1">
      <c r="I576" s="1"/>
      <c r="J576" s="1"/>
      <c r="K576" s="1"/>
      <c r="L576" s="1"/>
    </row>
    <row r="577" ht="14.25" customHeight="1">
      <c r="I577" s="1"/>
      <c r="J577" s="1"/>
      <c r="K577" s="1"/>
      <c r="L577" s="1"/>
    </row>
    <row r="578" ht="14.25" customHeight="1">
      <c r="I578" s="1"/>
      <c r="J578" s="1"/>
      <c r="K578" s="1"/>
      <c r="L578" s="1"/>
    </row>
    <row r="579" ht="14.25" customHeight="1">
      <c r="I579" s="1"/>
      <c r="J579" s="1"/>
      <c r="K579" s="1"/>
      <c r="L579" s="1"/>
    </row>
    <row r="580" ht="14.25" customHeight="1">
      <c r="I580" s="1"/>
      <c r="J580" s="1"/>
      <c r="K580" s="1"/>
      <c r="L580" s="1"/>
    </row>
    <row r="581" ht="14.25" customHeight="1">
      <c r="I581" s="1"/>
      <c r="J581" s="1"/>
      <c r="K581" s="1"/>
      <c r="L581" s="1"/>
    </row>
    <row r="582" ht="14.25" customHeight="1">
      <c r="I582" s="1"/>
      <c r="J582" s="1"/>
      <c r="K582" s="1"/>
      <c r="L582" s="1"/>
    </row>
    <row r="583" ht="14.25" customHeight="1">
      <c r="I583" s="1"/>
      <c r="J583" s="1"/>
      <c r="K583" s="1"/>
      <c r="L583" s="1"/>
    </row>
    <row r="584" ht="14.25" customHeight="1">
      <c r="I584" s="1"/>
      <c r="J584" s="1"/>
      <c r="K584" s="1"/>
      <c r="L584" s="1"/>
    </row>
    <row r="585" ht="14.25" customHeight="1">
      <c r="I585" s="1"/>
      <c r="J585" s="1"/>
      <c r="K585" s="1"/>
      <c r="L585" s="1"/>
    </row>
    <row r="586" ht="14.25" customHeight="1">
      <c r="I586" s="1"/>
      <c r="J586" s="1"/>
      <c r="K586" s="1"/>
      <c r="L586" s="1"/>
    </row>
    <row r="587" ht="14.25" customHeight="1">
      <c r="I587" s="1"/>
      <c r="J587" s="1"/>
      <c r="K587" s="1"/>
      <c r="L587" s="1"/>
    </row>
    <row r="588" ht="14.25" customHeight="1">
      <c r="I588" s="1"/>
      <c r="J588" s="1"/>
      <c r="K588" s="1"/>
      <c r="L588" s="1"/>
    </row>
    <row r="589" ht="14.25" customHeight="1">
      <c r="I589" s="1"/>
      <c r="J589" s="1"/>
      <c r="K589" s="1"/>
      <c r="L589" s="1"/>
    </row>
    <row r="590" ht="14.25" customHeight="1">
      <c r="I590" s="1"/>
      <c r="J590" s="1"/>
      <c r="K590" s="1"/>
      <c r="L590" s="1"/>
    </row>
    <row r="591" ht="14.25" customHeight="1">
      <c r="I591" s="1"/>
      <c r="J591" s="1"/>
      <c r="K591" s="1"/>
      <c r="L591" s="1"/>
    </row>
    <row r="592" ht="14.25" customHeight="1">
      <c r="I592" s="1"/>
      <c r="J592" s="1"/>
      <c r="K592" s="1"/>
      <c r="L592" s="1"/>
    </row>
    <row r="593" ht="14.25" customHeight="1">
      <c r="I593" s="1"/>
      <c r="J593" s="1"/>
      <c r="K593" s="1"/>
      <c r="L593" s="1"/>
    </row>
    <row r="594" ht="14.25" customHeight="1">
      <c r="I594" s="1"/>
      <c r="J594" s="1"/>
      <c r="K594" s="1"/>
      <c r="L594" s="1"/>
    </row>
    <row r="595" ht="14.25" customHeight="1">
      <c r="I595" s="1"/>
      <c r="J595" s="1"/>
      <c r="K595" s="1"/>
      <c r="L595" s="1"/>
    </row>
    <row r="596" ht="14.25" customHeight="1">
      <c r="I596" s="1"/>
      <c r="J596" s="1"/>
      <c r="K596" s="1"/>
      <c r="L596" s="1"/>
    </row>
    <row r="597" ht="14.25" customHeight="1">
      <c r="I597" s="1"/>
      <c r="J597" s="1"/>
      <c r="K597" s="1"/>
      <c r="L597" s="1"/>
    </row>
    <row r="598" ht="14.25" customHeight="1">
      <c r="I598" s="1"/>
      <c r="J598" s="1"/>
      <c r="K598" s="1"/>
      <c r="L598" s="1"/>
    </row>
    <row r="599" ht="14.25" customHeight="1">
      <c r="I599" s="1"/>
      <c r="J599" s="1"/>
      <c r="K599" s="1"/>
      <c r="L599" s="1"/>
    </row>
    <row r="600" ht="14.25" customHeight="1">
      <c r="I600" s="1"/>
      <c r="J600" s="1"/>
      <c r="K600" s="1"/>
      <c r="L600" s="1"/>
    </row>
    <row r="601" ht="14.25" customHeight="1">
      <c r="I601" s="1"/>
      <c r="J601" s="1"/>
      <c r="K601" s="1"/>
      <c r="L601" s="1"/>
    </row>
    <row r="602" ht="14.25" customHeight="1">
      <c r="I602" s="1"/>
      <c r="J602" s="1"/>
      <c r="K602" s="1"/>
      <c r="L602" s="1"/>
    </row>
    <row r="603" ht="14.25" customHeight="1">
      <c r="I603" s="1"/>
      <c r="J603" s="1"/>
      <c r="K603" s="1"/>
      <c r="L603" s="1"/>
    </row>
    <row r="604" ht="14.25" customHeight="1">
      <c r="I604" s="1"/>
      <c r="J604" s="1"/>
      <c r="K604" s="1"/>
      <c r="L604" s="1"/>
    </row>
    <row r="605" ht="14.25" customHeight="1">
      <c r="I605" s="1"/>
      <c r="J605" s="1"/>
      <c r="K605" s="1"/>
      <c r="L605" s="1"/>
    </row>
    <row r="606" ht="14.25" customHeight="1">
      <c r="I606" s="1"/>
      <c r="J606" s="1"/>
      <c r="K606" s="1"/>
      <c r="L606" s="1"/>
    </row>
    <row r="607" ht="14.25" customHeight="1">
      <c r="I607" s="1"/>
      <c r="J607" s="1"/>
      <c r="K607" s="1"/>
      <c r="L607" s="1"/>
    </row>
    <row r="608" ht="14.25" customHeight="1">
      <c r="I608" s="1"/>
      <c r="J608" s="1"/>
      <c r="K608" s="1"/>
      <c r="L608" s="1"/>
    </row>
    <row r="609" ht="14.25" customHeight="1">
      <c r="I609" s="1"/>
      <c r="J609" s="1"/>
      <c r="K609" s="1"/>
      <c r="L609" s="1"/>
    </row>
    <row r="610" ht="14.25" customHeight="1">
      <c r="I610" s="1"/>
      <c r="J610" s="1"/>
      <c r="K610" s="1"/>
      <c r="L610" s="1"/>
    </row>
    <row r="611" ht="14.25" customHeight="1">
      <c r="I611" s="1"/>
      <c r="J611" s="1"/>
      <c r="K611" s="1"/>
      <c r="L611" s="1"/>
    </row>
    <row r="612" ht="14.25" customHeight="1">
      <c r="I612" s="1"/>
      <c r="J612" s="1"/>
      <c r="K612" s="1"/>
      <c r="L612" s="1"/>
    </row>
    <row r="613" ht="14.25" customHeight="1">
      <c r="I613" s="1"/>
      <c r="J613" s="1"/>
      <c r="K613" s="1"/>
      <c r="L613" s="1"/>
    </row>
    <row r="614" ht="14.25" customHeight="1">
      <c r="I614" s="1"/>
      <c r="J614" s="1"/>
      <c r="K614" s="1"/>
      <c r="L614" s="1"/>
    </row>
    <row r="615" ht="14.25" customHeight="1">
      <c r="I615" s="1"/>
      <c r="J615" s="1"/>
      <c r="K615" s="1"/>
      <c r="L615" s="1"/>
    </row>
    <row r="616" ht="14.25" customHeight="1">
      <c r="I616" s="1"/>
      <c r="J616" s="1"/>
      <c r="K616" s="1"/>
      <c r="L616" s="1"/>
    </row>
    <row r="617" ht="14.25" customHeight="1">
      <c r="I617" s="1"/>
      <c r="J617" s="1"/>
      <c r="K617" s="1"/>
      <c r="L617" s="1"/>
    </row>
    <row r="618" ht="14.25" customHeight="1">
      <c r="I618" s="1"/>
      <c r="J618" s="1"/>
      <c r="K618" s="1"/>
      <c r="L618" s="1"/>
    </row>
    <row r="619" ht="14.25" customHeight="1">
      <c r="I619" s="1"/>
      <c r="J619" s="1"/>
      <c r="K619" s="1"/>
      <c r="L619" s="1"/>
    </row>
    <row r="620" ht="14.25" customHeight="1">
      <c r="I620" s="1"/>
      <c r="J620" s="1"/>
      <c r="K620" s="1"/>
      <c r="L620" s="1"/>
    </row>
    <row r="621" ht="14.25" customHeight="1">
      <c r="I621" s="1"/>
      <c r="J621" s="1"/>
      <c r="K621" s="1"/>
      <c r="L621" s="1"/>
    </row>
    <row r="622" ht="14.25" customHeight="1">
      <c r="I622" s="1"/>
      <c r="J622" s="1"/>
      <c r="K622" s="1"/>
      <c r="L622" s="1"/>
    </row>
    <row r="623" ht="14.25" customHeight="1">
      <c r="I623" s="1"/>
      <c r="J623" s="1"/>
      <c r="K623" s="1"/>
      <c r="L623" s="1"/>
    </row>
    <row r="624" ht="14.25" customHeight="1">
      <c r="I624" s="1"/>
      <c r="J624" s="1"/>
      <c r="K624" s="1"/>
      <c r="L624" s="1"/>
    </row>
    <row r="625" ht="14.25" customHeight="1">
      <c r="I625" s="1"/>
      <c r="J625" s="1"/>
      <c r="K625" s="1"/>
      <c r="L625" s="1"/>
    </row>
    <row r="626" ht="14.25" customHeight="1">
      <c r="I626" s="1"/>
      <c r="J626" s="1"/>
      <c r="K626" s="1"/>
      <c r="L626" s="1"/>
    </row>
    <row r="627" ht="14.25" customHeight="1">
      <c r="I627" s="1"/>
      <c r="J627" s="1"/>
      <c r="K627" s="1"/>
      <c r="L627" s="1"/>
    </row>
    <row r="628" ht="14.25" customHeight="1">
      <c r="I628" s="1"/>
      <c r="J628" s="1"/>
      <c r="K628" s="1"/>
      <c r="L628" s="1"/>
    </row>
    <row r="629" ht="14.25" customHeight="1">
      <c r="I629" s="1"/>
      <c r="J629" s="1"/>
      <c r="K629" s="1"/>
      <c r="L629" s="1"/>
    </row>
    <row r="630" ht="14.25" customHeight="1">
      <c r="I630" s="1"/>
      <c r="J630" s="1"/>
      <c r="K630" s="1"/>
      <c r="L630" s="1"/>
    </row>
    <row r="631" ht="14.25" customHeight="1">
      <c r="I631" s="1"/>
      <c r="J631" s="1"/>
      <c r="K631" s="1"/>
      <c r="L631" s="1"/>
    </row>
    <row r="632" ht="14.25" customHeight="1">
      <c r="I632" s="1"/>
      <c r="J632" s="1"/>
      <c r="K632" s="1"/>
      <c r="L632" s="1"/>
    </row>
    <row r="633" ht="14.25" customHeight="1">
      <c r="I633" s="1"/>
      <c r="J633" s="1"/>
      <c r="K633" s="1"/>
      <c r="L633" s="1"/>
    </row>
    <row r="634" ht="14.25" customHeight="1">
      <c r="I634" s="1"/>
      <c r="J634" s="1"/>
      <c r="K634" s="1"/>
      <c r="L634" s="1"/>
    </row>
    <row r="635" ht="14.25" customHeight="1">
      <c r="I635" s="1"/>
      <c r="J635" s="1"/>
      <c r="K635" s="1"/>
      <c r="L635" s="1"/>
    </row>
    <row r="636" ht="14.25" customHeight="1">
      <c r="I636" s="1"/>
      <c r="J636" s="1"/>
      <c r="K636" s="1"/>
      <c r="L636" s="1"/>
    </row>
    <row r="637" ht="14.25" customHeight="1">
      <c r="I637" s="1"/>
      <c r="J637" s="1"/>
      <c r="K637" s="1"/>
      <c r="L637" s="1"/>
    </row>
    <row r="638" ht="14.25" customHeight="1">
      <c r="I638" s="1"/>
      <c r="J638" s="1"/>
      <c r="K638" s="1"/>
      <c r="L638" s="1"/>
    </row>
    <row r="639" ht="14.25" customHeight="1">
      <c r="I639" s="1"/>
      <c r="J639" s="1"/>
      <c r="K639" s="1"/>
      <c r="L639" s="1"/>
    </row>
    <row r="640" ht="14.25" customHeight="1">
      <c r="I640" s="1"/>
      <c r="J640" s="1"/>
      <c r="K640" s="1"/>
      <c r="L640" s="1"/>
    </row>
    <row r="641" ht="14.25" customHeight="1">
      <c r="I641" s="1"/>
      <c r="J641" s="1"/>
      <c r="K641" s="1"/>
      <c r="L641" s="1"/>
    </row>
    <row r="642" ht="14.25" customHeight="1">
      <c r="I642" s="1"/>
      <c r="J642" s="1"/>
      <c r="K642" s="1"/>
      <c r="L642" s="1"/>
    </row>
    <row r="643" ht="14.25" customHeight="1">
      <c r="I643" s="1"/>
      <c r="J643" s="1"/>
      <c r="K643" s="1"/>
      <c r="L643" s="1"/>
    </row>
    <row r="644" ht="14.25" customHeight="1">
      <c r="I644" s="1"/>
      <c r="J644" s="1"/>
      <c r="K644" s="1"/>
      <c r="L644" s="1"/>
    </row>
    <row r="645" ht="14.25" customHeight="1">
      <c r="I645" s="1"/>
      <c r="J645" s="1"/>
      <c r="K645" s="1"/>
      <c r="L645" s="1"/>
    </row>
    <row r="646" ht="14.25" customHeight="1">
      <c r="I646" s="1"/>
      <c r="J646" s="1"/>
      <c r="K646" s="1"/>
      <c r="L646" s="1"/>
    </row>
    <row r="647" ht="14.25" customHeight="1">
      <c r="I647" s="1"/>
      <c r="J647" s="1"/>
      <c r="K647" s="1"/>
      <c r="L647" s="1"/>
    </row>
    <row r="648" ht="14.25" customHeight="1">
      <c r="I648" s="1"/>
      <c r="J648" s="1"/>
      <c r="K648" s="1"/>
      <c r="L648" s="1"/>
    </row>
    <row r="649" ht="14.25" customHeight="1">
      <c r="I649" s="1"/>
      <c r="J649" s="1"/>
      <c r="K649" s="1"/>
      <c r="L649" s="1"/>
    </row>
    <row r="650" ht="14.25" customHeight="1">
      <c r="I650" s="1"/>
      <c r="J650" s="1"/>
      <c r="K650" s="1"/>
      <c r="L650" s="1"/>
    </row>
    <row r="651" ht="14.25" customHeight="1">
      <c r="I651" s="1"/>
      <c r="J651" s="1"/>
      <c r="K651" s="1"/>
      <c r="L651" s="1"/>
    </row>
    <row r="652" ht="14.25" customHeight="1">
      <c r="I652" s="1"/>
      <c r="J652" s="1"/>
      <c r="K652" s="1"/>
      <c r="L652" s="1"/>
    </row>
    <row r="653" ht="14.25" customHeight="1">
      <c r="I653" s="1"/>
      <c r="J653" s="1"/>
      <c r="K653" s="1"/>
      <c r="L653" s="1"/>
    </row>
    <row r="654" ht="14.25" customHeight="1">
      <c r="I654" s="1"/>
      <c r="J654" s="1"/>
      <c r="K654" s="1"/>
      <c r="L654" s="1"/>
    </row>
    <row r="655" ht="14.25" customHeight="1">
      <c r="I655" s="1"/>
      <c r="J655" s="1"/>
      <c r="K655" s="1"/>
      <c r="L655" s="1"/>
    </row>
    <row r="656" ht="14.25" customHeight="1">
      <c r="I656" s="1"/>
      <c r="J656" s="1"/>
      <c r="K656" s="1"/>
      <c r="L656" s="1"/>
    </row>
    <row r="657" ht="14.25" customHeight="1">
      <c r="I657" s="1"/>
      <c r="J657" s="1"/>
      <c r="K657" s="1"/>
      <c r="L657" s="1"/>
    </row>
    <row r="658" ht="14.25" customHeight="1">
      <c r="I658" s="1"/>
      <c r="J658" s="1"/>
      <c r="K658" s="1"/>
      <c r="L658" s="1"/>
    </row>
    <row r="659" ht="14.25" customHeight="1">
      <c r="I659" s="1"/>
      <c r="J659" s="1"/>
      <c r="K659" s="1"/>
      <c r="L659" s="1"/>
    </row>
    <row r="660" ht="14.25" customHeight="1">
      <c r="I660" s="1"/>
      <c r="J660" s="1"/>
      <c r="K660" s="1"/>
      <c r="L660" s="1"/>
    </row>
    <row r="661" ht="14.25" customHeight="1">
      <c r="I661" s="1"/>
      <c r="J661" s="1"/>
      <c r="K661" s="1"/>
      <c r="L661" s="1"/>
    </row>
    <row r="662" ht="14.25" customHeight="1">
      <c r="I662" s="1"/>
      <c r="J662" s="1"/>
      <c r="K662" s="1"/>
      <c r="L662" s="1"/>
    </row>
    <row r="663" ht="14.25" customHeight="1">
      <c r="I663" s="1"/>
      <c r="J663" s="1"/>
      <c r="K663" s="1"/>
      <c r="L663" s="1"/>
    </row>
    <row r="664" ht="14.25" customHeight="1">
      <c r="I664" s="1"/>
      <c r="J664" s="1"/>
      <c r="K664" s="1"/>
      <c r="L664" s="1"/>
    </row>
    <row r="665" ht="14.25" customHeight="1">
      <c r="I665" s="1"/>
      <c r="J665" s="1"/>
      <c r="K665" s="1"/>
      <c r="L665" s="1"/>
    </row>
    <row r="666" ht="14.25" customHeight="1">
      <c r="I666" s="1"/>
      <c r="J666" s="1"/>
      <c r="K666" s="1"/>
      <c r="L666" s="1"/>
    </row>
    <row r="667" ht="14.25" customHeight="1">
      <c r="I667" s="1"/>
      <c r="J667" s="1"/>
      <c r="K667" s="1"/>
      <c r="L667" s="1"/>
    </row>
    <row r="668" ht="14.25" customHeight="1">
      <c r="I668" s="1"/>
      <c r="J668" s="1"/>
      <c r="K668" s="1"/>
      <c r="L668" s="1"/>
    </row>
    <row r="669" ht="14.25" customHeight="1">
      <c r="I669" s="1"/>
      <c r="J669" s="1"/>
      <c r="K669" s="1"/>
      <c r="L669" s="1"/>
    </row>
    <row r="670" ht="14.25" customHeight="1">
      <c r="I670" s="1"/>
      <c r="J670" s="1"/>
      <c r="K670" s="1"/>
      <c r="L670" s="1"/>
    </row>
    <row r="671" ht="14.25" customHeight="1">
      <c r="I671" s="1"/>
      <c r="J671" s="1"/>
      <c r="K671" s="1"/>
      <c r="L671" s="1"/>
    </row>
    <row r="672" ht="14.25" customHeight="1">
      <c r="I672" s="1"/>
      <c r="J672" s="1"/>
      <c r="K672" s="1"/>
      <c r="L672" s="1"/>
    </row>
    <row r="673" ht="14.25" customHeight="1">
      <c r="I673" s="1"/>
      <c r="J673" s="1"/>
      <c r="K673" s="1"/>
      <c r="L673" s="1"/>
    </row>
    <row r="674" ht="14.25" customHeight="1">
      <c r="I674" s="1"/>
      <c r="J674" s="1"/>
      <c r="K674" s="1"/>
      <c r="L674" s="1"/>
    </row>
    <row r="675" ht="14.25" customHeight="1">
      <c r="I675" s="1"/>
      <c r="J675" s="1"/>
      <c r="K675" s="1"/>
      <c r="L675" s="1"/>
    </row>
    <row r="676" ht="14.25" customHeight="1">
      <c r="I676" s="1"/>
      <c r="J676" s="1"/>
      <c r="K676" s="1"/>
      <c r="L676" s="1"/>
    </row>
    <row r="677" ht="14.25" customHeight="1">
      <c r="I677" s="1"/>
      <c r="J677" s="1"/>
      <c r="K677" s="1"/>
      <c r="L677" s="1"/>
    </row>
    <row r="678" ht="14.25" customHeight="1">
      <c r="I678" s="1"/>
      <c r="J678" s="1"/>
      <c r="K678" s="1"/>
      <c r="L678" s="1"/>
    </row>
    <row r="679" ht="14.25" customHeight="1">
      <c r="I679" s="1"/>
      <c r="J679" s="1"/>
      <c r="K679" s="1"/>
      <c r="L679" s="1"/>
    </row>
    <row r="680" ht="14.25" customHeight="1">
      <c r="I680" s="1"/>
      <c r="J680" s="1"/>
      <c r="K680" s="1"/>
      <c r="L680" s="1"/>
    </row>
    <row r="681" ht="14.25" customHeight="1">
      <c r="I681" s="1"/>
      <c r="J681" s="1"/>
      <c r="K681" s="1"/>
      <c r="L681" s="1"/>
    </row>
    <row r="682" ht="14.25" customHeight="1">
      <c r="I682" s="1"/>
      <c r="J682" s="1"/>
      <c r="K682" s="1"/>
      <c r="L682" s="1"/>
    </row>
    <row r="683" ht="14.25" customHeight="1">
      <c r="I683" s="1"/>
      <c r="J683" s="1"/>
      <c r="K683" s="1"/>
      <c r="L683" s="1"/>
    </row>
    <row r="684" ht="14.25" customHeight="1">
      <c r="I684" s="1"/>
      <c r="J684" s="1"/>
      <c r="K684" s="1"/>
      <c r="L684" s="1"/>
    </row>
    <row r="685" ht="14.25" customHeight="1">
      <c r="I685" s="1"/>
      <c r="J685" s="1"/>
      <c r="K685" s="1"/>
      <c r="L685" s="1"/>
    </row>
    <row r="686" ht="14.25" customHeight="1">
      <c r="I686" s="1"/>
      <c r="J686" s="1"/>
      <c r="K686" s="1"/>
      <c r="L686" s="1"/>
    </row>
    <row r="687" ht="14.25" customHeight="1">
      <c r="I687" s="1"/>
      <c r="J687" s="1"/>
      <c r="K687" s="1"/>
      <c r="L687" s="1"/>
    </row>
    <row r="688" ht="14.25" customHeight="1">
      <c r="I688" s="1"/>
      <c r="J688" s="1"/>
      <c r="K688" s="1"/>
      <c r="L688" s="1"/>
    </row>
    <row r="689" ht="14.25" customHeight="1">
      <c r="I689" s="1"/>
      <c r="J689" s="1"/>
      <c r="K689" s="1"/>
      <c r="L689" s="1"/>
    </row>
    <row r="690" ht="14.25" customHeight="1">
      <c r="I690" s="1"/>
      <c r="J690" s="1"/>
      <c r="K690" s="1"/>
      <c r="L690" s="1"/>
    </row>
    <row r="691" ht="14.25" customHeight="1">
      <c r="I691" s="1"/>
      <c r="J691" s="1"/>
      <c r="K691" s="1"/>
      <c r="L691" s="1"/>
    </row>
    <row r="692" ht="14.25" customHeight="1">
      <c r="I692" s="1"/>
      <c r="J692" s="1"/>
      <c r="K692" s="1"/>
      <c r="L692" s="1"/>
    </row>
    <row r="693" ht="14.25" customHeight="1">
      <c r="I693" s="1"/>
      <c r="J693" s="1"/>
      <c r="K693" s="1"/>
      <c r="L693" s="1"/>
    </row>
    <row r="694" ht="14.25" customHeight="1">
      <c r="I694" s="1"/>
      <c r="J694" s="1"/>
      <c r="K694" s="1"/>
      <c r="L694" s="1"/>
    </row>
    <row r="695" ht="14.25" customHeight="1">
      <c r="I695" s="1"/>
      <c r="J695" s="1"/>
      <c r="K695" s="1"/>
      <c r="L695" s="1"/>
    </row>
    <row r="696" ht="14.25" customHeight="1">
      <c r="I696" s="1"/>
      <c r="J696" s="1"/>
      <c r="K696" s="1"/>
      <c r="L696" s="1"/>
    </row>
    <row r="697" ht="14.25" customHeight="1">
      <c r="I697" s="1"/>
      <c r="J697" s="1"/>
      <c r="K697" s="1"/>
      <c r="L697" s="1"/>
    </row>
    <row r="698" ht="14.25" customHeight="1">
      <c r="I698" s="1"/>
      <c r="J698" s="1"/>
      <c r="K698" s="1"/>
      <c r="L698" s="1"/>
    </row>
    <row r="699" ht="14.25" customHeight="1">
      <c r="I699" s="1"/>
      <c r="J699" s="1"/>
      <c r="K699" s="1"/>
      <c r="L699" s="1"/>
    </row>
    <row r="700" ht="14.25" customHeight="1">
      <c r="I700" s="1"/>
      <c r="J700" s="1"/>
      <c r="K700" s="1"/>
      <c r="L700" s="1"/>
    </row>
    <row r="701" ht="14.25" customHeight="1">
      <c r="I701" s="1"/>
      <c r="J701" s="1"/>
      <c r="K701" s="1"/>
      <c r="L701" s="1"/>
    </row>
    <row r="702" ht="14.25" customHeight="1">
      <c r="I702" s="1"/>
      <c r="J702" s="1"/>
      <c r="K702" s="1"/>
      <c r="L702" s="1"/>
    </row>
    <row r="703" ht="14.25" customHeight="1">
      <c r="I703" s="1"/>
      <c r="J703" s="1"/>
      <c r="K703" s="1"/>
      <c r="L703" s="1"/>
    </row>
    <row r="704" ht="14.25" customHeight="1">
      <c r="I704" s="1"/>
      <c r="J704" s="1"/>
      <c r="K704" s="1"/>
      <c r="L704" s="1"/>
    </row>
    <row r="705" ht="14.25" customHeight="1">
      <c r="I705" s="1"/>
      <c r="J705" s="1"/>
      <c r="K705" s="1"/>
      <c r="L705" s="1"/>
    </row>
    <row r="706" ht="14.25" customHeight="1">
      <c r="I706" s="1"/>
      <c r="J706" s="1"/>
      <c r="K706" s="1"/>
      <c r="L706" s="1"/>
    </row>
    <row r="707" ht="14.25" customHeight="1">
      <c r="I707" s="1"/>
      <c r="J707" s="1"/>
      <c r="K707" s="1"/>
      <c r="L707" s="1"/>
    </row>
    <row r="708" ht="14.25" customHeight="1">
      <c r="I708" s="1"/>
      <c r="J708" s="1"/>
      <c r="K708" s="1"/>
      <c r="L708" s="1"/>
    </row>
    <row r="709" ht="14.25" customHeight="1">
      <c r="I709" s="1"/>
      <c r="J709" s="1"/>
      <c r="K709" s="1"/>
      <c r="L709" s="1"/>
    </row>
    <row r="710" ht="14.25" customHeight="1">
      <c r="I710" s="1"/>
      <c r="J710" s="1"/>
      <c r="K710" s="1"/>
      <c r="L710" s="1"/>
    </row>
    <row r="711" ht="14.25" customHeight="1">
      <c r="I711" s="1"/>
      <c r="J711" s="1"/>
      <c r="K711" s="1"/>
      <c r="L711" s="1"/>
    </row>
    <row r="712" ht="14.25" customHeight="1">
      <c r="I712" s="1"/>
      <c r="J712" s="1"/>
      <c r="K712" s="1"/>
      <c r="L712" s="1"/>
    </row>
    <row r="713" ht="14.25" customHeight="1">
      <c r="I713" s="1"/>
      <c r="J713" s="1"/>
      <c r="K713" s="1"/>
      <c r="L713" s="1"/>
    </row>
    <row r="714" ht="14.25" customHeight="1">
      <c r="I714" s="1"/>
      <c r="J714" s="1"/>
      <c r="K714" s="1"/>
      <c r="L714" s="1"/>
    </row>
    <row r="715" ht="14.25" customHeight="1">
      <c r="I715" s="1"/>
      <c r="J715" s="1"/>
      <c r="K715" s="1"/>
      <c r="L715" s="1"/>
    </row>
    <row r="716" ht="14.25" customHeight="1">
      <c r="I716" s="1"/>
      <c r="J716" s="1"/>
      <c r="K716" s="1"/>
      <c r="L716" s="1"/>
    </row>
    <row r="717" ht="14.25" customHeight="1">
      <c r="I717" s="1"/>
      <c r="J717" s="1"/>
      <c r="K717" s="1"/>
      <c r="L717" s="1"/>
    </row>
    <row r="718" ht="14.25" customHeight="1">
      <c r="I718" s="1"/>
      <c r="J718" s="1"/>
      <c r="K718" s="1"/>
      <c r="L718" s="1"/>
    </row>
    <row r="719" ht="14.25" customHeight="1">
      <c r="I719" s="1"/>
      <c r="J719" s="1"/>
      <c r="K719" s="1"/>
      <c r="L719" s="1"/>
    </row>
    <row r="720" ht="14.25" customHeight="1">
      <c r="I720" s="1"/>
      <c r="J720" s="1"/>
      <c r="K720" s="1"/>
      <c r="L720" s="1"/>
    </row>
    <row r="721" ht="14.25" customHeight="1">
      <c r="I721" s="1"/>
      <c r="J721" s="1"/>
      <c r="K721" s="1"/>
      <c r="L721" s="1"/>
    </row>
    <row r="722" ht="14.25" customHeight="1">
      <c r="I722" s="1"/>
      <c r="J722" s="1"/>
      <c r="K722" s="1"/>
      <c r="L722" s="1"/>
    </row>
    <row r="723" ht="14.25" customHeight="1">
      <c r="I723" s="1"/>
      <c r="J723" s="1"/>
      <c r="K723" s="1"/>
      <c r="L723" s="1"/>
    </row>
    <row r="724" ht="14.25" customHeight="1">
      <c r="I724" s="1"/>
      <c r="J724" s="1"/>
      <c r="K724" s="1"/>
      <c r="L724" s="1"/>
    </row>
    <row r="725" ht="14.25" customHeight="1">
      <c r="I725" s="1"/>
      <c r="J725" s="1"/>
      <c r="K725" s="1"/>
      <c r="L725" s="1"/>
    </row>
    <row r="726" ht="14.25" customHeight="1">
      <c r="I726" s="1"/>
      <c r="J726" s="1"/>
      <c r="K726" s="1"/>
      <c r="L726" s="1"/>
    </row>
    <row r="727" ht="14.25" customHeight="1">
      <c r="I727" s="1"/>
      <c r="J727" s="1"/>
      <c r="K727" s="1"/>
      <c r="L727" s="1"/>
    </row>
    <row r="728" ht="14.25" customHeight="1">
      <c r="I728" s="1"/>
      <c r="J728" s="1"/>
      <c r="K728" s="1"/>
      <c r="L728" s="1"/>
    </row>
    <row r="729" ht="14.25" customHeight="1">
      <c r="I729" s="1"/>
      <c r="J729" s="1"/>
      <c r="K729" s="1"/>
      <c r="L729" s="1"/>
    </row>
    <row r="730" ht="14.25" customHeight="1">
      <c r="I730" s="1"/>
      <c r="J730" s="1"/>
      <c r="K730" s="1"/>
      <c r="L730" s="1"/>
    </row>
    <row r="731" ht="14.25" customHeight="1">
      <c r="I731" s="1"/>
      <c r="J731" s="1"/>
      <c r="K731" s="1"/>
      <c r="L731" s="1"/>
    </row>
    <row r="732" ht="14.25" customHeight="1">
      <c r="I732" s="1"/>
      <c r="J732" s="1"/>
      <c r="K732" s="1"/>
      <c r="L732" s="1"/>
    </row>
    <row r="733" ht="14.25" customHeight="1">
      <c r="I733" s="1"/>
      <c r="J733" s="1"/>
      <c r="K733" s="1"/>
      <c r="L733" s="1"/>
    </row>
    <row r="734" ht="14.25" customHeight="1">
      <c r="I734" s="1"/>
      <c r="J734" s="1"/>
      <c r="K734" s="1"/>
      <c r="L734" s="1"/>
    </row>
    <row r="735" ht="14.25" customHeight="1">
      <c r="I735" s="1"/>
      <c r="J735" s="1"/>
      <c r="K735" s="1"/>
      <c r="L735" s="1"/>
    </row>
    <row r="736" ht="14.25" customHeight="1">
      <c r="I736" s="1"/>
      <c r="J736" s="1"/>
      <c r="K736" s="1"/>
      <c r="L736" s="1"/>
    </row>
    <row r="737" ht="14.25" customHeight="1">
      <c r="I737" s="1"/>
      <c r="J737" s="1"/>
      <c r="K737" s="1"/>
      <c r="L737" s="1"/>
    </row>
    <row r="738" ht="14.25" customHeight="1">
      <c r="I738" s="1"/>
      <c r="J738" s="1"/>
      <c r="K738" s="1"/>
      <c r="L738" s="1"/>
    </row>
    <row r="739" ht="14.25" customHeight="1">
      <c r="I739" s="1"/>
      <c r="J739" s="1"/>
      <c r="K739" s="1"/>
      <c r="L739" s="1"/>
    </row>
    <row r="740" ht="14.25" customHeight="1">
      <c r="I740" s="1"/>
      <c r="J740" s="1"/>
      <c r="K740" s="1"/>
      <c r="L740" s="1"/>
    </row>
    <row r="741" ht="14.25" customHeight="1">
      <c r="I741" s="1"/>
      <c r="J741" s="1"/>
      <c r="K741" s="1"/>
      <c r="L741" s="1"/>
    </row>
    <row r="742" ht="14.25" customHeight="1">
      <c r="I742" s="1"/>
      <c r="J742" s="1"/>
      <c r="K742" s="1"/>
      <c r="L742" s="1"/>
    </row>
    <row r="743" ht="14.25" customHeight="1">
      <c r="I743" s="1"/>
      <c r="J743" s="1"/>
      <c r="K743" s="1"/>
      <c r="L743" s="1"/>
    </row>
    <row r="744" ht="14.25" customHeight="1">
      <c r="I744" s="1"/>
      <c r="J744" s="1"/>
      <c r="K744" s="1"/>
      <c r="L744" s="1"/>
    </row>
    <row r="745" ht="14.25" customHeight="1">
      <c r="I745" s="1"/>
      <c r="J745" s="1"/>
      <c r="K745" s="1"/>
      <c r="L745" s="1"/>
    </row>
    <row r="746" ht="14.25" customHeight="1">
      <c r="I746" s="1"/>
      <c r="J746" s="1"/>
      <c r="K746" s="1"/>
      <c r="L746" s="1"/>
    </row>
    <row r="747" ht="14.25" customHeight="1">
      <c r="I747" s="1"/>
      <c r="J747" s="1"/>
      <c r="K747" s="1"/>
      <c r="L747" s="1"/>
    </row>
    <row r="748" ht="14.25" customHeight="1">
      <c r="I748" s="1"/>
      <c r="J748" s="1"/>
      <c r="K748" s="1"/>
      <c r="L748" s="1"/>
    </row>
    <row r="749" ht="14.25" customHeight="1">
      <c r="I749" s="1"/>
      <c r="J749" s="1"/>
      <c r="K749" s="1"/>
      <c r="L749" s="1"/>
    </row>
    <row r="750" ht="14.25" customHeight="1">
      <c r="I750" s="1"/>
      <c r="J750" s="1"/>
      <c r="K750" s="1"/>
      <c r="L750" s="1"/>
    </row>
    <row r="751" ht="14.25" customHeight="1">
      <c r="I751" s="1"/>
      <c r="J751" s="1"/>
      <c r="K751" s="1"/>
      <c r="L751" s="1"/>
    </row>
    <row r="752" ht="14.25" customHeight="1">
      <c r="I752" s="1"/>
      <c r="J752" s="1"/>
      <c r="K752" s="1"/>
      <c r="L752" s="1"/>
    </row>
    <row r="753" ht="14.25" customHeight="1">
      <c r="I753" s="1"/>
      <c r="J753" s="1"/>
      <c r="K753" s="1"/>
      <c r="L753" s="1"/>
    </row>
    <row r="754" ht="14.25" customHeight="1">
      <c r="I754" s="1"/>
      <c r="J754" s="1"/>
      <c r="K754" s="1"/>
      <c r="L754" s="1"/>
    </row>
    <row r="755" ht="14.25" customHeight="1">
      <c r="I755" s="1"/>
      <c r="J755" s="1"/>
      <c r="K755" s="1"/>
      <c r="L755" s="1"/>
    </row>
    <row r="756" ht="14.25" customHeight="1">
      <c r="I756" s="1"/>
      <c r="J756" s="1"/>
      <c r="K756" s="1"/>
      <c r="L756" s="1"/>
    </row>
    <row r="757" ht="14.25" customHeight="1">
      <c r="I757" s="1"/>
      <c r="J757" s="1"/>
      <c r="K757" s="1"/>
      <c r="L757" s="1"/>
    </row>
    <row r="758" ht="14.25" customHeight="1">
      <c r="I758" s="1"/>
      <c r="J758" s="1"/>
      <c r="K758" s="1"/>
      <c r="L758" s="1"/>
    </row>
    <row r="759" ht="14.25" customHeight="1">
      <c r="I759" s="1"/>
      <c r="J759" s="1"/>
      <c r="K759" s="1"/>
      <c r="L759" s="1"/>
    </row>
    <row r="760" ht="14.25" customHeight="1">
      <c r="I760" s="1"/>
      <c r="J760" s="1"/>
      <c r="K760" s="1"/>
      <c r="L760" s="1"/>
    </row>
    <row r="761" ht="14.25" customHeight="1">
      <c r="I761" s="1"/>
      <c r="J761" s="1"/>
      <c r="K761" s="1"/>
      <c r="L761" s="1"/>
    </row>
    <row r="762" ht="14.25" customHeight="1">
      <c r="I762" s="1"/>
      <c r="J762" s="1"/>
      <c r="K762" s="1"/>
      <c r="L762" s="1"/>
    </row>
    <row r="763" ht="14.25" customHeight="1">
      <c r="I763" s="1"/>
      <c r="J763" s="1"/>
      <c r="K763" s="1"/>
      <c r="L763" s="1"/>
    </row>
    <row r="764" ht="14.25" customHeight="1">
      <c r="I764" s="1"/>
      <c r="J764" s="1"/>
      <c r="K764" s="1"/>
      <c r="L764" s="1"/>
    </row>
    <row r="765" ht="14.25" customHeight="1">
      <c r="I765" s="1"/>
      <c r="J765" s="1"/>
      <c r="K765" s="1"/>
      <c r="L765" s="1"/>
    </row>
    <row r="766" ht="14.25" customHeight="1">
      <c r="I766" s="1"/>
      <c r="J766" s="1"/>
      <c r="K766" s="1"/>
      <c r="L766" s="1"/>
    </row>
    <row r="767" ht="14.25" customHeight="1">
      <c r="I767" s="1"/>
      <c r="J767" s="1"/>
      <c r="K767" s="1"/>
      <c r="L767" s="1"/>
    </row>
    <row r="768" ht="14.25" customHeight="1">
      <c r="I768" s="1"/>
      <c r="J768" s="1"/>
      <c r="K768" s="1"/>
      <c r="L768" s="1"/>
    </row>
    <row r="769" ht="14.25" customHeight="1">
      <c r="I769" s="1"/>
      <c r="J769" s="1"/>
      <c r="K769" s="1"/>
      <c r="L769" s="1"/>
    </row>
    <row r="770" ht="14.25" customHeight="1">
      <c r="I770" s="1"/>
      <c r="J770" s="1"/>
      <c r="K770" s="1"/>
      <c r="L770" s="1"/>
    </row>
    <row r="771" ht="14.25" customHeight="1">
      <c r="I771" s="1"/>
      <c r="J771" s="1"/>
      <c r="K771" s="1"/>
      <c r="L771" s="1"/>
    </row>
    <row r="772" ht="14.25" customHeight="1">
      <c r="I772" s="1"/>
      <c r="J772" s="1"/>
      <c r="K772" s="1"/>
      <c r="L772" s="1"/>
    </row>
    <row r="773" ht="14.25" customHeight="1">
      <c r="I773" s="1"/>
      <c r="J773" s="1"/>
      <c r="K773" s="1"/>
      <c r="L773" s="1"/>
    </row>
    <row r="774" ht="14.25" customHeight="1">
      <c r="I774" s="1"/>
      <c r="J774" s="1"/>
      <c r="K774" s="1"/>
      <c r="L774" s="1"/>
    </row>
    <row r="775" ht="14.25" customHeight="1">
      <c r="I775" s="1"/>
      <c r="J775" s="1"/>
      <c r="K775" s="1"/>
      <c r="L775" s="1"/>
    </row>
    <row r="776" ht="14.25" customHeight="1">
      <c r="I776" s="1"/>
      <c r="J776" s="1"/>
      <c r="K776" s="1"/>
      <c r="L776" s="1"/>
    </row>
    <row r="777" ht="14.25" customHeight="1">
      <c r="I777" s="1"/>
      <c r="J777" s="1"/>
      <c r="K777" s="1"/>
      <c r="L777" s="1"/>
    </row>
    <row r="778" ht="14.25" customHeight="1">
      <c r="I778" s="1"/>
      <c r="J778" s="1"/>
      <c r="K778" s="1"/>
      <c r="L778" s="1"/>
    </row>
    <row r="779" ht="14.25" customHeight="1">
      <c r="I779" s="1"/>
      <c r="J779" s="1"/>
      <c r="K779" s="1"/>
      <c r="L779" s="1"/>
    </row>
    <row r="780" ht="14.25" customHeight="1">
      <c r="I780" s="1"/>
      <c r="J780" s="1"/>
      <c r="K780" s="1"/>
      <c r="L780" s="1"/>
    </row>
    <row r="781" ht="14.25" customHeight="1">
      <c r="I781" s="1"/>
      <c r="J781" s="1"/>
      <c r="K781" s="1"/>
      <c r="L781" s="1"/>
    </row>
    <row r="782" ht="14.25" customHeight="1">
      <c r="I782" s="1"/>
      <c r="J782" s="1"/>
      <c r="K782" s="1"/>
      <c r="L782" s="1"/>
    </row>
    <row r="783" ht="14.25" customHeight="1">
      <c r="I783" s="1"/>
      <c r="J783" s="1"/>
      <c r="K783" s="1"/>
      <c r="L783" s="1"/>
    </row>
    <row r="784" ht="14.25" customHeight="1">
      <c r="I784" s="1"/>
      <c r="J784" s="1"/>
      <c r="K784" s="1"/>
      <c r="L784" s="1"/>
    </row>
    <row r="785" ht="14.25" customHeight="1">
      <c r="I785" s="1"/>
      <c r="J785" s="1"/>
      <c r="K785" s="1"/>
      <c r="L785" s="1"/>
    </row>
    <row r="786" ht="14.25" customHeight="1">
      <c r="I786" s="1"/>
      <c r="J786" s="1"/>
      <c r="K786" s="1"/>
      <c r="L786" s="1"/>
    </row>
    <row r="787" ht="14.25" customHeight="1">
      <c r="I787" s="1"/>
      <c r="J787" s="1"/>
      <c r="K787" s="1"/>
      <c r="L787" s="1"/>
    </row>
    <row r="788" ht="14.25" customHeight="1">
      <c r="I788" s="1"/>
      <c r="J788" s="1"/>
      <c r="K788" s="1"/>
      <c r="L788" s="1"/>
    </row>
    <row r="789" ht="14.25" customHeight="1">
      <c r="I789" s="1"/>
      <c r="J789" s="1"/>
      <c r="K789" s="1"/>
      <c r="L789" s="1"/>
    </row>
    <row r="790" ht="14.25" customHeight="1">
      <c r="I790" s="1"/>
      <c r="J790" s="1"/>
      <c r="K790" s="1"/>
      <c r="L790" s="1"/>
    </row>
    <row r="791" ht="14.25" customHeight="1">
      <c r="I791" s="1"/>
      <c r="J791" s="1"/>
      <c r="K791" s="1"/>
      <c r="L791" s="1"/>
    </row>
    <row r="792" ht="14.25" customHeight="1">
      <c r="I792" s="1"/>
      <c r="J792" s="1"/>
      <c r="K792" s="1"/>
      <c r="L792" s="1"/>
    </row>
    <row r="793" ht="14.25" customHeight="1">
      <c r="I793" s="1"/>
      <c r="J793" s="1"/>
      <c r="K793" s="1"/>
      <c r="L793" s="1"/>
    </row>
    <row r="794" ht="14.25" customHeight="1">
      <c r="I794" s="1"/>
      <c r="J794" s="1"/>
      <c r="K794" s="1"/>
      <c r="L794" s="1"/>
    </row>
    <row r="795" ht="14.25" customHeight="1">
      <c r="I795" s="1"/>
      <c r="J795" s="1"/>
      <c r="K795" s="1"/>
      <c r="L795" s="1"/>
    </row>
    <row r="796" ht="14.25" customHeight="1">
      <c r="I796" s="1"/>
      <c r="J796" s="1"/>
      <c r="K796" s="1"/>
      <c r="L796" s="1"/>
    </row>
    <row r="797" ht="14.25" customHeight="1">
      <c r="I797" s="1"/>
      <c r="J797" s="1"/>
      <c r="K797" s="1"/>
      <c r="L797" s="1"/>
    </row>
    <row r="798" ht="14.25" customHeight="1">
      <c r="I798" s="1"/>
      <c r="J798" s="1"/>
      <c r="K798" s="1"/>
      <c r="L798" s="1"/>
    </row>
    <row r="799" ht="14.25" customHeight="1">
      <c r="I799" s="1"/>
      <c r="J799" s="1"/>
      <c r="K799" s="1"/>
      <c r="L799" s="1"/>
    </row>
    <row r="800" ht="14.25" customHeight="1">
      <c r="I800" s="1"/>
      <c r="J800" s="1"/>
      <c r="K800" s="1"/>
      <c r="L800" s="1"/>
    </row>
    <row r="801" ht="14.25" customHeight="1">
      <c r="I801" s="1"/>
      <c r="J801" s="1"/>
      <c r="K801" s="1"/>
      <c r="L801" s="1"/>
    </row>
    <row r="802" ht="14.25" customHeight="1">
      <c r="I802" s="1"/>
      <c r="J802" s="1"/>
      <c r="K802" s="1"/>
      <c r="L802" s="1"/>
    </row>
    <row r="803" ht="14.25" customHeight="1">
      <c r="I803" s="1"/>
      <c r="J803" s="1"/>
      <c r="K803" s="1"/>
      <c r="L803" s="1"/>
    </row>
    <row r="804" ht="14.25" customHeight="1">
      <c r="I804" s="1"/>
      <c r="J804" s="1"/>
      <c r="K804" s="1"/>
      <c r="L804" s="1"/>
    </row>
    <row r="805" ht="14.25" customHeight="1">
      <c r="I805" s="1"/>
      <c r="J805" s="1"/>
      <c r="K805" s="1"/>
      <c r="L805" s="1"/>
    </row>
    <row r="806" ht="14.25" customHeight="1">
      <c r="I806" s="1"/>
      <c r="J806" s="1"/>
      <c r="K806" s="1"/>
      <c r="L806" s="1"/>
    </row>
    <row r="807" ht="14.25" customHeight="1">
      <c r="I807" s="1"/>
      <c r="J807" s="1"/>
      <c r="K807" s="1"/>
      <c r="L807" s="1"/>
    </row>
    <row r="808" ht="14.25" customHeight="1">
      <c r="I808" s="1"/>
      <c r="J808" s="1"/>
      <c r="K808" s="1"/>
      <c r="L808" s="1"/>
    </row>
    <row r="809" ht="14.25" customHeight="1">
      <c r="I809" s="1"/>
      <c r="J809" s="1"/>
      <c r="K809" s="1"/>
      <c r="L809" s="1"/>
    </row>
    <row r="810" ht="14.25" customHeight="1">
      <c r="I810" s="1"/>
      <c r="J810" s="1"/>
      <c r="K810" s="1"/>
      <c r="L810" s="1"/>
    </row>
    <row r="811" ht="14.25" customHeight="1">
      <c r="I811" s="1"/>
      <c r="J811" s="1"/>
      <c r="K811" s="1"/>
      <c r="L811" s="1"/>
    </row>
    <row r="812" ht="14.25" customHeight="1">
      <c r="I812" s="1"/>
      <c r="J812" s="1"/>
      <c r="K812" s="1"/>
      <c r="L812" s="1"/>
    </row>
    <row r="813" ht="14.25" customHeight="1">
      <c r="I813" s="1"/>
      <c r="J813" s="1"/>
      <c r="K813" s="1"/>
      <c r="L813" s="1"/>
    </row>
    <row r="814" ht="14.25" customHeight="1">
      <c r="I814" s="1"/>
      <c r="J814" s="1"/>
      <c r="K814" s="1"/>
      <c r="L814" s="1"/>
    </row>
    <row r="815" ht="14.25" customHeight="1">
      <c r="I815" s="1"/>
      <c r="J815" s="1"/>
      <c r="K815" s="1"/>
      <c r="L815" s="1"/>
    </row>
    <row r="816" ht="14.25" customHeight="1">
      <c r="I816" s="1"/>
      <c r="J816" s="1"/>
      <c r="K816" s="1"/>
      <c r="L816" s="1"/>
    </row>
    <row r="817" ht="14.25" customHeight="1">
      <c r="I817" s="1"/>
      <c r="J817" s="1"/>
      <c r="K817" s="1"/>
      <c r="L817" s="1"/>
    </row>
    <row r="818" ht="14.25" customHeight="1">
      <c r="I818" s="1"/>
      <c r="J818" s="1"/>
      <c r="K818" s="1"/>
      <c r="L818" s="1"/>
    </row>
    <row r="819" ht="14.25" customHeight="1">
      <c r="I819" s="1"/>
      <c r="J819" s="1"/>
      <c r="K819" s="1"/>
      <c r="L819" s="1"/>
    </row>
    <row r="820" ht="14.25" customHeight="1">
      <c r="I820" s="1"/>
      <c r="J820" s="1"/>
      <c r="K820" s="1"/>
      <c r="L820" s="1"/>
    </row>
    <row r="821" ht="14.25" customHeight="1">
      <c r="I821" s="1"/>
      <c r="J821" s="1"/>
      <c r="K821" s="1"/>
      <c r="L821" s="1"/>
    </row>
    <row r="822" ht="14.25" customHeight="1">
      <c r="I822" s="1"/>
      <c r="J822" s="1"/>
      <c r="K822" s="1"/>
      <c r="L822" s="1"/>
    </row>
    <row r="823" ht="14.25" customHeight="1">
      <c r="I823" s="1"/>
      <c r="J823" s="1"/>
      <c r="K823" s="1"/>
      <c r="L823" s="1"/>
    </row>
    <row r="824" ht="14.25" customHeight="1">
      <c r="I824" s="1"/>
      <c r="J824" s="1"/>
      <c r="K824" s="1"/>
      <c r="L824" s="1"/>
    </row>
    <row r="825" ht="14.25" customHeight="1">
      <c r="I825" s="1"/>
      <c r="J825" s="1"/>
      <c r="K825" s="1"/>
      <c r="L825" s="1"/>
    </row>
    <row r="826" ht="14.25" customHeight="1">
      <c r="I826" s="1"/>
      <c r="J826" s="1"/>
      <c r="K826" s="1"/>
      <c r="L826" s="1"/>
    </row>
    <row r="827" ht="14.25" customHeight="1">
      <c r="I827" s="1"/>
      <c r="J827" s="1"/>
      <c r="K827" s="1"/>
      <c r="L827" s="1"/>
    </row>
    <row r="828" ht="14.25" customHeight="1">
      <c r="I828" s="1"/>
      <c r="J828" s="1"/>
      <c r="K828" s="1"/>
      <c r="L828" s="1"/>
    </row>
    <row r="829" ht="14.25" customHeight="1">
      <c r="I829" s="1"/>
      <c r="J829" s="1"/>
      <c r="K829" s="1"/>
      <c r="L829" s="1"/>
    </row>
    <row r="830" ht="14.25" customHeight="1">
      <c r="I830" s="1"/>
      <c r="J830" s="1"/>
      <c r="K830" s="1"/>
      <c r="L830" s="1"/>
    </row>
    <row r="831" ht="14.25" customHeight="1">
      <c r="I831" s="1"/>
      <c r="J831" s="1"/>
      <c r="K831" s="1"/>
      <c r="L831" s="1"/>
    </row>
    <row r="832" ht="14.25" customHeight="1">
      <c r="I832" s="1"/>
      <c r="J832" s="1"/>
      <c r="K832" s="1"/>
      <c r="L832" s="1"/>
    </row>
    <row r="833" ht="14.25" customHeight="1">
      <c r="I833" s="1"/>
      <c r="J833" s="1"/>
      <c r="K833" s="1"/>
      <c r="L833" s="1"/>
    </row>
    <row r="834" ht="14.25" customHeight="1">
      <c r="I834" s="1"/>
      <c r="J834" s="1"/>
      <c r="K834" s="1"/>
      <c r="L834" s="1"/>
    </row>
    <row r="835" ht="14.25" customHeight="1">
      <c r="I835" s="1"/>
      <c r="J835" s="1"/>
      <c r="K835" s="1"/>
      <c r="L835" s="1"/>
    </row>
    <row r="836" ht="14.25" customHeight="1">
      <c r="I836" s="1"/>
      <c r="J836" s="1"/>
      <c r="K836" s="1"/>
      <c r="L836" s="1"/>
    </row>
    <row r="837" ht="14.25" customHeight="1">
      <c r="I837" s="1"/>
      <c r="J837" s="1"/>
      <c r="K837" s="1"/>
      <c r="L837" s="1"/>
    </row>
    <row r="838" ht="14.25" customHeight="1">
      <c r="I838" s="1"/>
      <c r="J838" s="1"/>
      <c r="K838" s="1"/>
      <c r="L838" s="1"/>
    </row>
    <row r="839" ht="14.25" customHeight="1">
      <c r="I839" s="1"/>
      <c r="J839" s="1"/>
      <c r="K839" s="1"/>
      <c r="L839" s="1"/>
    </row>
    <row r="840" ht="14.25" customHeight="1">
      <c r="I840" s="1"/>
      <c r="J840" s="1"/>
      <c r="K840" s="1"/>
      <c r="L840" s="1"/>
    </row>
    <row r="841" ht="14.25" customHeight="1">
      <c r="I841" s="1"/>
      <c r="J841" s="1"/>
      <c r="K841" s="1"/>
      <c r="L841" s="1"/>
    </row>
    <row r="842" ht="14.25" customHeight="1">
      <c r="I842" s="1"/>
      <c r="J842" s="1"/>
      <c r="K842" s="1"/>
      <c r="L842" s="1"/>
    </row>
    <row r="843" ht="14.25" customHeight="1">
      <c r="I843" s="1"/>
      <c r="J843" s="1"/>
      <c r="K843" s="1"/>
      <c r="L843" s="1"/>
    </row>
    <row r="844" ht="14.25" customHeight="1">
      <c r="I844" s="1"/>
      <c r="J844" s="1"/>
      <c r="K844" s="1"/>
      <c r="L844" s="1"/>
    </row>
    <row r="845" ht="14.25" customHeight="1">
      <c r="I845" s="1"/>
      <c r="J845" s="1"/>
      <c r="K845" s="1"/>
      <c r="L845" s="1"/>
    </row>
    <row r="846" ht="14.25" customHeight="1">
      <c r="I846" s="1"/>
      <c r="J846" s="1"/>
      <c r="K846" s="1"/>
      <c r="L846" s="1"/>
    </row>
    <row r="847" ht="14.25" customHeight="1">
      <c r="I847" s="1"/>
      <c r="J847" s="1"/>
      <c r="K847" s="1"/>
      <c r="L847" s="1"/>
    </row>
    <row r="848" ht="14.25" customHeight="1">
      <c r="I848" s="1"/>
      <c r="J848" s="1"/>
      <c r="K848" s="1"/>
      <c r="L848" s="1"/>
    </row>
    <row r="849" ht="14.25" customHeight="1">
      <c r="I849" s="1"/>
      <c r="J849" s="1"/>
      <c r="K849" s="1"/>
      <c r="L849" s="1"/>
    </row>
    <row r="850" ht="14.25" customHeight="1">
      <c r="I850" s="1"/>
      <c r="J850" s="1"/>
      <c r="K850" s="1"/>
      <c r="L850" s="1"/>
    </row>
    <row r="851" ht="14.25" customHeight="1">
      <c r="I851" s="1"/>
      <c r="J851" s="1"/>
      <c r="K851" s="1"/>
      <c r="L851" s="1"/>
    </row>
    <row r="852" ht="14.25" customHeight="1">
      <c r="I852" s="1"/>
      <c r="J852" s="1"/>
      <c r="K852" s="1"/>
      <c r="L852" s="1"/>
    </row>
    <row r="853" ht="14.25" customHeight="1">
      <c r="I853" s="1"/>
      <c r="J853" s="1"/>
      <c r="K853" s="1"/>
      <c r="L853" s="1"/>
    </row>
    <row r="854" ht="14.25" customHeight="1">
      <c r="I854" s="1"/>
      <c r="J854" s="1"/>
      <c r="K854" s="1"/>
      <c r="L854" s="1"/>
    </row>
    <row r="855" ht="14.25" customHeight="1">
      <c r="I855" s="1"/>
      <c r="J855" s="1"/>
      <c r="K855" s="1"/>
      <c r="L855" s="1"/>
    </row>
    <row r="856" ht="14.25" customHeight="1">
      <c r="I856" s="1"/>
      <c r="J856" s="1"/>
      <c r="K856" s="1"/>
      <c r="L856" s="1"/>
    </row>
    <row r="857" ht="14.25" customHeight="1">
      <c r="I857" s="1"/>
      <c r="J857" s="1"/>
      <c r="K857" s="1"/>
      <c r="L857" s="1"/>
    </row>
    <row r="858" ht="14.25" customHeight="1">
      <c r="I858" s="1"/>
      <c r="J858" s="1"/>
      <c r="K858" s="1"/>
      <c r="L858" s="1"/>
    </row>
    <row r="859" ht="14.25" customHeight="1">
      <c r="I859" s="1"/>
      <c r="J859" s="1"/>
      <c r="K859" s="1"/>
      <c r="L859" s="1"/>
    </row>
    <row r="860" ht="14.25" customHeight="1">
      <c r="I860" s="1"/>
      <c r="J860" s="1"/>
      <c r="K860" s="1"/>
      <c r="L860" s="1"/>
    </row>
    <row r="861" ht="14.25" customHeight="1">
      <c r="I861" s="1"/>
      <c r="J861" s="1"/>
      <c r="K861" s="1"/>
      <c r="L861" s="1"/>
    </row>
    <row r="862" ht="14.25" customHeight="1">
      <c r="I862" s="1"/>
      <c r="J862" s="1"/>
      <c r="K862" s="1"/>
      <c r="L862" s="1"/>
    </row>
    <row r="863" ht="14.25" customHeight="1">
      <c r="I863" s="1"/>
      <c r="J863" s="1"/>
      <c r="K863" s="1"/>
      <c r="L863" s="1"/>
    </row>
    <row r="864" ht="14.25" customHeight="1">
      <c r="I864" s="1"/>
      <c r="J864" s="1"/>
      <c r="K864" s="1"/>
      <c r="L864" s="1"/>
    </row>
    <row r="865" ht="14.25" customHeight="1">
      <c r="I865" s="1"/>
      <c r="J865" s="1"/>
      <c r="K865" s="1"/>
      <c r="L865" s="1"/>
    </row>
    <row r="866" ht="14.25" customHeight="1">
      <c r="I866" s="1"/>
      <c r="J866" s="1"/>
      <c r="K866" s="1"/>
      <c r="L866" s="1"/>
    </row>
    <row r="867" ht="14.25" customHeight="1">
      <c r="I867" s="1"/>
      <c r="J867" s="1"/>
      <c r="K867" s="1"/>
      <c r="L867" s="1"/>
    </row>
    <row r="868" ht="14.25" customHeight="1">
      <c r="I868" s="1"/>
      <c r="J868" s="1"/>
      <c r="K868" s="1"/>
      <c r="L868" s="1"/>
    </row>
    <row r="869" ht="14.25" customHeight="1">
      <c r="I869" s="1"/>
      <c r="J869" s="1"/>
      <c r="K869" s="1"/>
      <c r="L869" s="1"/>
    </row>
    <row r="870" ht="14.25" customHeight="1">
      <c r="I870" s="1"/>
      <c r="J870" s="1"/>
      <c r="K870" s="1"/>
      <c r="L870" s="1"/>
    </row>
    <row r="871" ht="14.25" customHeight="1">
      <c r="I871" s="1"/>
      <c r="J871" s="1"/>
      <c r="K871" s="1"/>
      <c r="L871" s="1"/>
    </row>
    <row r="872" ht="14.25" customHeight="1">
      <c r="I872" s="1"/>
      <c r="J872" s="1"/>
      <c r="K872" s="1"/>
      <c r="L872" s="1"/>
    </row>
    <row r="873" ht="14.25" customHeight="1">
      <c r="I873" s="1"/>
      <c r="J873" s="1"/>
      <c r="K873" s="1"/>
      <c r="L873" s="1"/>
    </row>
    <row r="874" ht="14.25" customHeight="1">
      <c r="I874" s="1"/>
      <c r="J874" s="1"/>
      <c r="K874" s="1"/>
      <c r="L874" s="1"/>
    </row>
    <row r="875" ht="14.25" customHeight="1">
      <c r="I875" s="1"/>
      <c r="J875" s="1"/>
      <c r="K875" s="1"/>
      <c r="L875" s="1"/>
    </row>
    <row r="876" ht="14.25" customHeight="1">
      <c r="I876" s="1"/>
      <c r="J876" s="1"/>
      <c r="K876" s="1"/>
      <c r="L876" s="1"/>
    </row>
    <row r="877" ht="14.25" customHeight="1">
      <c r="I877" s="1"/>
      <c r="J877" s="1"/>
      <c r="K877" s="1"/>
      <c r="L877" s="1"/>
    </row>
    <row r="878" ht="14.25" customHeight="1">
      <c r="I878" s="1"/>
      <c r="J878" s="1"/>
      <c r="K878" s="1"/>
      <c r="L878" s="1"/>
    </row>
    <row r="879" ht="14.25" customHeight="1">
      <c r="I879" s="1"/>
      <c r="J879" s="1"/>
      <c r="K879" s="1"/>
      <c r="L879" s="1"/>
    </row>
    <row r="880" ht="14.25" customHeight="1">
      <c r="I880" s="1"/>
      <c r="J880" s="1"/>
      <c r="K880" s="1"/>
      <c r="L880" s="1"/>
    </row>
    <row r="881" ht="14.25" customHeight="1">
      <c r="I881" s="1"/>
      <c r="J881" s="1"/>
      <c r="K881" s="1"/>
      <c r="L881" s="1"/>
    </row>
    <row r="882" ht="14.25" customHeight="1">
      <c r="I882" s="1"/>
      <c r="J882" s="1"/>
      <c r="K882" s="1"/>
      <c r="L882" s="1"/>
    </row>
    <row r="883" ht="14.25" customHeight="1">
      <c r="I883" s="1"/>
      <c r="J883" s="1"/>
      <c r="K883" s="1"/>
      <c r="L883" s="1"/>
    </row>
    <row r="884" ht="14.25" customHeight="1">
      <c r="I884" s="1"/>
      <c r="J884" s="1"/>
      <c r="K884" s="1"/>
      <c r="L884" s="1"/>
    </row>
    <row r="885" ht="14.25" customHeight="1">
      <c r="I885" s="1"/>
      <c r="J885" s="1"/>
      <c r="K885" s="1"/>
      <c r="L885" s="1"/>
    </row>
    <row r="886" ht="14.25" customHeight="1">
      <c r="I886" s="1"/>
      <c r="J886" s="1"/>
      <c r="K886" s="1"/>
      <c r="L886" s="1"/>
    </row>
    <row r="887" ht="14.25" customHeight="1">
      <c r="I887" s="1"/>
      <c r="J887" s="1"/>
      <c r="K887" s="1"/>
      <c r="L887" s="1"/>
    </row>
    <row r="888" ht="14.25" customHeight="1">
      <c r="I888" s="1"/>
      <c r="J888" s="1"/>
      <c r="K888" s="1"/>
      <c r="L888" s="1"/>
    </row>
    <row r="889" ht="14.25" customHeight="1">
      <c r="I889" s="1"/>
      <c r="J889" s="1"/>
      <c r="K889" s="1"/>
      <c r="L889" s="1"/>
    </row>
    <row r="890" ht="14.25" customHeight="1">
      <c r="I890" s="1"/>
      <c r="J890" s="1"/>
      <c r="K890" s="1"/>
      <c r="L890" s="1"/>
    </row>
    <row r="891" ht="14.25" customHeight="1">
      <c r="I891" s="1"/>
      <c r="J891" s="1"/>
      <c r="K891" s="1"/>
      <c r="L891" s="1"/>
    </row>
    <row r="892" ht="14.25" customHeight="1">
      <c r="I892" s="1"/>
      <c r="J892" s="1"/>
      <c r="K892" s="1"/>
      <c r="L892" s="1"/>
    </row>
    <row r="893" ht="14.25" customHeight="1">
      <c r="I893" s="1"/>
      <c r="J893" s="1"/>
      <c r="K893" s="1"/>
      <c r="L893" s="1"/>
    </row>
    <row r="894" ht="14.25" customHeight="1">
      <c r="I894" s="1"/>
      <c r="J894" s="1"/>
      <c r="K894" s="1"/>
      <c r="L894" s="1"/>
    </row>
    <row r="895" ht="14.25" customHeight="1">
      <c r="I895" s="1"/>
      <c r="J895" s="1"/>
      <c r="K895" s="1"/>
      <c r="L895" s="1"/>
    </row>
    <row r="896" ht="14.25" customHeight="1">
      <c r="I896" s="1"/>
      <c r="J896" s="1"/>
      <c r="K896" s="1"/>
      <c r="L896" s="1"/>
    </row>
    <row r="897" ht="14.25" customHeight="1">
      <c r="I897" s="1"/>
      <c r="J897" s="1"/>
      <c r="K897" s="1"/>
      <c r="L897" s="1"/>
    </row>
    <row r="898" ht="14.25" customHeight="1">
      <c r="I898" s="1"/>
      <c r="J898" s="1"/>
      <c r="K898" s="1"/>
      <c r="L898" s="1"/>
    </row>
    <row r="899" ht="14.25" customHeight="1">
      <c r="I899" s="1"/>
      <c r="J899" s="1"/>
      <c r="K899" s="1"/>
      <c r="L899" s="1"/>
    </row>
    <row r="900" ht="14.25" customHeight="1">
      <c r="I900" s="1"/>
      <c r="J900" s="1"/>
      <c r="K900" s="1"/>
      <c r="L900" s="1"/>
    </row>
    <row r="901" ht="14.25" customHeight="1">
      <c r="I901" s="1"/>
      <c r="J901" s="1"/>
      <c r="K901" s="1"/>
      <c r="L901" s="1"/>
    </row>
    <row r="902" ht="14.25" customHeight="1">
      <c r="I902" s="1"/>
      <c r="J902" s="1"/>
      <c r="K902" s="1"/>
      <c r="L902" s="1"/>
    </row>
    <row r="903" ht="14.25" customHeight="1">
      <c r="I903" s="1"/>
      <c r="J903" s="1"/>
      <c r="K903" s="1"/>
      <c r="L903" s="1"/>
    </row>
    <row r="904" ht="14.25" customHeight="1">
      <c r="I904" s="1"/>
      <c r="J904" s="1"/>
      <c r="K904" s="1"/>
      <c r="L904" s="1"/>
    </row>
    <row r="905" ht="14.25" customHeight="1">
      <c r="I905" s="1"/>
      <c r="J905" s="1"/>
      <c r="K905" s="1"/>
      <c r="L905" s="1"/>
    </row>
    <row r="906" ht="14.25" customHeight="1">
      <c r="I906" s="1"/>
      <c r="J906" s="1"/>
      <c r="K906" s="1"/>
      <c r="L906" s="1"/>
    </row>
    <row r="907" ht="14.25" customHeight="1">
      <c r="I907" s="1"/>
      <c r="J907" s="1"/>
      <c r="K907" s="1"/>
      <c r="L907" s="1"/>
    </row>
    <row r="908" ht="14.25" customHeight="1">
      <c r="I908" s="1"/>
      <c r="J908" s="1"/>
      <c r="K908" s="1"/>
      <c r="L908" s="1"/>
    </row>
    <row r="909" ht="14.25" customHeight="1">
      <c r="I909" s="1"/>
      <c r="J909" s="1"/>
      <c r="K909" s="1"/>
      <c r="L909" s="1"/>
    </row>
    <row r="910" ht="14.25" customHeight="1">
      <c r="I910" s="1"/>
      <c r="J910" s="1"/>
      <c r="K910" s="1"/>
      <c r="L910" s="1"/>
    </row>
    <row r="911" ht="14.25" customHeight="1">
      <c r="I911" s="1"/>
      <c r="J911" s="1"/>
      <c r="K911" s="1"/>
      <c r="L911" s="1"/>
    </row>
    <row r="912" ht="14.25" customHeight="1">
      <c r="I912" s="1"/>
      <c r="J912" s="1"/>
      <c r="K912" s="1"/>
      <c r="L912" s="1"/>
    </row>
    <row r="913" ht="14.25" customHeight="1">
      <c r="I913" s="1"/>
      <c r="J913" s="1"/>
      <c r="K913" s="1"/>
      <c r="L913" s="1"/>
    </row>
    <row r="914" ht="14.25" customHeight="1">
      <c r="I914" s="1"/>
      <c r="J914" s="1"/>
      <c r="K914" s="1"/>
      <c r="L914" s="1"/>
    </row>
    <row r="915" ht="14.25" customHeight="1">
      <c r="I915" s="1"/>
      <c r="J915" s="1"/>
      <c r="K915" s="1"/>
      <c r="L915" s="1"/>
    </row>
    <row r="916" ht="14.25" customHeight="1">
      <c r="I916" s="1"/>
      <c r="J916" s="1"/>
      <c r="K916" s="1"/>
      <c r="L916" s="1"/>
    </row>
    <row r="917" ht="14.25" customHeight="1">
      <c r="I917" s="1"/>
      <c r="J917" s="1"/>
      <c r="K917" s="1"/>
      <c r="L917" s="1"/>
    </row>
    <row r="918" ht="14.25" customHeight="1">
      <c r="I918" s="1"/>
      <c r="J918" s="1"/>
      <c r="K918" s="1"/>
      <c r="L918" s="1"/>
    </row>
    <row r="919" ht="14.25" customHeight="1">
      <c r="I919" s="1"/>
      <c r="J919" s="1"/>
      <c r="K919" s="1"/>
      <c r="L919" s="1"/>
    </row>
    <row r="920" ht="14.25" customHeight="1">
      <c r="I920" s="1"/>
      <c r="J920" s="1"/>
      <c r="K920" s="1"/>
      <c r="L920" s="1"/>
    </row>
    <row r="921" ht="14.25" customHeight="1">
      <c r="I921" s="1"/>
      <c r="J921" s="1"/>
      <c r="K921" s="1"/>
      <c r="L921" s="1"/>
    </row>
    <row r="922" ht="14.25" customHeight="1">
      <c r="I922" s="1"/>
      <c r="J922" s="1"/>
      <c r="K922" s="1"/>
      <c r="L922" s="1"/>
    </row>
    <row r="923" ht="14.25" customHeight="1">
      <c r="I923" s="1"/>
      <c r="J923" s="1"/>
      <c r="K923" s="1"/>
      <c r="L923" s="1"/>
    </row>
    <row r="924" ht="14.25" customHeight="1">
      <c r="I924" s="1"/>
      <c r="J924" s="1"/>
      <c r="K924" s="1"/>
      <c r="L924" s="1"/>
    </row>
    <row r="925" ht="14.25" customHeight="1">
      <c r="I925" s="1"/>
      <c r="J925" s="1"/>
      <c r="K925" s="1"/>
      <c r="L925" s="1"/>
    </row>
    <row r="926" ht="14.25" customHeight="1">
      <c r="I926" s="1"/>
      <c r="J926" s="1"/>
      <c r="K926" s="1"/>
      <c r="L926" s="1"/>
    </row>
    <row r="927" ht="14.25" customHeight="1">
      <c r="I927" s="1"/>
      <c r="J927" s="1"/>
      <c r="K927" s="1"/>
      <c r="L927" s="1"/>
    </row>
    <row r="928" ht="14.25" customHeight="1">
      <c r="I928" s="1"/>
      <c r="J928" s="1"/>
      <c r="K928" s="1"/>
      <c r="L928" s="1"/>
    </row>
    <row r="929" ht="14.25" customHeight="1">
      <c r="I929" s="1"/>
      <c r="J929" s="1"/>
      <c r="K929" s="1"/>
      <c r="L929" s="1"/>
    </row>
    <row r="930" ht="14.25" customHeight="1">
      <c r="I930" s="1"/>
      <c r="J930" s="1"/>
      <c r="K930" s="1"/>
      <c r="L930" s="1"/>
    </row>
    <row r="931" ht="14.25" customHeight="1">
      <c r="I931" s="1"/>
      <c r="J931" s="1"/>
      <c r="K931" s="1"/>
      <c r="L931" s="1"/>
    </row>
    <row r="932" ht="14.25" customHeight="1">
      <c r="I932" s="1"/>
      <c r="J932" s="1"/>
      <c r="K932" s="1"/>
      <c r="L932" s="1"/>
    </row>
    <row r="933" ht="14.25" customHeight="1">
      <c r="I933" s="1"/>
      <c r="J933" s="1"/>
      <c r="K933" s="1"/>
      <c r="L933" s="1"/>
    </row>
    <row r="934" ht="14.25" customHeight="1">
      <c r="I934" s="1"/>
      <c r="J934" s="1"/>
      <c r="K934" s="1"/>
      <c r="L934" s="1"/>
    </row>
    <row r="935" ht="14.25" customHeight="1">
      <c r="I935" s="1"/>
      <c r="J935" s="1"/>
      <c r="K935" s="1"/>
      <c r="L935" s="1"/>
    </row>
    <row r="936" ht="14.25" customHeight="1">
      <c r="I936" s="1"/>
      <c r="J936" s="1"/>
      <c r="K936" s="1"/>
      <c r="L936" s="1"/>
    </row>
    <row r="937" ht="14.25" customHeight="1">
      <c r="I937" s="1"/>
      <c r="J937" s="1"/>
      <c r="K937" s="1"/>
      <c r="L937" s="1"/>
    </row>
    <row r="938" ht="14.25" customHeight="1">
      <c r="I938" s="1"/>
      <c r="J938" s="1"/>
      <c r="K938" s="1"/>
      <c r="L938" s="1"/>
    </row>
    <row r="939" ht="14.25" customHeight="1">
      <c r="I939" s="1"/>
      <c r="J939" s="1"/>
      <c r="K939" s="1"/>
      <c r="L939" s="1"/>
    </row>
    <row r="940" ht="14.25" customHeight="1">
      <c r="I940" s="1"/>
      <c r="J940" s="1"/>
      <c r="K940" s="1"/>
      <c r="L940" s="1"/>
    </row>
    <row r="941" ht="14.25" customHeight="1">
      <c r="I941" s="1"/>
      <c r="J941" s="1"/>
      <c r="K941" s="1"/>
      <c r="L941" s="1"/>
    </row>
    <row r="942" ht="14.25" customHeight="1">
      <c r="I942" s="1"/>
      <c r="J942" s="1"/>
      <c r="K942" s="1"/>
      <c r="L942" s="1"/>
    </row>
    <row r="943" ht="14.25" customHeight="1">
      <c r="I943" s="1"/>
      <c r="J943" s="1"/>
      <c r="K943" s="1"/>
      <c r="L943" s="1"/>
    </row>
    <row r="944" ht="14.25" customHeight="1">
      <c r="I944" s="1"/>
      <c r="J944" s="1"/>
      <c r="K944" s="1"/>
      <c r="L944" s="1"/>
    </row>
    <row r="945" ht="14.25" customHeight="1">
      <c r="I945" s="1"/>
      <c r="J945" s="1"/>
      <c r="K945" s="1"/>
      <c r="L945" s="1"/>
    </row>
    <row r="946" ht="14.25" customHeight="1">
      <c r="I946" s="1"/>
      <c r="J946" s="1"/>
      <c r="K946" s="1"/>
      <c r="L946" s="1"/>
    </row>
    <row r="947" ht="14.25" customHeight="1">
      <c r="I947" s="1"/>
      <c r="J947" s="1"/>
      <c r="K947" s="1"/>
      <c r="L947" s="1"/>
    </row>
    <row r="948" ht="14.25" customHeight="1">
      <c r="I948" s="1"/>
      <c r="J948" s="1"/>
      <c r="K948" s="1"/>
      <c r="L948" s="1"/>
    </row>
    <row r="949" ht="14.25" customHeight="1">
      <c r="I949" s="1"/>
      <c r="J949" s="1"/>
      <c r="K949" s="1"/>
      <c r="L949" s="1"/>
    </row>
    <row r="950" ht="14.25" customHeight="1">
      <c r="I950" s="1"/>
      <c r="J950" s="1"/>
      <c r="K950" s="1"/>
      <c r="L950" s="1"/>
    </row>
    <row r="951" ht="14.25" customHeight="1">
      <c r="I951" s="1"/>
      <c r="J951" s="1"/>
      <c r="K951" s="1"/>
      <c r="L951" s="1"/>
    </row>
    <row r="952" ht="14.25" customHeight="1">
      <c r="I952" s="1"/>
      <c r="J952" s="1"/>
      <c r="K952" s="1"/>
      <c r="L952" s="1"/>
    </row>
    <row r="953" ht="14.25" customHeight="1">
      <c r="I953" s="1"/>
      <c r="J953" s="1"/>
      <c r="K953" s="1"/>
      <c r="L953" s="1"/>
    </row>
    <row r="954" ht="14.25" customHeight="1">
      <c r="I954" s="1"/>
      <c r="J954" s="1"/>
      <c r="K954" s="1"/>
      <c r="L954" s="1"/>
    </row>
    <row r="955" ht="14.25" customHeight="1">
      <c r="I955" s="1"/>
      <c r="J955" s="1"/>
      <c r="K955" s="1"/>
      <c r="L955" s="1"/>
    </row>
    <row r="956" ht="14.25" customHeight="1">
      <c r="I956" s="1"/>
      <c r="J956" s="1"/>
      <c r="K956" s="1"/>
      <c r="L956" s="1"/>
    </row>
    <row r="957" ht="14.25" customHeight="1">
      <c r="I957" s="1"/>
      <c r="J957" s="1"/>
      <c r="K957" s="1"/>
      <c r="L957" s="1"/>
    </row>
    <row r="958" ht="14.25" customHeight="1">
      <c r="I958" s="1"/>
      <c r="J958" s="1"/>
      <c r="K958" s="1"/>
      <c r="L958" s="1"/>
    </row>
    <row r="959" ht="14.25" customHeight="1">
      <c r="I959" s="1"/>
      <c r="J959" s="1"/>
      <c r="K959" s="1"/>
      <c r="L959" s="1"/>
    </row>
    <row r="960" ht="14.25" customHeight="1">
      <c r="I960" s="1"/>
      <c r="J960" s="1"/>
      <c r="K960" s="1"/>
      <c r="L960" s="1"/>
    </row>
    <row r="961" ht="14.25" customHeight="1">
      <c r="I961" s="1"/>
      <c r="J961" s="1"/>
      <c r="K961" s="1"/>
      <c r="L961" s="1"/>
    </row>
    <row r="962" ht="14.25" customHeight="1">
      <c r="I962" s="1"/>
      <c r="J962" s="1"/>
      <c r="K962" s="1"/>
      <c r="L962" s="1"/>
    </row>
    <row r="963" ht="14.25" customHeight="1">
      <c r="I963" s="1"/>
      <c r="J963" s="1"/>
      <c r="K963" s="1"/>
      <c r="L963" s="1"/>
    </row>
    <row r="964" ht="14.25" customHeight="1">
      <c r="I964" s="1"/>
      <c r="J964" s="1"/>
      <c r="K964" s="1"/>
      <c r="L964" s="1"/>
    </row>
    <row r="965" ht="14.25" customHeight="1">
      <c r="I965" s="1"/>
      <c r="J965" s="1"/>
      <c r="K965" s="1"/>
      <c r="L965" s="1"/>
    </row>
    <row r="966" ht="14.25" customHeight="1">
      <c r="I966" s="1"/>
      <c r="J966" s="1"/>
      <c r="K966" s="1"/>
      <c r="L966" s="1"/>
    </row>
    <row r="967" ht="14.25" customHeight="1">
      <c r="I967" s="1"/>
      <c r="J967" s="1"/>
      <c r="K967" s="1"/>
      <c r="L967" s="1"/>
    </row>
    <row r="968" ht="14.25" customHeight="1">
      <c r="I968" s="1"/>
      <c r="J968" s="1"/>
      <c r="K968" s="1"/>
      <c r="L968" s="1"/>
    </row>
    <row r="969" ht="14.25" customHeight="1">
      <c r="I969" s="1"/>
      <c r="J969" s="1"/>
      <c r="K969" s="1"/>
      <c r="L969" s="1"/>
    </row>
    <row r="970" ht="14.25" customHeight="1">
      <c r="I970" s="1"/>
      <c r="J970" s="1"/>
      <c r="K970" s="1"/>
      <c r="L970" s="1"/>
    </row>
    <row r="971" ht="14.25" customHeight="1">
      <c r="I971" s="1"/>
      <c r="J971" s="1"/>
      <c r="K971" s="1"/>
      <c r="L971" s="1"/>
    </row>
    <row r="972" ht="14.25" customHeight="1">
      <c r="I972" s="1"/>
      <c r="J972" s="1"/>
      <c r="K972" s="1"/>
      <c r="L972" s="1"/>
    </row>
    <row r="973" ht="14.25" customHeight="1">
      <c r="I973" s="1"/>
      <c r="J973" s="1"/>
      <c r="K973" s="1"/>
      <c r="L973" s="1"/>
    </row>
    <row r="974" ht="14.25" customHeight="1">
      <c r="I974" s="1"/>
      <c r="J974" s="1"/>
      <c r="K974" s="1"/>
      <c r="L974" s="1"/>
    </row>
    <row r="975" ht="14.25" customHeight="1">
      <c r="I975" s="1"/>
      <c r="J975" s="1"/>
      <c r="K975" s="1"/>
      <c r="L975" s="1"/>
    </row>
    <row r="976" ht="14.25" customHeight="1">
      <c r="I976" s="1"/>
      <c r="J976" s="1"/>
      <c r="K976" s="1"/>
      <c r="L976" s="1"/>
    </row>
    <row r="977" ht="14.25" customHeight="1">
      <c r="I977" s="1"/>
      <c r="J977" s="1"/>
      <c r="K977" s="1"/>
      <c r="L977" s="1"/>
    </row>
    <row r="978" ht="14.25" customHeight="1">
      <c r="I978" s="1"/>
      <c r="J978" s="1"/>
      <c r="K978" s="1"/>
      <c r="L978" s="1"/>
    </row>
    <row r="979" ht="14.25" customHeight="1">
      <c r="I979" s="1"/>
      <c r="J979" s="1"/>
      <c r="K979" s="1"/>
      <c r="L979" s="1"/>
    </row>
    <row r="980" ht="14.25" customHeight="1">
      <c r="I980" s="1"/>
      <c r="J980" s="1"/>
      <c r="K980" s="1"/>
      <c r="L980" s="1"/>
    </row>
    <row r="981" ht="14.25" customHeight="1">
      <c r="I981" s="1"/>
      <c r="J981" s="1"/>
      <c r="K981" s="1"/>
      <c r="L981" s="1"/>
    </row>
    <row r="982" ht="14.25" customHeight="1">
      <c r="I982" s="1"/>
      <c r="J982" s="1"/>
      <c r="K982" s="1"/>
      <c r="L982" s="1"/>
    </row>
    <row r="983" ht="14.25" customHeight="1">
      <c r="I983" s="1"/>
      <c r="J983" s="1"/>
      <c r="K983" s="1"/>
      <c r="L983" s="1"/>
    </row>
    <row r="984" ht="14.25" customHeight="1">
      <c r="I984" s="1"/>
      <c r="J984" s="1"/>
      <c r="K984" s="1"/>
      <c r="L984" s="1"/>
    </row>
    <row r="985" ht="14.25" customHeight="1">
      <c r="I985" s="1"/>
      <c r="J985" s="1"/>
      <c r="K985" s="1"/>
      <c r="L985" s="1"/>
    </row>
    <row r="986" ht="14.25" customHeight="1">
      <c r="I986" s="1"/>
      <c r="J986" s="1"/>
      <c r="K986" s="1"/>
      <c r="L986" s="1"/>
    </row>
    <row r="987" ht="14.25" customHeight="1">
      <c r="I987" s="1"/>
      <c r="J987" s="1"/>
      <c r="K987" s="1"/>
      <c r="L987" s="1"/>
    </row>
    <row r="988" ht="14.25" customHeight="1">
      <c r="I988" s="1"/>
      <c r="J988" s="1"/>
      <c r="K988" s="1"/>
      <c r="L988" s="1"/>
    </row>
    <row r="989" ht="14.25" customHeight="1">
      <c r="I989" s="1"/>
      <c r="J989" s="1"/>
      <c r="K989" s="1"/>
      <c r="L989" s="1"/>
    </row>
    <row r="990" ht="14.25" customHeight="1">
      <c r="I990" s="1"/>
      <c r="J990" s="1"/>
      <c r="K990" s="1"/>
      <c r="L990" s="1"/>
    </row>
    <row r="991" ht="14.25" customHeight="1">
      <c r="I991" s="1"/>
      <c r="J991" s="1"/>
      <c r="K991" s="1"/>
      <c r="L991" s="1"/>
    </row>
    <row r="992" ht="14.25" customHeight="1">
      <c r="I992" s="1"/>
      <c r="J992" s="1"/>
      <c r="K992" s="1"/>
      <c r="L992" s="1"/>
    </row>
    <row r="993" ht="14.25" customHeight="1">
      <c r="I993" s="1"/>
      <c r="J993" s="1"/>
      <c r="K993" s="1"/>
      <c r="L993" s="1"/>
    </row>
    <row r="994" ht="14.25" customHeight="1">
      <c r="I994" s="1"/>
      <c r="J994" s="1"/>
      <c r="K994" s="1"/>
      <c r="L994" s="1"/>
    </row>
    <row r="995" ht="14.25" customHeight="1">
      <c r="I995" s="1"/>
      <c r="J995" s="1"/>
      <c r="K995" s="1"/>
      <c r="L995" s="1"/>
    </row>
    <row r="996" ht="14.25" customHeight="1">
      <c r="I996" s="1"/>
      <c r="J996" s="1"/>
      <c r="K996" s="1"/>
      <c r="L996" s="1"/>
    </row>
    <row r="997" ht="14.25" customHeight="1">
      <c r="I997" s="1"/>
      <c r="J997" s="1"/>
      <c r="K997" s="1"/>
      <c r="L997" s="1"/>
    </row>
    <row r="998" ht="14.25" customHeight="1">
      <c r="I998" s="1"/>
      <c r="J998" s="1"/>
      <c r="K998" s="1"/>
      <c r="L998" s="1"/>
    </row>
    <row r="999" ht="14.25" customHeight="1">
      <c r="I999" s="1"/>
      <c r="J999" s="1"/>
      <c r="K999" s="1"/>
      <c r="L999" s="1"/>
    </row>
    <row r="1000" ht="14.25" customHeight="1">
      <c r="I1000" s="1"/>
      <c r="J1000" s="1"/>
      <c r="K1000" s="1"/>
      <c r="L1000" s="1"/>
    </row>
  </sheetData>
  <printOptions/>
  <pageMargins bottom="0.75" footer="0.0" header="0.0" left="0.7" right="0.7" top="0.75"/>
  <pageSetup orientation="landscape"/>
  <drawing r:id="rId1"/>
</worksheet>
</file>