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gorur/Workspace/hrc_industry_userStudies/code/results/userStudies_exp1_results/"/>
    </mc:Choice>
  </mc:AlternateContent>
  <xr:revisionPtr revIDLastSave="0" documentId="13_ncr:1_{A2241007-0BA3-DC44-BB33-EB390FA27C5A}" xr6:coauthVersionLast="36" xr6:coauthVersionMax="36" xr10:uidLastSave="{00000000-0000-0000-0000-000000000000}"/>
  <bookViews>
    <workbookView xWindow="600" yWindow="460" windowWidth="28200" windowHeight="17540" tabRatio="995" activeTab="1" xr2:uid="{00000000-000D-0000-FFFF-FFFF00000000}"/>
  </bookViews>
  <sheets>
    <sheet name="analysis_objective" sheetId="1" r:id="rId1"/>
    <sheet name="human_observables" sheetId="2" r:id="rId2"/>
    <sheet name="Sheet2" sheetId="4" r:id="rId3"/>
    <sheet name="remove_later" sheetId="3" r:id="rId4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2" l="1"/>
  <c r="H2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AI3" i="2"/>
  <c r="AI2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CB2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DC3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327" i="2"/>
  <c r="DC328" i="2"/>
  <c r="CT3" i="2"/>
  <c r="CT2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DU3" i="2" l="1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119" i="2"/>
  <c r="DU120" i="2"/>
  <c r="DU121" i="2"/>
  <c r="DU122" i="2"/>
  <c r="DU123" i="2"/>
  <c r="DU124" i="2"/>
  <c r="DU125" i="2"/>
  <c r="DU126" i="2"/>
  <c r="DU127" i="2"/>
  <c r="DU128" i="2"/>
  <c r="DU129" i="2"/>
  <c r="DU130" i="2"/>
  <c r="DU131" i="2"/>
  <c r="DU132" i="2"/>
  <c r="DU133" i="2"/>
  <c r="DU134" i="2"/>
  <c r="DU135" i="2"/>
  <c r="DU136" i="2"/>
  <c r="DU137" i="2"/>
  <c r="DU138" i="2"/>
  <c r="DU139" i="2"/>
  <c r="DU140" i="2"/>
  <c r="DU141" i="2"/>
  <c r="DU142" i="2"/>
  <c r="DU143" i="2"/>
  <c r="DU144" i="2"/>
  <c r="DU145" i="2"/>
  <c r="DU146" i="2"/>
  <c r="DU147" i="2"/>
  <c r="DU148" i="2"/>
  <c r="DU149" i="2"/>
  <c r="DU150" i="2"/>
  <c r="DU151" i="2"/>
  <c r="DU152" i="2"/>
  <c r="DU153" i="2"/>
  <c r="DU154" i="2"/>
  <c r="DU155" i="2"/>
  <c r="DU156" i="2"/>
  <c r="DU157" i="2"/>
  <c r="DU158" i="2"/>
  <c r="DU159" i="2"/>
  <c r="DU160" i="2"/>
  <c r="DU161" i="2"/>
  <c r="DU162" i="2"/>
  <c r="DU163" i="2"/>
  <c r="DU164" i="2"/>
  <c r="DU165" i="2"/>
  <c r="DU166" i="2"/>
  <c r="DU167" i="2"/>
  <c r="DU168" i="2"/>
  <c r="DU169" i="2"/>
  <c r="DU170" i="2"/>
  <c r="DU171" i="2"/>
  <c r="DU172" i="2"/>
  <c r="DU173" i="2"/>
  <c r="DU174" i="2"/>
  <c r="DU175" i="2"/>
  <c r="DU176" i="2"/>
  <c r="DU177" i="2"/>
  <c r="DU178" i="2"/>
  <c r="DU179" i="2"/>
  <c r="DU180" i="2"/>
  <c r="DU181" i="2"/>
  <c r="DU182" i="2"/>
  <c r="DU183" i="2"/>
  <c r="DU184" i="2"/>
  <c r="DU185" i="2"/>
  <c r="DU186" i="2"/>
  <c r="DU187" i="2"/>
  <c r="DU188" i="2"/>
  <c r="DU189" i="2"/>
  <c r="DU190" i="2"/>
  <c r="DU191" i="2"/>
  <c r="DU192" i="2"/>
  <c r="DU193" i="2"/>
  <c r="DU194" i="2"/>
  <c r="DU195" i="2"/>
  <c r="DU196" i="2"/>
  <c r="DU197" i="2"/>
  <c r="DU198" i="2"/>
  <c r="DU199" i="2"/>
  <c r="DU200" i="2"/>
  <c r="DU201" i="2"/>
  <c r="DU202" i="2"/>
  <c r="DU203" i="2"/>
  <c r="DU204" i="2"/>
  <c r="DU205" i="2"/>
  <c r="DU206" i="2"/>
  <c r="DU207" i="2"/>
  <c r="DU208" i="2"/>
  <c r="DU209" i="2"/>
  <c r="DU210" i="2"/>
  <c r="DU211" i="2"/>
  <c r="DU212" i="2"/>
  <c r="DU213" i="2"/>
  <c r="DU214" i="2"/>
  <c r="DU215" i="2"/>
  <c r="DU216" i="2"/>
  <c r="DU217" i="2"/>
  <c r="DU218" i="2"/>
  <c r="DU219" i="2"/>
  <c r="DU220" i="2"/>
  <c r="DU221" i="2"/>
  <c r="DU222" i="2"/>
  <c r="DU223" i="2"/>
  <c r="DU224" i="2"/>
  <c r="DU225" i="2"/>
  <c r="DU226" i="2"/>
  <c r="DU227" i="2"/>
  <c r="DU228" i="2"/>
  <c r="DU229" i="2"/>
  <c r="DU230" i="2"/>
  <c r="DU231" i="2"/>
  <c r="DU232" i="2"/>
  <c r="DU233" i="2"/>
  <c r="DU234" i="2"/>
  <c r="DU235" i="2"/>
  <c r="DU236" i="2"/>
  <c r="DU237" i="2"/>
  <c r="DU238" i="2"/>
  <c r="DU239" i="2"/>
  <c r="DU240" i="2"/>
  <c r="DU241" i="2"/>
  <c r="DU242" i="2"/>
  <c r="DU243" i="2"/>
  <c r="DU244" i="2"/>
  <c r="DU245" i="2"/>
  <c r="DU246" i="2"/>
  <c r="DU247" i="2"/>
  <c r="DU248" i="2"/>
  <c r="DU249" i="2"/>
  <c r="DU250" i="2"/>
  <c r="DU251" i="2"/>
  <c r="DU252" i="2"/>
  <c r="DU253" i="2"/>
  <c r="DU254" i="2"/>
  <c r="DU255" i="2"/>
  <c r="DU256" i="2"/>
  <c r="DU257" i="2"/>
  <c r="DU258" i="2"/>
  <c r="DU259" i="2"/>
  <c r="DU260" i="2"/>
  <c r="DU261" i="2"/>
  <c r="DU262" i="2"/>
  <c r="DU263" i="2"/>
  <c r="DU264" i="2"/>
  <c r="DU265" i="2"/>
  <c r="DU266" i="2"/>
  <c r="DU267" i="2"/>
  <c r="DU268" i="2"/>
  <c r="DU269" i="2"/>
  <c r="DU270" i="2"/>
  <c r="DU271" i="2"/>
  <c r="DU272" i="2"/>
  <c r="DU273" i="2"/>
  <c r="DU274" i="2"/>
  <c r="DU275" i="2"/>
  <c r="DU276" i="2"/>
  <c r="DU277" i="2"/>
  <c r="DU278" i="2"/>
  <c r="DU279" i="2"/>
  <c r="DU280" i="2"/>
  <c r="DU281" i="2"/>
  <c r="DU282" i="2"/>
  <c r="DU283" i="2"/>
  <c r="DU284" i="2"/>
  <c r="DU285" i="2"/>
  <c r="DU286" i="2"/>
  <c r="DU287" i="2"/>
  <c r="DU288" i="2"/>
  <c r="DU289" i="2"/>
  <c r="DU290" i="2"/>
  <c r="DU291" i="2"/>
  <c r="DU292" i="2"/>
  <c r="DU293" i="2"/>
  <c r="DU294" i="2"/>
  <c r="DU295" i="2"/>
  <c r="DU296" i="2"/>
  <c r="DU2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L130" i="2"/>
  <c r="DL131" i="2"/>
  <c r="DL132" i="2"/>
  <c r="DL133" i="2"/>
  <c r="DL134" i="2"/>
  <c r="DL135" i="2"/>
  <c r="DL136" i="2"/>
  <c r="DL137" i="2"/>
  <c r="DL138" i="2"/>
  <c r="DL139" i="2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156" i="2"/>
  <c r="DL157" i="2"/>
  <c r="DL158" i="2"/>
  <c r="DL159" i="2"/>
  <c r="DL160" i="2"/>
  <c r="DL161" i="2"/>
  <c r="DL162" i="2"/>
  <c r="DL163" i="2"/>
  <c r="DL164" i="2"/>
  <c r="DL165" i="2"/>
  <c r="DL166" i="2"/>
  <c r="DL167" i="2"/>
  <c r="DL168" i="2"/>
  <c r="DL169" i="2"/>
  <c r="DL170" i="2"/>
  <c r="DL171" i="2"/>
  <c r="DL172" i="2"/>
  <c r="DL173" i="2"/>
  <c r="DL174" i="2"/>
  <c r="DL175" i="2"/>
  <c r="DL176" i="2"/>
  <c r="DL177" i="2"/>
  <c r="DL178" i="2"/>
  <c r="DL179" i="2"/>
  <c r="DL180" i="2"/>
  <c r="DL181" i="2"/>
  <c r="DL182" i="2"/>
  <c r="DL183" i="2"/>
  <c r="DL184" i="2"/>
  <c r="DL185" i="2"/>
  <c r="DL186" i="2"/>
  <c r="DL187" i="2"/>
  <c r="DL188" i="2"/>
  <c r="DL189" i="2"/>
  <c r="DL190" i="2"/>
  <c r="DL191" i="2"/>
  <c r="DL192" i="2"/>
  <c r="DL193" i="2"/>
  <c r="DL194" i="2"/>
  <c r="DL195" i="2"/>
  <c r="DL196" i="2"/>
  <c r="DL197" i="2"/>
  <c r="DL198" i="2"/>
  <c r="DL199" i="2"/>
  <c r="DL200" i="2"/>
  <c r="DL201" i="2"/>
  <c r="DL202" i="2"/>
  <c r="DL203" i="2"/>
  <c r="DL204" i="2"/>
  <c r="DL205" i="2"/>
  <c r="DL206" i="2"/>
  <c r="DL207" i="2"/>
  <c r="DL208" i="2"/>
  <c r="DL209" i="2"/>
  <c r="DL210" i="2"/>
  <c r="DL211" i="2"/>
  <c r="DL212" i="2"/>
  <c r="DL213" i="2"/>
  <c r="DL214" i="2"/>
  <c r="DL215" i="2"/>
  <c r="DL216" i="2"/>
  <c r="DL217" i="2"/>
  <c r="DL218" i="2"/>
  <c r="DL219" i="2"/>
  <c r="DL220" i="2"/>
  <c r="DL221" i="2"/>
  <c r="DL222" i="2"/>
  <c r="DL223" i="2"/>
  <c r="DL224" i="2"/>
  <c r="DL225" i="2"/>
  <c r="DL226" i="2"/>
  <c r="DL227" i="2"/>
  <c r="DL228" i="2"/>
  <c r="DL229" i="2"/>
  <c r="DL230" i="2"/>
  <c r="DL231" i="2"/>
  <c r="DL232" i="2"/>
  <c r="DL233" i="2"/>
  <c r="DL234" i="2"/>
  <c r="DL235" i="2"/>
  <c r="DL236" i="2"/>
  <c r="DL237" i="2"/>
  <c r="DL238" i="2"/>
  <c r="DL239" i="2"/>
  <c r="DL240" i="2"/>
  <c r="DL241" i="2"/>
  <c r="DL242" i="2"/>
  <c r="DL243" i="2"/>
  <c r="DL244" i="2"/>
  <c r="DL245" i="2"/>
  <c r="DL246" i="2"/>
  <c r="DL247" i="2"/>
  <c r="DL248" i="2"/>
  <c r="DL249" i="2"/>
  <c r="DL250" i="2"/>
  <c r="DL251" i="2"/>
  <c r="DL252" i="2"/>
  <c r="DL253" i="2"/>
  <c r="DL254" i="2"/>
  <c r="DL255" i="2"/>
  <c r="DL256" i="2"/>
  <c r="DL257" i="2"/>
  <c r="DL258" i="2"/>
  <c r="DL259" i="2"/>
  <c r="DL260" i="2"/>
  <c r="DL261" i="2"/>
  <c r="DL262" i="2"/>
  <c r="DL263" i="2"/>
  <c r="DL264" i="2"/>
  <c r="DL265" i="2"/>
  <c r="DL266" i="2"/>
  <c r="DL267" i="2"/>
  <c r="DL268" i="2"/>
  <c r="DL269" i="2"/>
  <c r="DL270" i="2"/>
  <c r="DL271" i="2"/>
  <c r="DL272" i="2"/>
  <c r="DL273" i="2"/>
  <c r="DL274" i="2"/>
  <c r="DL275" i="2"/>
  <c r="DL276" i="2"/>
  <c r="DL277" i="2"/>
  <c r="DL278" i="2"/>
  <c r="DL279" i="2"/>
  <c r="DL280" i="2"/>
  <c r="DL281" i="2"/>
  <c r="DL282" i="2"/>
  <c r="DL283" i="2"/>
  <c r="DL284" i="2"/>
  <c r="DL285" i="2"/>
  <c r="DL286" i="2"/>
  <c r="DL287" i="2"/>
  <c r="DL288" i="2"/>
  <c r="DL289" i="2"/>
  <c r="DL290" i="2"/>
  <c r="DL291" i="2"/>
  <c r="DL292" i="2"/>
  <c r="DL293" i="2"/>
  <c r="DL294" i="2"/>
  <c r="DL295" i="2"/>
  <c r="DL296" i="2"/>
  <c r="DL2" i="2"/>
  <c r="DC4" i="2"/>
  <c r="DC2" i="2"/>
  <c r="CK2" i="2"/>
  <c r="CB3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" i="2"/>
  <c r="Z2" i="2"/>
  <c r="Q2" i="2"/>
  <c r="H5" i="2"/>
  <c r="AE172" i="1" l="1"/>
  <c r="AE171" i="1"/>
  <c r="AH167" i="1"/>
  <c r="AG167" i="1"/>
  <c r="AF167" i="1"/>
  <c r="AE167" i="1"/>
  <c r="AF171" i="1" s="1"/>
  <c r="AH166" i="1"/>
  <c r="AG166" i="1"/>
  <c r="AF166" i="1"/>
  <c r="AF170" i="1" s="1"/>
  <c r="AE166" i="1"/>
  <c r="AF172" i="1" s="1"/>
  <c r="AE157" i="1"/>
  <c r="AF156" i="1"/>
  <c r="AE156" i="1"/>
  <c r="AG156" i="1" s="1"/>
  <c r="AH152" i="1"/>
  <c r="AG152" i="1"/>
  <c r="AE155" i="1" s="1"/>
  <c r="AG155" i="1" s="1"/>
  <c r="AH155" i="1" s="1"/>
  <c r="AI155" i="1" s="1"/>
  <c r="AF152" i="1"/>
  <c r="AE152" i="1"/>
  <c r="AH151" i="1"/>
  <c r="AG151" i="1"/>
  <c r="AF151" i="1"/>
  <c r="AF155" i="1" s="1"/>
  <c r="AJ155" i="1" s="1"/>
  <c r="AE151" i="1"/>
  <c r="AF157" i="1" s="1"/>
  <c r="AF140" i="1"/>
  <c r="AE140" i="1"/>
  <c r="AF139" i="1"/>
  <c r="AE139" i="1"/>
  <c r="AG139" i="1" s="1"/>
  <c r="AF138" i="1"/>
  <c r="AJ138" i="1" s="1"/>
  <c r="AH135" i="1"/>
  <c r="AG135" i="1"/>
  <c r="AF135" i="1"/>
  <c r="AE135" i="1"/>
  <c r="AH134" i="1"/>
  <c r="AG134" i="1"/>
  <c r="AF134" i="1"/>
  <c r="AE138" i="1" s="1"/>
  <c r="AG138" i="1" s="1"/>
  <c r="AH138" i="1" s="1"/>
  <c r="AI138" i="1" s="1"/>
  <c r="AE134" i="1"/>
  <c r="AE126" i="1"/>
  <c r="AE125" i="1"/>
  <c r="AH121" i="1"/>
  <c r="AG121" i="1"/>
  <c r="AF121" i="1"/>
  <c r="AE121" i="1"/>
  <c r="AF126" i="1" s="1"/>
  <c r="AH120" i="1"/>
  <c r="AG120" i="1"/>
  <c r="AE124" i="1" s="1"/>
  <c r="AG124" i="1" s="1"/>
  <c r="AF120" i="1"/>
  <c r="AF124" i="1" s="1"/>
  <c r="AE120" i="1"/>
  <c r="AF125" i="1" s="1"/>
  <c r="AE113" i="1"/>
  <c r="AF112" i="1"/>
  <c r="AG112" i="1" s="1"/>
  <c r="AE112" i="1"/>
  <c r="AE111" i="1"/>
  <c r="AG111" i="1" s="1"/>
  <c r="AH111" i="1" s="1"/>
  <c r="AI111" i="1" s="1"/>
  <c r="AH108" i="1"/>
  <c r="AG108" i="1"/>
  <c r="AF108" i="1"/>
  <c r="AE108" i="1"/>
  <c r="AH107" i="1"/>
  <c r="AG107" i="1"/>
  <c r="AF107" i="1"/>
  <c r="AF111" i="1" s="1"/>
  <c r="AJ111" i="1" s="1"/>
  <c r="AE107" i="1"/>
  <c r="AF113" i="1" s="1"/>
  <c r="AF99" i="1"/>
  <c r="AE99" i="1"/>
  <c r="AE98" i="1"/>
  <c r="AH94" i="1"/>
  <c r="AG94" i="1"/>
  <c r="AF94" i="1"/>
  <c r="AE94" i="1"/>
  <c r="AH93" i="1"/>
  <c r="AG93" i="1"/>
  <c r="AE97" i="1" s="1"/>
  <c r="AF93" i="1"/>
  <c r="AF97" i="1" s="1"/>
  <c r="AJ97" i="1" s="1"/>
  <c r="AE93" i="1"/>
  <c r="AF98" i="1" s="1"/>
  <c r="AG98" i="1" s="1"/>
  <c r="AE85" i="1"/>
  <c r="AF84" i="1"/>
  <c r="AE84" i="1"/>
  <c r="AG84" i="1" s="1"/>
  <c r="AH80" i="1"/>
  <c r="AG80" i="1"/>
  <c r="AF80" i="1"/>
  <c r="AE80" i="1"/>
  <c r="AH79" i="1"/>
  <c r="AG79" i="1"/>
  <c r="AF79" i="1"/>
  <c r="AE79" i="1"/>
  <c r="AH78" i="1"/>
  <c r="AG78" i="1"/>
  <c r="AF78" i="1"/>
  <c r="AF83" i="1" s="1"/>
  <c r="AJ83" i="1" s="1"/>
  <c r="AE78" i="1"/>
  <c r="AF85" i="1" s="1"/>
  <c r="AE71" i="1"/>
  <c r="AE70" i="1"/>
  <c r="AH66" i="1"/>
  <c r="AG66" i="1"/>
  <c r="AF66" i="1"/>
  <c r="AE66" i="1"/>
  <c r="AF71" i="1" s="1"/>
  <c r="AH65" i="1"/>
  <c r="AG65" i="1"/>
  <c r="AE69" i="1" s="1"/>
  <c r="AG69" i="1" s="1"/>
  <c r="AF65" i="1"/>
  <c r="AF69" i="1" s="1"/>
  <c r="AE65" i="1"/>
  <c r="AF70" i="1" s="1"/>
  <c r="AE58" i="1"/>
  <c r="Q58" i="1"/>
  <c r="P58" i="1"/>
  <c r="E58" i="1"/>
  <c r="AF57" i="1"/>
  <c r="AG57" i="1" s="1"/>
  <c r="AE57" i="1"/>
  <c r="Q57" i="1"/>
  <c r="P57" i="1"/>
  <c r="R57" i="1" s="1"/>
  <c r="F57" i="1"/>
  <c r="E57" i="1"/>
  <c r="G57" i="1" s="1"/>
  <c r="AH53" i="1"/>
  <c r="AG53" i="1"/>
  <c r="AF53" i="1"/>
  <c r="AF56" i="1" s="1"/>
  <c r="AJ56" i="1" s="1"/>
  <c r="AE53" i="1"/>
  <c r="S53" i="1"/>
  <c r="R53" i="1"/>
  <c r="Q53" i="1"/>
  <c r="P53" i="1"/>
  <c r="H53" i="1"/>
  <c r="G53" i="1"/>
  <c r="F53" i="1"/>
  <c r="E53" i="1"/>
  <c r="AH52" i="1"/>
  <c r="AG52" i="1"/>
  <c r="AF52" i="1"/>
  <c r="AE56" i="1" s="1"/>
  <c r="AE52" i="1"/>
  <c r="AF58" i="1" s="1"/>
  <c r="S52" i="1"/>
  <c r="R52" i="1"/>
  <c r="Q52" i="1"/>
  <c r="Q56" i="1" s="1"/>
  <c r="U56" i="1" s="1"/>
  <c r="P52" i="1"/>
  <c r="H52" i="1"/>
  <c r="G52" i="1"/>
  <c r="F52" i="1"/>
  <c r="F56" i="1" s="1"/>
  <c r="J56" i="1" s="1"/>
  <c r="E52" i="1"/>
  <c r="F58" i="1" s="1"/>
  <c r="AG56" i="1" l="1"/>
  <c r="AH56" i="1" s="1"/>
  <c r="AI56" i="1" s="1"/>
  <c r="AG70" i="1"/>
  <c r="AG125" i="1"/>
  <c r="AJ69" i="1"/>
  <c r="AJ124" i="1"/>
  <c r="AH69" i="1"/>
  <c r="AI69" i="1" s="1"/>
  <c r="AH124" i="1"/>
  <c r="AI124" i="1" s="1"/>
  <c r="AG171" i="1"/>
  <c r="AG97" i="1"/>
  <c r="AH97" i="1" s="1"/>
  <c r="AI97" i="1" s="1"/>
  <c r="AJ170" i="1"/>
  <c r="P56" i="1"/>
  <c r="R56" i="1" s="1"/>
  <c r="S56" i="1" s="1"/>
  <c r="T56" i="1" s="1"/>
  <c r="E56" i="1"/>
  <c r="G56" i="1" s="1"/>
  <c r="H56" i="1" s="1"/>
  <c r="I56" i="1" s="1"/>
  <c r="AE83" i="1"/>
  <c r="AG83" i="1" s="1"/>
  <c r="AH83" i="1" s="1"/>
  <c r="AI83" i="1" s="1"/>
  <c r="AE170" i="1"/>
  <c r="AG170" i="1" s="1"/>
  <c r="AH170" i="1" l="1"/>
  <c r="AI170" i="1" s="1"/>
</calcChain>
</file>

<file path=xl/sharedStrings.xml><?xml version="1.0" encoding="utf-8"?>
<sst xmlns="http://schemas.openxmlformats.org/spreadsheetml/2006/main" count="1642" uniqueCount="124">
  <si>
    <t>HUMAN ALONE</t>
  </si>
  <si>
    <t>PROACTIVE</t>
  </si>
  <si>
    <t>REACTIVE</t>
  </si>
  <si>
    <t>Participant</t>
  </si>
  <si>
    <t>task_id</t>
  </si>
  <si>
    <t>warnings_received</t>
  </si>
  <si>
    <t>cumulative_warnings</t>
  </si>
  <si>
    <t>moving_avg_warnings</t>
  </si>
  <si>
    <t>task_duration</t>
  </si>
  <si>
    <t>cumulative_time</t>
  </si>
  <si>
    <t>moving_avg_time</t>
  </si>
  <si>
    <t>total_disc_reward</t>
  </si>
  <si>
    <t>cumulative_reward</t>
  </si>
  <si>
    <t>moving_avg_reward</t>
  </si>
  <si>
    <t>success_rate</t>
  </si>
  <si>
    <t>cumulative_success</t>
  </si>
  <si>
    <t>moving_avg_success</t>
  </si>
  <si>
    <t>humans_contribution</t>
  </si>
  <si>
    <t>human_success_rate</t>
  </si>
  <si>
    <t>Part-4</t>
  </si>
  <si>
    <t>Part-5</t>
  </si>
  <si>
    <t>Part-6</t>
  </si>
  <si>
    <t>Part-7</t>
  </si>
  <si>
    <t>Part-8</t>
  </si>
  <si>
    <t>Part-9</t>
  </si>
  <si>
    <t>Part-10</t>
  </si>
  <si>
    <t>Part-11</t>
  </si>
  <si>
    <t>Part-12</t>
  </si>
  <si>
    <t>Part-13</t>
  </si>
  <si>
    <t>Part-14</t>
  </si>
  <si>
    <t>Part-15</t>
  </si>
  <si>
    <t>Part-16</t>
  </si>
  <si>
    <t>Part-17</t>
  </si>
  <si>
    <t>proactive rewards</t>
  </si>
  <si>
    <t>reactive rewards</t>
  </si>
  <si>
    <t>PROACTIVE VS REACTIVE (SIGNIFICANT)</t>
  </si>
  <si>
    <t>proactive success</t>
  </si>
  <si>
    <t>reactive success</t>
  </si>
  <si>
    <t>PROACTIVE VS REACTIVE NOT SIGNIFICANT</t>
  </si>
  <si>
    <t>human alone success</t>
  </si>
  <si>
    <t>HUMAN ALONE vs PROACTIVE (SIGNIFICANTLY LARGE)</t>
  </si>
  <si>
    <t>proactive warnings</t>
  </si>
  <si>
    <t>reactive warnings</t>
  </si>
  <si>
    <t>PROACTIVE VS REACTIVE WARNINGS COUNT (SIGNIFICANTLY LESS)</t>
  </si>
  <si>
    <t>proactive task duration</t>
  </si>
  <si>
    <t>reactive task duration</t>
  </si>
  <si>
    <t>PROACTIVE VS REACTIVE TASK DURATION (NON SIGNIFICANT)</t>
  </si>
  <si>
    <t>ANOVA - Single Factor</t>
  </si>
  <si>
    <t>Alpha</t>
  </si>
  <si>
    <t>Groups</t>
  </si>
  <si>
    <t>Count</t>
  </si>
  <si>
    <t>Sum</t>
  </si>
  <si>
    <t>Mean</t>
  </si>
  <si>
    <t>Variance</t>
  </si>
  <si>
    <t>Column 1</t>
  </si>
  <si>
    <t>Column 2</t>
  </si>
  <si>
    <t>Source of Variation</t>
  </si>
  <si>
    <t>SS</t>
  </si>
  <si>
    <t>df</t>
  </si>
  <si>
    <t>MS</t>
  </si>
  <si>
    <t>F</t>
  </si>
  <si>
    <t>P-value</t>
  </si>
  <si>
    <t>F critical</t>
  </si>
  <si>
    <t>Between Groups</t>
  </si>
  <si>
    <t>Within Groups</t>
  </si>
  <si>
    <t>Total</t>
  </si>
  <si>
    <t>Err:508</t>
  </si>
  <si>
    <t>HUMAN ALONE vs REACTIVE (SIGNIFICANTLY LARGE)</t>
  </si>
  <si>
    <t>ALL THREE WITHIN SUBJECT</t>
  </si>
  <si>
    <t>Column 3</t>
  </si>
  <si>
    <t>human success rate</t>
  </si>
  <si>
    <t>human success in proactive</t>
  </si>
  <si>
    <t>human success in reactve</t>
  </si>
  <si>
    <t>HUMAN’S SUCCESS RATE: PROACTIVE VS HUMAN ALONE (SIGNIFICANT)</t>
  </si>
  <si>
    <t>HUMAN’S SUCCESS RATE: REACTIVE VS HUMAN ALONE (SIGNIFICANT)</t>
  </si>
  <si>
    <t>HUMAN’S SUCCESS RATE: WITH PROACITVE VS WITH REACTIVE (NOT SIGNIFICANT)</t>
  </si>
  <si>
    <t>human alone contr</t>
  </si>
  <si>
    <t>proactive_human_success_contr</t>
  </si>
  <si>
    <t>reactive_human_success_contr</t>
  </si>
  <si>
    <t>HUMAN’S CONTRIBUTION TO SUCCESS: HUMAN ALONE VS PROACTIVE (SIGNIFICANT)</t>
  </si>
  <si>
    <t>HUMAN’S CONTRIBUTION TO SUCCESS: HUMAN ALONE VS REACTIVE (NOT SIGNIFICANT)</t>
  </si>
  <si>
    <t>HUMAN’S CONTRIBUTION TO SUCCESS: PROACTIVE VS REACTIVE (SIGNIFICANT)</t>
  </si>
  <si>
    <t>Human Detected</t>
  </si>
  <si>
    <t>Looked Around</t>
  </si>
  <si>
    <t>Succesfull Grasp</t>
  </si>
  <si>
    <t>Failed Grasp</t>
  </si>
  <si>
    <t>Warned Robot</t>
  </si>
  <si>
    <t>Stood Idle</t>
  </si>
  <si>
    <t>Human observables: real humans vs simulation</t>
  </si>
  <si>
    <t>part4</t>
  </si>
  <si>
    <t>expert_nontired_col</t>
  </si>
  <si>
    <t>expert_nontired_noncol</t>
  </si>
  <si>
    <t>beginner_nontired_col</t>
  </si>
  <si>
    <t>Obs_4</t>
  </si>
  <si>
    <t>Obs_5</t>
  </si>
  <si>
    <t>Obs_6</t>
  </si>
  <si>
    <t>Obs_7</t>
  </si>
  <si>
    <t>Obs_8</t>
  </si>
  <si>
    <t>Obs_9</t>
  </si>
  <si>
    <t>Obs_10</t>
  </si>
  <si>
    <t>Obs_11</t>
  </si>
  <si>
    <t>Obs_12</t>
  </si>
  <si>
    <t>Obs_13</t>
  </si>
  <si>
    <t>Obs_14</t>
  </si>
  <si>
    <t>Obs_15</t>
  </si>
  <si>
    <t>Obs_16</t>
  </si>
  <si>
    <t>task_id_4</t>
  </si>
  <si>
    <t>task_id_5</t>
  </si>
  <si>
    <t>task_id_6</t>
  </si>
  <si>
    <t>task_id_7</t>
  </si>
  <si>
    <t>task_id_8</t>
  </si>
  <si>
    <t>task_id_9</t>
  </si>
  <si>
    <t>task_id_10</t>
  </si>
  <si>
    <t>task_id_11</t>
  </si>
  <si>
    <t>task_id_12</t>
  </si>
  <si>
    <t>task_id_13</t>
  </si>
  <si>
    <t>task_id_14</t>
  </si>
  <si>
    <t>task_id_15</t>
  </si>
  <si>
    <t>task_id_16</t>
  </si>
  <si>
    <t>task_id_17</t>
  </si>
  <si>
    <t>Obs_17</t>
  </si>
  <si>
    <t>[[4, [5, 4, 4, 4, 4, 7]], [5, [4, 4, 4, 4, 7, 7]], [6, [4, 4, 4, 4, 4, 4]], [7, [4, 4, 4, 7, 4, 4]], [8, [4, 4, 4, 4, 4, 4]], [9, [4, 4, 4, 5, 5, 7]], [10, [4, 4, 4, 4, 4, 4]], [11, [5, 5, 5, 7, 7, 7]], [12, [4, 4, 4, 4, 4, 4]], [13, [4, 4, 4, 4, 4, 7]], [14, [4, 4, 4, 4, 4, 4]], [15, [4, 4, 4, 4, 4, 4]], [16, [7, 7, 4, 4, 4, 4]], [17, [4, 4, 4, 4, 7, 7]]]</t>
  </si>
  <si>
    <t>[[4, [4, 4, 4, 4, 7, 7]], [5, [4, 4, 4, 7, 7, 7]], [6, [4, 4, 4, 4, 0, 0]], [7, [4, 4, 4, 7, 7, 7]], [8, [4, 4, 4, 7, 7, 7]], [9, [4, 4, 4, 7, 7, 7]], [10, [4, 4, 4, 4, 4, 4]], [11, [7, 4, 0, 7, 7, 7]], [12, [4, 4, 4, 4, 4, 4]], [13, [4, 4, 4, 0, 0, 7]], [14, [4, 4, 4, 4, 4, 4]], [15, [4, 4, 4, 4, 0, 0]], [16, [7, 7, 7, 7, 7, 7]], [17, [4, 4, 4, 4, 7, 7]]]</t>
  </si>
  <si>
    <t>[[4, [7, 7, 7, 7, 7, 7]], [5, [7, 7, 7, 7, 7, 7]], [6, [7, 7, 7, 7, 7, 0]], [7, [7, 7, 7, 7, 7, 7]], [8, [0, 0, 0, 7, 7, 7]], [9, [0, 7, 0, 7, 7, 7]], [10, [7, 7, 7, 7, 0, 0]], [11, [7, 7, 7, 7, 7, 7]], [12, [7, 0, 0, 0, 7, 0]], [13, [7, 7, 7, 7, 7, 7]], [14, [7, 0, 0, 0, 0, 0]], [15, [0, 0, 7, 0, 0, 0]], [16, [7, 7, 7, 7, 7, 7]], [17, [7, 7, 7, 7, 7, 7]]]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</si>
</sst>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2"/>
  <sheetViews>
    <sheetView topLeftCell="Q1" zoomScale="80" zoomScaleNormal="80" workbookViewId="0">
      <selection activeCell="AB130" sqref="AB130:AB143"/>
    </sheetView>
  </sheetViews>
  <sheetFormatPr baseColWidth="10" defaultColWidth="8.83203125" defaultRowHeight="13" x14ac:dyDescent="0.15"/>
  <cols>
    <col min="1" max="1" width="15.6640625"/>
    <col min="2" max="2" width="8"/>
    <col min="3" max="3" width="13.6640625"/>
    <col min="4" max="4" width="15.33203125"/>
    <col min="5" max="5" width="19.33203125"/>
    <col min="6" max="6" width="15.6640625"/>
    <col min="7" max="7" width="14.83203125"/>
    <col min="8" max="9" width="15.6640625"/>
    <col min="10" max="10" width="16.5"/>
    <col min="11" max="11" width="17.5"/>
    <col min="12" max="12" width="16.33203125"/>
    <col min="13" max="13" width="18.1640625"/>
    <col min="14" max="14" width="19"/>
    <col min="15" max="15" width="18.1640625"/>
    <col min="16" max="16" width="18.83203125"/>
    <col min="17" max="17" width="41.1640625"/>
    <col min="18" max="18" width="16.6640625"/>
    <col min="19" max="19" width="15.6640625"/>
    <col min="20" max="20" width="16.5"/>
    <col min="21" max="21" width="18.33203125"/>
    <col min="22" max="22" width="19.33203125"/>
    <col min="23" max="23" width="12.33203125"/>
    <col min="24" max="24" width="14.83203125"/>
    <col min="25" max="25" width="15.6640625"/>
    <col min="26" max="26" width="19.1640625"/>
    <col min="27" max="27" width="28.1640625"/>
    <col min="28" max="28" width="27.1640625"/>
    <col min="29" max="29" width="13.83203125"/>
    <col min="30" max="30" width="18.33203125"/>
    <col min="31" max="31" width="19"/>
    <col min="32" max="32" width="18.1640625"/>
    <col min="33" max="33" width="18.83203125"/>
    <col min="34" max="34" width="14.83203125"/>
    <col min="35" max="35" width="15.6640625"/>
    <col min="36" max="36" width="14.83203125"/>
    <col min="37" max="37" width="20.5"/>
    <col min="38" max="38" width="18.33203125"/>
    <col min="39" max="39" width="19.33203125"/>
    <col min="40" max="40" width="12.33203125"/>
    <col min="41" max="41" width="16.5"/>
    <col min="42" max="43" width="15.6640625"/>
    <col min="44" max="44" width="16"/>
    <col min="45" max="45" width="17.5"/>
    <col min="46" max="46" width="12.33203125"/>
    <col min="47" max="47" width="18.1640625"/>
    <col min="48" max="48" width="19"/>
    <col min="49" max="49" width="20.5"/>
    <col min="50" max="50" width="18.83203125"/>
    <col min="51" max="51" width="11.5"/>
    <col min="52" max="52" width="19.83203125"/>
    <col min="53" max="53" width="19"/>
    <col min="54" max="54" width="11.5"/>
    <col min="55" max="55" width="57.5"/>
    <col min="56" max="56" width="16.6640625"/>
    <col min="57" max="59" width="14.83203125"/>
    <col min="60" max="60" width="12.83203125"/>
    <col min="61" max="61" width="11.83203125"/>
    <col min="62" max="1025" width="11.5"/>
  </cols>
  <sheetData>
    <row r="1" spans="1:50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1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3" t="s">
        <v>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</row>
    <row r="3" spans="1:50" x14ac:dyDescent="0.15">
      <c r="A3" t="s">
        <v>19</v>
      </c>
      <c r="B3">
        <v>1</v>
      </c>
      <c r="C3">
        <v>0</v>
      </c>
      <c r="D3">
        <v>0</v>
      </c>
      <c r="E3">
        <v>0</v>
      </c>
      <c r="F3">
        <v>108.315490037</v>
      </c>
      <c r="G3">
        <v>108.315490037</v>
      </c>
      <c r="H3">
        <v>108.315490037</v>
      </c>
      <c r="I3">
        <v>29.132408605816298</v>
      </c>
      <c r="J3">
        <v>29.132408605816298</v>
      </c>
      <c r="K3">
        <v>29.132408605816298</v>
      </c>
      <c r="L3">
        <v>80</v>
      </c>
      <c r="M3">
        <v>80</v>
      </c>
      <c r="N3">
        <v>80</v>
      </c>
      <c r="O3">
        <v>100</v>
      </c>
      <c r="P3">
        <v>80</v>
      </c>
      <c r="R3" t="s">
        <v>19</v>
      </c>
      <c r="S3">
        <v>2</v>
      </c>
      <c r="T3">
        <v>0</v>
      </c>
      <c r="U3">
        <v>0</v>
      </c>
      <c r="V3">
        <v>0</v>
      </c>
      <c r="W3">
        <v>114.47579362</v>
      </c>
      <c r="X3">
        <v>114.47579362</v>
      </c>
      <c r="Y3">
        <v>114.47579362</v>
      </c>
      <c r="Z3">
        <v>-0.77855258684322204</v>
      </c>
      <c r="AA3">
        <v>-0.77855258684322204</v>
      </c>
      <c r="AB3">
        <v>-0.77855258684322204</v>
      </c>
      <c r="AC3">
        <v>50</v>
      </c>
      <c r="AD3">
        <v>50</v>
      </c>
      <c r="AE3">
        <v>50</v>
      </c>
      <c r="AF3">
        <v>40</v>
      </c>
      <c r="AG3">
        <v>28.571428571428601</v>
      </c>
      <c r="AI3" t="s">
        <v>19</v>
      </c>
      <c r="AJ3">
        <v>6</v>
      </c>
      <c r="AK3">
        <v>2</v>
      </c>
      <c r="AL3">
        <v>2</v>
      </c>
      <c r="AM3">
        <v>2</v>
      </c>
      <c r="AN3">
        <v>127.834365566</v>
      </c>
      <c r="AO3">
        <v>127.834365566</v>
      </c>
      <c r="AP3">
        <v>127.834365566</v>
      </c>
      <c r="AQ3">
        <v>30.734968317317399</v>
      </c>
      <c r="AR3">
        <v>30.734968317317399</v>
      </c>
      <c r="AS3">
        <v>30.734968317317399</v>
      </c>
      <c r="AT3">
        <v>90</v>
      </c>
      <c r="AU3">
        <v>90</v>
      </c>
      <c r="AV3">
        <v>90</v>
      </c>
      <c r="AW3">
        <v>55.5555555555556</v>
      </c>
      <c r="AX3">
        <v>83.3333333333333</v>
      </c>
    </row>
    <row r="4" spans="1:50" x14ac:dyDescent="0.15">
      <c r="A4" t="s">
        <v>20</v>
      </c>
      <c r="B4">
        <v>1</v>
      </c>
      <c r="C4">
        <v>0</v>
      </c>
      <c r="D4">
        <v>0</v>
      </c>
      <c r="E4">
        <v>0</v>
      </c>
      <c r="F4">
        <v>103.999888979</v>
      </c>
      <c r="G4">
        <v>103.999888979</v>
      </c>
      <c r="H4">
        <v>103.999888979</v>
      </c>
      <c r="I4">
        <v>11.4718102396549</v>
      </c>
      <c r="J4">
        <v>11.4718102396549</v>
      </c>
      <c r="K4">
        <v>11.4718102396549</v>
      </c>
      <c r="L4">
        <v>60</v>
      </c>
      <c r="M4">
        <v>60</v>
      </c>
      <c r="N4">
        <v>60</v>
      </c>
      <c r="O4">
        <v>100</v>
      </c>
      <c r="P4">
        <v>60</v>
      </c>
      <c r="R4" t="s">
        <v>19</v>
      </c>
      <c r="S4">
        <v>3</v>
      </c>
      <c r="T4">
        <v>0</v>
      </c>
      <c r="U4">
        <v>0</v>
      </c>
      <c r="V4">
        <v>0</v>
      </c>
      <c r="W4">
        <v>161.863788594</v>
      </c>
      <c r="X4">
        <v>276.33958221400002</v>
      </c>
      <c r="Y4">
        <v>138.16979110700001</v>
      </c>
      <c r="Z4">
        <v>45.063070558074202</v>
      </c>
      <c r="AA4">
        <v>44.284517971230997</v>
      </c>
      <c r="AB4">
        <v>22.142258985615499</v>
      </c>
      <c r="AC4">
        <v>100</v>
      </c>
      <c r="AD4">
        <v>150</v>
      </c>
      <c r="AE4">
        <v>75</v>
      </c>
      <c r="AF4">
        <v>80</v>
      </c>
      <c r="AG4">
        <v>100</v>
      </c>
      <c r="AI4" t="s">
        <v>19</v>
      </c>
      <c r="AJ4">
        <v>7</v>
      </c>
      <c r="AK4">
        <v>3</v>
      </c>
      <c r="AL4">
        <v>5</v>
      </c>
      <c r="AM4">
        <v>2.5</v>
      </c>
      <c r="AN4">
        <v>103.53846987599999</v>
      </c>
      <c r="AO4">
        <v>231.372835442</v>
      </c>
      <c r="AP4">
        <v>115.686417721</v>
      </c>
      <c r="AQ4">
        <v>30.519196375070301</v>
      </c>
      <c r="AR4">
        <v>61.254164692387803</v>
      </c>
      <c r="AS4">
        <v>30.627082346193902</v>
      </c>
      <c r="AT4">
        <v>90</v>
      </c>
      <c r="AU4">
        <v>180</v>
      </c>
      <c r="AV4">
        <v>90</v>
      </c>
      <c r="AW4">
        <v>88.8888888888889</v>
      </c>
      <c r="AX4">
        <v>88.8888888888889</v>
      </c>
    </row>
    <row r="5" spans="1:50" x14ac:dyDescent="0.15">
      <c r="A5" t="s">
        <v>21</v>
      </c>
      <c r="B5">
        <v>1</v>
      </c>
      <c r="C5">
        <v>0</v>
      </c>
      <c r="D5">
        <v>0</v>
      </c>
      <c r="E5">
        <v>0</v>
      </c>
      <c r="F5">
        <v>91.400770324999996</v>
      </c>
      <c r="G5">
        <v>91.400770324999996</v>
      </c>
      <c r="H5">
        <v>91.400770324999996</v>
      </c>
      <c r="I5">
        <v>19.431746250689201</v>
      </c>
      <c r="J5">
        <v>19.431746250689201</v>
      </c>
      <c r="K5">
        <v>19.431746250689201</v>
      </c>
      <c r="L5">
        <v>70</v>
      </c>
      <c r="M5">
        <v>70</v>
      </c>
      <c r="N5">
        <v>70</v>
      </c>
      <c r="O5">
        <v>100</v>
      </c>
      <c r="P5">
        <v>70</v>
      </c>
      <c r="R5" t="s">
        <v>19</v>
      </c>
      <c r="S5">
        <v>4</v>
      </c>
      <c r="T5">
        <v>0</v>
      </c>
      <c r="U5">
        <v>0</v>
      </c>
      <c r="V5">
        <v>0</v>
      </c>
      <c r="W5">
        <v>126.83518612</v>
      </c>
      <c r="X5">
        <v>403.17476833400002</v>
      </c>
      <c r="Y5">
        <v>134.39158944466701</v>
      </c>
      <c r="Z5">
        <v>47.754608696589997</v>
      </c>
      <c r="AA5">
        <v>92.039126667820994</v>
      </c>
      <c r="AB5">
        <v>30.679708889273702</v>
      </c>
      <c r="AC5">
        <v>100</v>
      </c>
      <c r="AD5">
        <v>250</v>
      </c>
      <c r="AE5">
        <v>83.3333333333333</v>
      </c>
      <c r="AF5">
        <v>80</v>
      </c>
      <c r="AG5">
        <v>100</v>
      </c>
      <c r="AI5" t="s">
        <v>19</v>
      </c>
      <c r="AJ5">
        <v>8</v>
      </c>
      <c r="AK5">
        <v>9</v>
      </c>
      <c r="AL5">
        <v>14</v>
      </c>
      <c r="AM5">
        <v>4.6666666666666696</v>
      </c>
      <c r="AN5">
        <v>95.695980849999998</v>
      </c>
      <c r="AO5">
        <v>327.06881629200001</v>
      </c>
      <c r="AP5">
        <v>109.022938764</v>
      </c>
      <c r="AQ5">
        <v>13.451769269295401</v>
      </c>
      <c r="AR5">
        <v>74.705933961683101</v>
      </c>
      <c r="AS5">
        <v>24.901977987227699</v>
      </c>
      <c r="AT5">
        <v>90</v>
      </c>
      <c r="AU5">
        <v>270</v>
      </c>
      <c r="AV5">
        <v>90</v>
      </c>
      <c r="AW5">
        <v>77.7777777777778</v>
      </c>
      <c r="AX5">
        <v>87.5</v>
      </c>
    </row>
    <row r="6" spans="1:50" x14ac:dyDescent="0.15">
      <c r="A6" t="s">
        <v>22</v>
      </c>
      <c r="B6">
        <v>1</v>
      </c>
      <c r="C6">
        <v>0</v>
      </c>
      <c r="D6">
        <v>0</v>
      </c>
      <c r="E6">
        <v>0</v>
      </c>
      <c r="F6">
        <v>82.617945336000005</v>
      </c>
      <c r="G6">
        <v>82.617945336000005</v>
      </c>
      <c r="H6">
        <v>82.617945336000005</v>
      </c>
      <c r="I6">
        <v>-30.3994390777954</v>
      </c>
      <c r="J6">
        <v>-30.3994390777954</v>
      </c>
      <c r="K6">
        <v>-30.3994390777954</v>
      </c>
      <c r="L6">
        <v>20</v>
      </c>
      <c r="M6">
        <v>20</v>
      </c>
      <c r="N6">
        <v>20</v>
      </c>
      <c r="O6">
        <v>100</v>
      </c>
      <c r="P6">
        <v>20</v>
      </c>
      <c r="R6" t="s">
        <v>20</v>
      </c>
      <c r="S6">
        <v>2</v>
      </c>
      <c r="T6">
        <v>0</v>
      </c>
      <c r="U6">
        <v>0</v>
      </c>
      <c r="V6">
        <v>0</v>
      </c>
      <c r="W6">
        <v>159.202304228</v>
      </c>
      <c r="X6">
        <v>159.202304228</v>
      </c>
      <c r="Y6">
        <v>159.202304228</v>
      </c>
      <c r="Z6">
        <v>40.036987364315699</v>
      </c>
      <c r="AA6">
        <v>40.036987364315699</v>
      </c>
      <c r="AB6">
        <v>40.036987364315699</v>
      </c>
      <c r="AC6">
        <v>90.909090909100001</v>
      </c>
      <c r="AD6">
        <v>90.909090909100001</v>
      </c>
      <c r="AE6">
        <v>90.909090909100001</v>
      </c>
      <c r="AF6">
        <v>54.9999999999945</v>
      </c>
      <c r="AG6">
        <v>83.3333333333333</v>
      </c>
      <c r="AI6" t="s">
        <v>20</v>
      </c>
      <c r="AJ6">
        <v>6</v>
      </c>
      <c r="AK6">
        <v>4</v>
      </c>
      <c r="AL6">
        <v>4</v>
      </c>
      <c r="AM6">
        <v>4</v>
      </c>
      <c r="AN6">
        <v>119.26050793100001</v>
      </c>
      <c r="AO6">
        <v>119.26050793100001</v>
      </c>
      <c r="AP6">
        <v>119.26050793100001</v>
      </c>
      <c r="AQ6">
        <v>33.223809564433601</v>
      </c>
      <c r="AR6">
        <v>33.223809564433601</v>
      </c>
      <c r="AS6">
        <v>33.223809564433601</v>
      </c>
      <c r="AT6">
        <v>100</v>
      </c>
      <c r="AU6">
        <v>100</v>
      </c>
      <c r="AV6">
        <v>100</v>
      </c>
      <c r="AW6">
        <v>60</v>
      </c>
      <c r="AX6">
        <v>100</v>
      </c>
    </row>
    <row r="7" spans="1:50" x14ac:dyDescent="0.15">
      <c r="A7" t="s">
        <v>23</v>
      </c>
      <c r="B7">
        <v>1</v>
      </c>
      <c r="C7">
        <v>0</v>
      </c>
      <c r="D7">
        <v>0</v>
      </c>
      <c r="E7">
        <v>0</v>
      </c>
      <c r="F7">
        <v>79.789337433</v>
      </c>
      <c r="G7">
        <v>79.789337433</v>
      </c>
      <c r="H7">
        <v>79.789337433</v>
      </c>
      <c r="I7">
        <v>-10.462935622351999</v>
      </c>
      <c r="J7">
        <v>-10.462935622351999</v>
      </c>
      <c r="K7">
        <v>-10.462935622351999</v>
      </c>
      <c r="L7">
        <v>40</v>
      </c>
      <c r="M7">
        <v>40</v>
      </c>
      <c r="N7">
        <v>40</v>
      </c>
      <c r="O7">
        <v>100</v>
      </c>
      <c r="P7">
        <v>40</v>
      </c>
      <c r="R7" t="s">
        <v>20</v>
      </c>
      <c r="S7">
        <v>3</v>
      </c>
      <c r="T7">
        <v>0</v>
      </c>
      <c r="U7">
        <v>0</v>
      </c>
      <c r="V7">
        <v>0</v>
      </c>
      <c r="W7">
        <v>142.23424870599999</v>
      </c>
      <c r="X7">
        <v>301.43655293400002</v>
      </c>
      <c r="Y7">
        <v>150.71827646700001</v>
      </c>
      <c r="Z7">
        <v>16.415052770117899</v>
      </c>
      <c r="AA7">
        <v>56.452040134433602</v>
      </c>
      <c r="AB7">
        <v>28.226020067216801</v>
      </c>
      <c r="AC7">
        <v>70</v>
      </c>
      <c r="AD7">
        <v>160.9090909091</v>
      </c>
      <c r="AE7">
        <v>80.454545454550001</v>
      </c>
      <c r="AF7">
        <v>42.857142857142897</v>
      </c>
      <c r="AG7">
        <v>50</v>
      </c>
      <c r="AI7" t="s">
        <v>20</v>
      </c>
      <c r="AJ7">
        <v>7</v>
      </c>
      <c r="AK7">
        <v>5</v>
      </c>
      <c r="AL7">
        <v>9</v>
      </c>
      <c r="AM7">
        <v>4.5</v>
      </c>
      <c r="AN7">
        <v>163.22252343599999</v>
      </c>
      <c r="AO7">
        <v>282.48303136700002</v>
      </c>
      <c r="AP7">
        <v>141.24151568350001</v>
      </c>
      <c r="AQ7">
        <v>-0.40605686480673397</v>
      </c>
      <c r="AR7">
        <v>32.817752699626901</v>
      </c>
      <c r="AS7">
        <v>16.408876349813401</v>
      </c>
      <c r="AT7">
        <v>70</v>
      </c>
      <c r="AU7">
        <v>170</v>
      </c>
      <c r="AV7">
        <v>85</v>
      </c>
      <c r="AW7">
        <v>28.571428571428601</v>
      </c>
      <c r="AX7">
        <v>40</v>
      </c>
    </row>
    <row r="8" spans="1:50" x14ac:dyDescent="0.15">
      <c r="A8" t="s">
        <v>24</v>
      </c>
      <c r="B8">
        <v>1</v>
      </c>
      <c r="C8">
        <v>0</v>
      </c>
      <c r="D8">
        <v>0</v>
      </c>
      <c r="E8">
        <v>0</v>
      </c>
      <c r="F8">
        <v>106.152951961</v>
      </c>
      <c r="G8">
        <v>106.152951961</v>
      </c>
      <c r="H8">
        <v>106.152951961</v>
      </c>
      <c r="I8">
        <v>26.995303486261101</v>
      </c>
      <c r="J8">
        <v>26.995303486261101</v>
      </c>
      <c r="K8">
        <v>26.995303486261101</v>
      </c>
      <c r="L8">
        <v>80</v>
      </c>
      <c r="M8">
        <v>80</v>
      </c>
      <c r="N8">
        <v>80</v>
      </c>
      <c r="O8">
        <v>100</v>
      </c>
      <c r="P8">
        <v>80</v>
      </c>
      <c r="R8" t="s">
        <v>20</v>
      </c>
      <c r="S8">
        <v>4</v>
      </c>
      <c r="T8">
        <v>0</v>
      </c>
      <c r="U8">
        <v>0</v>
      </c>
      <c r="V8">
        <v>0</v>
      </c>
      <c r="W8">
        <v>90.493496813999997</v>
      </c>
      <c r="X8">
        <v>391.93004974799999</v>
      </c>
      <c r="Y8">
        <v>130.64334991600001</v>
      </c>
      <c r="Z8">
        <v>20.695443211536698</v>
      </c>
      <c r="AA8">
        <v>77.147483345970301</v>
      </c>
      <c r="AB8">
        <v>25.7158277819901</v>
      </c>
      <c r="AC8">
        <v>70</v>
      </c>
      <c r="AD8">
        <v>230.9090909091</v>
      </c>
      <c r="AE8">
        <v>76.969696969699996</v>
      </c>
      <c r="AF8">
        <v>100</v>
      </c>
      <c r="AG8">
        <v>70</v>
      </c>
      <c r="AI8" t="s">
        <v>20</v>
      </c>
      <c r="AJ8">
        <v>8</v>
      </c>
      <c r="AK8">
        <v>12</v>
      </c>
      <c r="AL8">
        <v>21</v>
      </c>
      <c r="AM8">
        <v>7</v>
      </c>
      <c r="AN8">
        <v>124.152753975</v>
      </c>
      <c r="AO8">
        <v>406.63578534200002</v>
      </c>
      <c r="AP8">
        <v>135.545261780667</v>
      </c>
      <c r="AQ8">
        <v>-2.1910173951276199</v>
      </c>
      <c r="AR8">
        <v>30.626735304499199</v>
      </c>
      <c r="AS8">
        <v>10.2089117681664</v>
      </c>
      <c r="AT8">
        <v>90</v>
      </c>
      <c r="AU8">
        <v>260</v>
      </c>
      <c r="AV8">
        <v>86.6666666666667</v>
      </c>
      <c r="AW8">
        <v>77.7777777777778</v>
      </c>
      <c r="AX8">
        <v>87.5</v>
      </c>
    </row>
    <row r="9" spans="1:50" x14ac:dyDescent="0.15">
      <c r="A9" t="s">
        <v>25</v>
      </c>
      <c r="B9">
        <v>1</v>
      </c>
      <c r="C9">
        <v>0</v>
      </c>
      <c r="D9">
        <v>0</v>
      </c>
      <c r="E9">
        <v>0</v>
      </c>
      <c r="F9">
        <v>144.04209485499999</v>
      </c>
      <c r="G9">
        <v>144.04209485499999</v>
      </c>
      <c r="H9">
        <v>144.04209485499999</v>
      </c>
      <c r="I9">
        <v>-12.569932000939501</v>
      </c>
      <c r="J9">
        <v>-12.569932000939501</v>
      </c>
      <c r="K9">
        <v>-12.569932000939501</v>
      </c>
      <c r="L9">
        <v>40</v>
      </c>
      <c r="M9">
        <v>40</v>
      </c>
      <c r="N9">
        <v>40</v>
      </c>
      <c r="O9">
        <v>100</v>
      </c>
      <c r="P9">
        <v>40</v>
      </c>
      <c r="R9" t="s">
        <v>21</v>
      </c>
      <c r="S9">
        <v>2</v>
      </c>
      <c r="T9">
        <v>1</v>
      </c>
      <c r="U9">
        <v>1</v>
      </c>
      <c r="V9">
        <v>1</v>
      </c>
      <c r="W9">
        <v>127.28896066999999</v>
      </c>
      <c r="X9">
        <v>127.28896066999999</v>
      </c>
      <c r="Y9">
        <v>127.28896066999999</v>
      </c>
      <c r="Z9">
        <v>10.0642613742968</v>
      </c>
      <c r="AA9">
        <v>10.0642613742968</v>
      </c>
      <c r="AB9">
        <v>10.0642613742968</v>
      </c>
      <c r="AC9">
        <v>60</v>
      </c>
      <c r="AD9">
        <v>60</v>
      </c>
      <c r="AE9">
        <v>60</v>
      </c>
      <c r="AF9">
        <v>66.6666666666667</v>
      </c>
      <c r="AG9">
        <v>50</v>
      </c>
      <c r="AI9" t="s">
        <v>21</v>
      </c>
      <c r="AJ9">
        <v>6</v>
      </c>
      <c r="AK9">
        <v>3</v>
      </c>
      <c r="AL9">
        <v>3</v>
      </c>
      <c r="AM9">
        <v>3</v>
      </c>
      <c r="AN9">
        <v>91.267248699999996</v>
      </c>
      <c r="AO9">
        <v>91.267248699999996</v>
      </c>
      <c r="AP9">
        <v>91.267248699999996</v>
      </c>
      <c r="AQ9">
        <v>41.552314366783698</v>
      </c>
      <c r="AR9">
        <v>41.552314366783698</v>
      </c>
      <c r="AS9">
        <v>41.552314366783698</v>
      </c>
      <c r="AT9">
        <v>100</v>
      </c>
      <c r="AU9">
        <v>100</v>
      </c>
      <c r="AV9">
        <v>100</v>
      </c>
      <c r="AW9">
        <v>100</v>
      </c>
      <c r="AX9">
        <v>100</v>
      </c>
    </row>
    <row r="10" spans="1:50" x14ac:dyDescent="0.15">
      <c r="A10" t="s">
        <v>26</v>
      </c>
      <c r="B10">
        <v>1</v>
      </c>
      <c r="C10">
        <v>0</v>
      </c>
      <c r="D10">
        <v>0</v>
      </c>
      <c r="E10">
        <v>0</v>
      </c>
      <c r="F10">
        <v>95.294662809000002</v>
      </c>
      <c r="G10">
        <v>95.294662809000002</v>
      </c>
      <c r="H10">
        <v>95.294662809000002</v>
      </c>
      <c r="I10">
        <v>2.1902588706427801</v>
      </c>
      <c r="J10">
        <v>2.1902588706427801</v>
      </c>
      <c r="K10">
        <v>2.1902588706427801</v>
      </c>
      <c r="L10">
        <v>50</v>
      </c>
      <c r="M10">
        <v>50</v>
      </c>
      <c r="N10">
        <v>50</v>
      </c>
      <c r="O10">
        <v>100</v>
      </c>
      <c r="P10">
        <v>50</v>
      </c>
      <c r="R10" t="s">
        <v>21</v>
      </c>
      <c r="S10">
        <v>3</v>
      </c>
      <c r="T10">
        <v>1</v>
      </c>
      <c r="U10">
        <v>2</v>
      </c>
      <c r="V10">
        <v>1</v>
      </c>
      <c r="W10">
        <v>94.335076869000005</v>
      </c>
      <c r="X10">
        <v>221.624037539</v>
      </c>
      <c r="Y10">
        <v>110.8120187695</v>
      </c>
      <c r="Z10">
        <v>28.5532001144955</v>
      </c>
      <c r="AA10">
        <v>38.617461488792301</v>
      </c>
      <c r="AB10">
        <v>19.3087307443962</v>
      </c>
      <c r="AC10">
        <v>80</v>
      </c>
      <c r="AD10">
        <v>140</v>
      </c>
      <c r="AE10">
        <v>70</v>
      </c>
      <c r="AF10">
        <v>100</v>
      </c>
      <c r="AG10">
        <v>80</v>
      </c>
      <c r="AI10" t="s">
        <v>21</v>
      </c>
      <c r="AJ10">
        <v>7</v>
      </c>
      <c r="AK10">
        <v>3</v>
      </c>
      <c r="AL10">
        <v>6</v>
      </c>
      <c r="AM10">
        <v>3</v>
      </c>
      <c r="AN10">
        <v>84.342686873999995</v>
      </c>
      <c r="AO10">
        <v>175.60993557399999</v>
      </c>
      <c r="AP10">
        <v>87.804967786999995</v>
      </c>
      <c r="AQ10">
        <v>42.1929748378707</v>
      </c>
      <c r="AR10">
        <v>83.745289204654398</v>
      </c>
      <c r="AS10">
        <v>41.872644602327199</v>
      </c>
      <c r="AT10">
        <v>100</v>
      </c>
      <c r="AU10">
        <v>200</v>
      </c>
      <c r="AV10">
        <v>100</v>
      </c>
      <c r="AW10">
        <v>100</v>
      </c>
      <c r="AX10">
        <v>100</v>
      </c>
    </row>
    <row r="11" spans="1:50" x14ac:dyDescent="0.15">
      <c r="A11" t="s">
        <v>27</v>
      </c>
      <c r="B11">
        <v>1</v>
      </c>
      <c r="C11">
        <v>0</v>
      </c>
      <c r="D11">
        <v>0</v>
      </c>
      <c r="E11">
        <v>0</v>
      </c>
      <c r="F11">
        <v>102.473702519</v>
      </c>
      <c r="G11">
        <v>102.473702519</v>
      </c>
      <c r="H11">
        <v>102.473702519</v>
      </c>
      <c r="I11">
        <v>1.2892928516965101</v>
      </c>
      <c r="J11">
        <v>1.2892928516965101</v>
      </c>
      <c r="K11">
        <v>1.2892928516965101</v>
      </c>
      <c r="L11">
        <v>50</v>
      </c>
      <c r="M11">
        <v>50</v>
      </c>
      <c r="N11">
        <v>50</v>
      </c>
      <c r="O11">
        <v>100</v>
      </c>
      <c r="P11">
        <v>50</v>
      </c>
      <c r="R11" t="s">
        <v>21</v>
      </c>
      <c r="S11">
        <v>4</v>
      </c>
      <c r="T11">
        <v>1</v>
      </c>
      <c r="U11">
        <v>3</v>
      </c>
      <c r="V11">
        <v>1</v>
      </c>
      <c r="W11">
        <v>85.983072773999993</v>
      </c>
      <c r="X11">
        <v>307.60711031300002</v>
      </c>
      <c r="Y11">
        <v>102.535703437667</v>
      </c>
      <c r="Z11">
        <v>48.486484168267701</v>
      </c>
      <c r="AA11">
        <v>87.103945657059995</v>
      </c>
      <c r="AB11">
        <v>29.0346485523533</v>
      </c>
      <c r="AC11">
        <v>100</v>
      </c>
      <c r="AD11">
        <v>240</v>
      </c>
      <c r="AE11">
        <v>80</v>
      </c>
      <c r="AF11">
        <v>100</v>
      </c>
      <c r="AG11">
        <v>100</v>
      </c>
      <c r="AI11" t="s">
        <v>21</v>
      </c>
      <c r="AJ11">
        <v>8</v>
      </c>
      <c r="AK11">
        <v>5</v>
      </c>
      <c r="AL11">
        <v>11</v>
      </c>
      <c r="AM11">
        <v>3.6666666666666701</v>
      </c>
      <c r="AN11">
        <v>112.15445189099999</v>
      </c>
      <c r="AO11">
        <v>287.76438746500003</v>
      </c>
      <c r="AP11">
        <v>95.921462488333304</v>
      </c>
      <c r="AQ11">
        <v>-1.2186012139664599</v>
      </c>
      <c r="AR11">
        <v>82.526687990687904</v>
      </c>
      <c r="AS11">
        <v>27.508895996896001</v>
      </c>
      <c r="AT11">
        <v>60</v>
      </c>
      <c r="AU11">
        <v>260</v>
      </c>
      <c r="AV11">
        <v>86.6666666666667</v>
      </c>
      <c r="AW11">
        <v>100</v>
      </c>
      <c r="AX11">
        <v>60</v>
      </c>
    </row>
    <row r="12" spans="1:50" x14ac:dyDescent="0.15">
      <c r="A12" t="s">
        <v>27</v>
      </c>
      <c r="B12">
        <v>5</v>
      </c>
      <c r="C12">
        <v>0</v>
      </c>
      <c r="D12">
        <v>0</v>
      </c>
      <c r="E12">
        <v>0</v>
      </c>
      <c r="F12">
        <v>76.589863043999998</v>
      </c>
      <c r="G12">
        <v>76.589863043999998</v>
      </c>
      <c r="H12">
        <v>76.589863043999998</v>
      </c>
      <c r="I12">
        <v>5.20875319948032</v>
      </c>
      <c r="J12">
        <v>5.20875319948032</v>
      </c>
      <c r="K12">
        <v>5.20875319948032</v>
      </c>
      <c r="L12">
        <v>80</v>
      </c>
      <c r="M12">
        <v>80</v>
      </c>
      <c r="N12">
        <v>80</v>
      </c>
      <c r="O12">
        <v>100</v>
      </c>
      <c r="P12">
        <v>80</v>
      </c>
      <c r="R12" t="s">
        <v>22</v>
      </c>
      <c r="S12">
        <v>2</v>
      </c>
      <c r="T12">
        <v>1</v>
      </c>
      <c r="U12">
        <v>1</v>
      </c>
      <c r="V12">
        <v>1</v>
      </c>
      <c r="W12">
        <v>171.53975185600001</v>
      </c>
      <c r="X12">
        <v>171.53975185600001</v>
      </c>
      <c r="Y12">
        <v>171.53975185600001</v>
      </c>
      <c r="Z12">
        <v>30.362969641767201</v>
      </c>
      <c r="AA12">
        <v>30.362969641767201</v>
      </c>
      <c r="AB12">
        <v>30.362969641767201</v>
      </c>
      <c r="AC12">
        <v>90</v>
      </c>
      <c r="AD12">
        <v>90</v>
      </c>
      <c r="AE12">
        <v>90</v>
      </c>
      <c r="AF12">
        <v>55.5555555555556</v>
      </c>
      <c r="AG12">
        <v>83.3333333333333</v>
      </c>
      <c r="AI12" t="s">
        <v>22</v>
      </c>
      <c r="AJ12">
        <v>6</v>
      </c>
      <c r="AK12">
        <v>12</v>
      </c>
      <c r="AL12">
        <v>12</v>
      </c>
      <c r="AM12">
        <v>12</v>
      </c>
      <c r="AN12">
        <v>105.756700356</v>
      </c>
      <c r="AO12">
        <v>105.756700356</v>
      </c>
      <c r="AP12">
        <v>105.756700356</v>
      </c>
      <c r="AQ12">
        <v>16.2825314648655</v>
      </c>
      <c r="AR12">
        <v>16.2825314648655</v>
      </c>
      <c r="AS12">
        <v>16.2825314648655</v>
      </c>
      <c r="AT12">
        <v>100</v>
      </c>
      <c r="AU12">
        <v>100</v>
      </c>
      <c r="AV12">
        <v>100</v>
      </c>
      <c r="AW12">
        <v>90</v>
      </c>
      <c r="AX12">
        <v>100</v>
      </c>
    </row>
    <row r="13" spans="1:50" x14ac:dyDescent="0.15">
      <c r="A13" t="s">
        <v>28</v>
      </c>
      <c r="B13">
        <v>1</v>
      </c>
      <c r="C13">
        <v>0</v>
      </c>
      <c r="D13">
        <v>0</v>
      </c>
      <c r="E13">
        <v>0</v>
      </c>
      <c r="F13">
        <v>89.863402492000006</v>
      </c>
      <c r="G13">
        <v>89.863402492000006</v>
      </c>
      <c r="H13">
        <v>89.863402492000006</v>
      </c>
      <c r="I13">
        <v>21.698526490368</v>
      </c>
      <c r="J13">
        <v>21.698526490368</v>
      </c>
      <c r="K13">
        <v>21.698526490368</v>
      </c>
      <c r="L13">
        <v>70</v>
      </c>
      <c r="M13">
        <v>70</v>
      </c>
      <c r="N13">
        <v>70</v>
      </c>
      <c r="O13">
        <v>100</v>
      </c>
      <c r="P13">
        <v>70</v>
      </c>
      <c r="R13" t="s">
        <v>22</v>
      </c>
      <c r="S13">
        <v>3</v>
      </c>
      <c r="T13">
        <v>2</v>
      </c>
      <c r="U13">
        <v>3</v>
      </c>
      <c r="V13">
        <v>1.5</v>
      </c>
      <c r="W13">
        <v>153.50847914600001</v>
      </c>
      <c r="X13">
        <v>325.04823100200002</v>
      </c>
      <c r="Y13">
        <v>162.52411550100001</v>
      </c>
      <c r="Z13">
        <v>40.6388405958646</v>
      </c>
      <c r="AA13">
        <v>71.001810237631702</v>
      </c>
      <c r="AB13">
        <v>35.500905118815901</v>
      </c>
      <c r="AC13">
        <v>100</v>
      </c>
      <c r="AD13">
        <v>190</v>
      </c>
      <c r="AE13">
        <v>95</v>
      </c>
      <c r="AF13">
        <v>80</v>
      </c>
      <c r="AG13">
        <v>100</v>
      </c>
      <c r="AI13" t="s">
        <v>22</v>
      </c>
      <c r="AJ13">
        <v>7</v>
      </c>
      <c r="AK13">
        <v>1</v>
      </c>
      <c r="AL13">
        <v>13</v>
      </c>
      <c r="AM13">
        <v>6.5</v>
      </c>
      <c r="AN13">
        <v>112.253124321</v>
      </c>
      <c r="AO13">
        <v>218.00982467700001</v>
      </c>
      <c r="AP13">
        <v>109.00491233850001</v>
      </c>
      <c r="AQ13">
        <v>45.798979781357502</v>
      </c>
      <c r="AR13">
        <v>62.081511246223002</v>
      </c>
      <c r="AS13">
        <v>31.040755623111501</v>
      </c>
      <c r="AT13">
        <v>100</v>
      </c>
      <c r="AU13">
        <v>200</v>
      </c>
      <c r="AV13">
        <v>100</v>
      </c>
      <c r="AW13">
        <v>60</v>
      </c>
      <c r="AX13">
        <v>100</v>
      </c>
    </row>
    <row r="14" spans="1:50" x14ac:dyDescent="0.15">
      <c r="A14" t="s">
        <v>28</v>
      </c>
      <c r="B14">
        <v>5</v>
      </c>
      <c r="C14">
        <v>0</v>
      </c>
      <c r="D14">
        <v>8</v>
      </c>
      <c r="E14">
        <v>2</v>
      </c>
      <c r="F14">
        <v>102.47547297200001</v>
      </c>
      <c r="G14">
        <v>439.91555299200002</v>
      </c>
      <c r="H14">
        <v>109.978888248</v>
      </c>
      <c r="I14">
        <v>19.938086999399399</v>
      </c>
      <c r="J14">
        <v>116.25477768957801</v>
      </c>
      <c r="K14">
        <v>29.063694422394601</v>
      </c>
      <c r="L14">
        <v>70</v>
      </c>
      <c r="M14">
        <v>340</v>
      </c>
      <c r="N14">
        <v>85</v>
      </c>
      <c r="O14">
        <v>100</v>
      </c>
      <c r="P14">
        <v>70</v>
      </c>
      <c r="R14" t="s">
        <v>22</v>
      </c>
      <c r="S14">
        <v>4</v>
      </c>
      <c r="T14">
        <v>5</v>
      </c>
      <c r="U14">
        <v>8</v>
      </c>
      <c r="V14">
        <v>2.6666666666666701</v>
      </c>
      <c r="W14">
        <v>135.7953818</v>
      </c>
      <c r="X14">
        <v>460.843612802</v>
      </c>
      <c r="Y14">
        <v>153.61453760066701</v>
      </c>
      <c r="Z14">
        <v>26.261232569982599</v>
      </c>
      <c r="AA14">
        <v>97.263042807614298</v>
      </c>
      <c r="AB14">
        <v>32.421014269204797</v>
      </c>
      <c r="AC14">
        <v>90</v>
      </c>
      <c r="AD14">
        <v>280</v>
      </c>
      <c r="AE14">
        <v>93.3333333333333</v>
      </c>
      <c r="AF14">
        <v>77.7777777777778</v>
      </c>
      <c r="AG14">
        <v>87.5</v>
      </c>
      <c r="AI14" t="s">
        <v>22</v>
      </c>
      <c r="AJ14">
        <v>8</v>
      </c>
      <c r="AK14">
        <v>4</v>
      </c>
      <c r="AL14">
        <v>17</v>
      </c>
      <c r="AM14">
        <v>5.6666666666666696</v>
      </c>
      <c r="AN14">
        <v>123.68587216100001</v>
      </c>
      <c r="AO14">
        <v>341.695696838</v>
      </c>
      <c r="AP14">
        <v>113.898565612667</v>
      </c>
      <c r="AQ14">
        <v>35.615069585153499</v>
      </c>
      <c r="AR14">
        <v>97.696580831376494</v>
      </c>
      <c r="AS14">
        <v>32.5655269437922</v>
      </c>
      <c r="AT14">
        <v>100</v>
      </c>
      <c r="AU14">
        <v>300</v>
      </c>
      <c r="AV14">
        <v>100</v>
      </c>
      <c r="AW14">
        <v>70</v>
      </c>
      <c r="AX14">
        <v>100</v>
      </c>
    </row>
    <row r="15" spans="1:50" x14ac:dyDescent="0.15">
      <c r="A15" t="s">
        <v>29</v>
      </c>
      <c r="B15">
        <v>1</v>
      </c>
      <c r="C15">
        <v>0</v>
      </c>
      <c r="D15">
        <v>0</v>
      </c>
      <c r="E15">
        <v>0</v>
      </c>
      <c r="F15">
        <v>92.387476337999999</v>
      </c>
      <c r="G15">
        <v>92.387476337999999</v>
      </c>
      <c r="H15">
        <v>92.387476337999999</v>
      </c>
      <c r="I15">
        <v>19.757714157799601</v>
      </c>
      <c r="J15">
        <v>19.757714157799601</v>
      </c>
      <c r="K15">
        <v>19.757714157799601</v>
      </c>
      <c r="L15">
        <v>70</v>
      </c>
      <c r="M15">
        <v>70</v>
      </c>
      <c r="N15">
        <v>70</v>
      </c>
      <c r="O15">
        <v>100</v>
      </c>
      <c r="P15">
        <v>70</v>
      </c>
      <c r="R15" t="s">
        <v>23</v>
      </c>
      <c r="S15">
        <v>2</v>
      </c>
      <c r="T15">
        <v>2</v>
      </c>
      <c r="U15">
        <v>2</v>
      </c>
      <c r="V15">
        <v>2</v>
      </c>
      <c r="W15">
        <v>130.81099236700001</v>
      </c>
      <c r="X15">
        <v>130.81099236700001</v>
      </c>
      <c r="Y15">
        <v>130.81099236700001</v>
      </c>
      <c r="Z15">
        <v>3.7616389679724702</v>
      </c>
      <c r="AA15">
        <v>3.7616389679724702</v>
      </c>
      <c r="AB15">
        <v>3.7616389679724702</v>
      </c>
      <c r="AC15">
        <v>60</v>
      </c>
      <c r="AD15">
        <v>60</v>
      </c>
      <c r="AE15">
        <v>60</v>
      </c>
      <c r="AF15">
        <v>83.3333333333333</v>
      </c>
      <c r="AG15">
        <v>55.5555555555556</v>
      </c>
      <c r="AI15" t="s">
        <v>23</v>
      </c>
      <c r="AJ15">
        <v>6</v>
      </c>
      <c r="AK15">
        <v>9</v>
      </c>
      <c r="AL15">
        <v>9</v>
      </c>
      <c r="AM15">
        <v>9</v>
      </c>
      <c r="AN15">
        <v>155.631807001</v>
      </c>
      <c r="AO15">
        <v>155.631807001</v>
      </c>
      <c r="AP15">
        <v>155.631807001</v>
      </c>
      <c r="AQ15">
        <v>-5.2491425696910499</v>
      </c>
      <c r="AR15">
        <v>-5.2491425696910499</v>
      </c>
      <c r="AS15">
        <v>-5.2491425696910499</v>
      </c>
      <c r="AT15">
        <v>70</v>
      </c>
      <c r="AU15">
        <v>70</v>
      </c>
      <c r="AV15">
        <v>70</v>
      </c>
      <c r="AW15">
        <v>85.714285714285694</v>
      </c>
      <c r="AX15">
        <v>66.6666666666667</v>
      </c>
    </row>
    <row r="16" spans="1:50" x14ac:dyDescent="0.15">
      <c r="A16" t="s">
        <v>30</v>
      </c>
      <c r="B16">
        <v>1</v>
      </c>
      <c r="C16">
        <v>0</v>
      </c>
      <c r="D16">
        <v>0</v>
      </c>
      <c r="E16">
        <v>0</v>
      </c>
      <c r="F16">
        <v>90.712229911999998</v>
      </c>
      <c r="G16">
        <v>90.712229911999998</v>
      </c>
      <c r="H16">
        <v>90.712229911999998</v>
      </c>
      <c r="I16">
        <v>10.2494391874323</v>
      </c>
      <c r="J16">
        <v>10.2494391874323</v>
      </c>
      <c r="K16">
        <v>10.2494391874323</v>
      </c>
      <c r="L16">
        <v>60</v>
      </c>
      <c r="M16">
        <v>60</v>
      </c>
      <c r="N16">
        <v>60</v>
      </c>
      <c r="O16">
        <v>100</v>
      </c>
      <c r="P16">
        <v>60</v>
      </c>
      <c r="R16" t="s">
        <v>23</v>
      </c>
      <c r="S16">
        <v>3</v>
      </c>
      <c r="T16">
        <v>1</v>
      </c>
      <c r="U16">
        <v>3</v>
      </c>
      <c r="V16">
        <v>1.5</v>
      </c>
      <c r="W16">
        <v>105.49243941500001</v>
      </c>
      <c r="X16">
        <v>236.30343178199999</v>
      </c>
      <c r="Y16">
        <v>118.15171589099999</v>
      </c>
      <c r="Z16">
        <v>37.058297553598599</v>
      </c>
      <c r="AA16">
        <v>40.819936521571101</v>
      </c>
      <c r="AB16">
        <v>20.409968260785501</v>
      </c>
      <c r="AC16">
        <v>90</v>
      </c>
      <c r="AD16">
        <v>150</v>
      </c>
      <c r="AE16">
        <v>75</v>
      </c>
      <c r="AF16">
        <v>88.8888888888889</v>
      </c>
      <c r="AG16">
        <v>88.8888888888889</v>
      </c>
      <c r="AI16" t="s">
        <v>23</v>
      </c>
      <c r="AJ16">
        <v>7</v>
      </c>
      <c r="AK16">
        <v>6</v>
      </c>
      <c r="AL16">
        <v>15</v>
      </c>
      <c r="AM16">
        <v>7.5</v>
      </c>
      <c r="AN16">
        <v>112.22172584</v>
      </c>
      <c r="AO16">
        <v>267.853532841</v>
      </c>
      <c r="AP16">
        <v>133.9267664205</v>
      </c>
      <c r="AQ16">
        <v>13.6489449646743</v>
      </c>
      <c r="AR16">
        <v>8.3998023949832596</v>
      </c>
      <c r="AS16">
        <v>4.1999011974916298</v>
      </c>
      <c r="AT16">
        <v>80</v>
      </c>
      <c r="AU16">
        <v>150</v>
      </c>
      <c r="AV16">
        <v>75</v>
      </c>
      <c r="AW16">
        <v>75</v>
      </c>
      <c r="AX16">
        <v>75</v>
      </c>
    </row>
    <row r="17" spans="1:50" x14ac:dyDescent="0.15">
      <c r="A17" t="s">
        <v>30</v>
      </c>
      <c r="B17">
        <v>5</v>
      </c>
      <c r="C17">
        <v>0</v>
      </c>
      <c r="D17">
        <v>0</v>
      </c>
      <c r="E17">
        <v>0</v>
      </c>
      <c r="F17">
        <v>106.82059911499999</v>
      </c>
      <c r="G17">
        <v>106.82059911499999</v>
      </c>
      <c r="H17">
        <v>106.82059911499999</v>
      </c>
      <c r="I17">
        <v>49.434866535305503</v>
      </c>
      <c r="J17">
        <v>49.434866535305503</v>
      </c>
      <c r="K17">
        <v>49.434866535305503</v>
      </c>
      <c r="L17">
        <v>100</v>
      </c>
      <c r="M17">
        <v>100</v>
      </c>
      <c r="N17">
        <v>100</v>
      </c>
      <c r="O17">
        <v>100</v>
      </c>
      <c r="P17">
        <v>100</v>
      </c>
      <c r="R17" t="s">
        <v>23</v>
      </c>
      <c r="S17">
        <v>4</v>
      </c>
      <c r="T17">
        <v>1</v>
      </c>
      <c r="U17">
        <v>4</v>
      </c>
      <c r="V17">
        <v>1.3333333333333299</v>
      </c>
      <c r="W17">
        <v>105.49243941500001</v>
      </c>
      <c r="X17">
        <v>341.795871197</v>
      </c>
      <c r="Y17">
        <v>113.93195706566701</v>
      </c>
      <c r="Z17">
        <v>20.440664844368399</v>
      </c>
      <c r="AA17">
        <v>61.2606013659395</v>
      </c>
      <c r="AB17">
        <v>20.4202004553132</v>
      </c>
      <c r="AC17">
        <v>70</v>
      </c>
      <c r="AD17">
        <v>220</v>
      </c>
      <c r="AE17">
        <v>73.3333333333333</v>
      </c>
      <c r="AF17">
        <v>85.714285714285694</v>
      </c>
      <c r="AG17">
        <v>66.6666666666667</v>
      </c>
      <c r="AI17" t="s">
        <v>23</v>
      </c>
      <c r="AJ17">
        <v>8</v>
      </c>
      <c r="AK17">
        <v>4</v>
      </c>
      <c r="AL17">
        <v>19</v>
      </c>
      <c r="AM17">
        <v>6.3333333333333304</v>
      </c>
      <c r="AN17">
        <v>106.04223690000001</v>
      </c>
      <c r="AO17">
        <v>373.89576974099998</v>
      </c>
      <c r="AP17">
        <v>124.631923247</v>
      </c>
      <c r="AQ17">
        <v>19.371991714082</v>
      </c>
      <c r="AR17">
        <v>27.771794109065301</v>
      </c>
      <c r="AS17">
        <v>9.2572647030217503</v>
      </c>
      <c r="AT17">
        <v>80</v>
      </c>
      <c r="AU17">
        <v>230</v>
      </c>
      <c r="AV17">
        <v>76.6666666666667</v>
      </c>
      <c r="AW17">
        <v>75</v>
      </c>
      <c r="AX17">
        <v>75</v>
      </c>
    </row>
    <row r="18" spans="1:50" x14ac:dyDescent="0.15">
      <c r="A18" t="s">
        <v>31</v>
      </c>
      <c r="B18">
        <v>1</v>
      </c>
      <c r="C18">
        <v>0</v>
      </c>
      <c r="D18">
        <v>0</v>
      </c>
      <c r="E18">
        <v>0</v>
      </c>
      <c r="F18">
        <v>86.900419818000003</v>
      </c>
      <c r="G18">
        <v>86.900419818000003</v>
      </c>
      <c r="H18">
        <v>86.900419818000003</v>
      </c>
      <c r="I18">
        <v>-9.1774021508214805</v>
      </c>
      <c r="J18">
        <v>-9.1774021508214805</v>
      </c>
      <c r="K18">
        <v>-9.1774021508214805</v>
      </c>
      <c r="L18">
        <v>40</v>
      </c>
      <c r="M18">
        <v>40</v>
      </c>
      <c r="N18">
        <v>40</v>
      </c>
      <c r="O18">
        <v>100</v>
      </c>
      <c r="P18">
        <v>40</v>
      </c>
      <c r="R18" t="s">
        <v>24</v>
      </c>
      <c r="S18">
        <v>2</v>
      </c>
      <c r="T18">
        <v>3</v>
      </c>
      <c r="U18">
        <v>3</v>
      </c>
      <c r="V18">
        <v>3</v>
      </c>
      <c r="W18">
        <v>113.64337806899999</v>
      </c>
      <c r="X18">
        <v>113.64337806899999</v>
      </c>
      <c r="Y18">
        <v>113.64337806899999</v>
      </c>
      <c r="Z18">
        <v>-6.7049697008371503</v>
      </c>
      <c r="AA18">
        <v>-6.7049697008371503</v>
      </c>
      <c r="AB18">
        <v>-6.7049697008371503</v>
      </c>
      <c r="AC18">
        <v>50</v>
      </c>
      <c r="AD18">
        <v>50</v>
      </c>
      <c r="AE18">
        <v>50</v>
      </c>
      <c r="AF18">
        <v>80</v>
      </c>
      <c r="AG18">
        <v>44.4444444444444</v>
      </c>
      <c r="AI18" t="s">
        <v>24</v>
      </c>
      <c r="AJ18">
        <v>6</v>
      </c>
      <c r="AK18">
        <v>11</v>
      </c>
      <c r="AL18">
        <v>11</v>
      </c>
      <c r="AM18">
        <v>11</v>
      </c>
      <c r="AN18">
        <v>126.715837013</v>
      </c>
      <c r="AO18">
        <v>126.715837013</v>
      </c>
      <c r="AP18">
        <v>126.715837013</v>
      </c>
      <c r="AQ18">
        <v>-26.900541768689902</v>
      </c>
      <c r="AR18">
        <v>-26.900541768689902</v>
      </c>
      <c r="AS18">
        <v>-26.900541768689902</v>
      </c>
      <c r="AT18">
        <v>50</v>
      </c>
      <c r="AU18">
        <v>50</v>
      </c>
      <c r="AV18">
        <v>50</v>
      </c>
      <c r="AW18">
        <v>80</v>
      </c>
      <c r="AX18">
        <v>44.4444444444444</v>
      </c>
    </row>
    <row r="19" spans="1:50" x14ac:dyDescent="0.15">
      <c r="A19" t="s">
        <v>31</v>
      </c>
      <c r="B19">
        <v>5</v>
      </c>
      <c r="C19">
        <v>0</v>
      </c>
      <c r="D19">
        <v>13</v>
      </c>
      <c r="E19">
        <v>3.25</v>
      </c>
      <c r="F19">
        <v>108.143400034</v>
      </c>
      <c r="G19">
        <v>481.514741646</v>
      </c>
      <c r="H19">
        <v>120.3786854115</v>
      </c>
      <c r="I19">
        <v>5.20875319948032</v>
      </c>
      <c r="J19">
        <v>73.966270918529304</v>
      </c>
      <c r="K19">
        <v>18.491567729632301</v>
      </c>
      <c r="L19">
        <v>60</v>
      </c>
      <c r="M19">
        <v>310</v>
      </c>
      <c r="N19">
        <v>77.5</v>
      </c>
      <c r="O19">
        <v>100</v>
      </c>
      <c r="P19">
        <v>60</v>
      </c>
      <c r="R19" t="s">
        <v>24</v>
      </c>
      <c r="S19">
        <v>3</v>
      </c>
      <c r="T19">
        <v>4</v>
      </c>
      <c r="U19">
        <v>7</v>
      </c>
      <c r="V19">
        <v>3.5</v>
      </c>
      <c r="W19">
        <v>153.49194950899999</v>
      </c>
      <c r="X19">
        <v>267.13532757799999</v>
      </c>
      <c r="Y19">
        <v>133.56766378899999</v>
      </c>
      <c r="Z19">
        <v>24.205330750795401</v>
      </c>
      <c r="AA19">
        <v>17.500361049958201</v>
      </c>
      <c r="AB19">
        <v>8.75018052497912</v>
      </c>
      <c r="AC19">
        <v>90</v>
      </c>
      <c r="AD19">
        <v>140</v>
      </c>
      <c r="AE19">
        <v>70</v>
      </c>
      <c r="AF19">
        <v>77.7777777777778</v>
      </c>
      <c r="AG19">
        <v>87.5</v>
      </c>
      <c r="AI19" t="s">
        <v>24</v>
      </c>
      <c r="AJ19">
        <v>7</v>
      </c>
      <c r="AK19">
        <v>9</v>
      </c>
      <c r="AL19">
        <v>20</v>
      </c>
      <c r="AM19">
        <v>10</v>
      </c>
      <c r="AN19">
        <v>162.78608061700001</v>
      </c>
      <c r="AO19">
        <v>289.50191762999998</v>
      </c>
      <c r="AP19">
        <v>144.75095881499999</v>
      </c>
      <c r="AQ19">
        <v>-35.153178648422603</v>
      </c>
      <c r="AR19">
        <v>-62.053720417112501</v>
      </c>
      <c r="AS19">
        <v>-31.026860208556201</v>
      </c>
      <c r="AT19">
        <v>40</v>
      </c>
      <c r="AU19">
        <v>90</v>
      </c>
      <c r="AV19">
        <v>45</v>
      </c>
      <c r="AW19">
        <v>50</v>
      </c>
      <c r="AX19">
        <v>25</v>
      </c>
    </row>
    <row r="20" spans="1:50" x14ac:dyDescent="0.15">
      <c r="A20" t="s">
        <v>32</v>
      </c>
      <c r="B20">
        <v>1</v>
      </c>
      <c r="C20">
        <v>0</v>
      </c>
      <c r="D20">
        <v>0</v>
      </c>
      <c r="E20">
        <v>0</v>
      </c>
      <c r="F20">
        <v>122.337283512</v>
      </c>
      <c r="G20">
        <v>122.337283512</v>
      </c>
      <c r="H20">
        <v>122.337283512</v>
      </c>
      <c r="I20">
        <v>18.0561627317669</v>
      </c>
      <c r="J20">
        <v>18.0561627317669</v>
      </c>
      <c r="K20">
        <v>18.0561627317669</v>
      </c>
      <c r="L20">
        <v>70</v>
      </c>
      <c r="M20">
        <v>70</v>
      </c>
      <c r="N20">
        <v>70</v>
      </c>
      <c r="O20">
        <v>100</v>
      </c>
      <c r="P20">
        <v>70</v>
      </c>
      <c r="R20" t="s">
        <v>24</v>
      </c>
      <c r="S20">
        <v>4</v>
      </c>
      <c r="T20">
        <v>2</v>
      </c>
      <c r="U20">
        <v>9</v>
      </c>
      <c r="V20">
        <v>3</v>
      </c>
      <c r="W20">
        <v>125.435330928</v>
      </c>
      <c r="X20">
        <v>392.57065850599997</v>
      </c>
      <c r="Y20">
        <v>130.85688616866699</v>
      </c>
      <c r="Z20">
        <v>41.558487944318699</v>
      </c>
      <c r="AA20">
        <v>59.0588489942769</v>
      </c>
      <c r="AB20">
        <v>19.686282998092299</v>
      </c>
      <c r="AC20">
        <v>100</v>
      </c>
      <c r="AD20">
        <v>240</v>
      </c>
      <c r="AE20">
        <v>80</v>
      </c>
      <c r="AF20">
        <v>70</v>
      </c>
      <c r="AG20">
        <v>100</v>
      </c>
      <c r="AI20" t="s">
        <v>24</v>
      </c>
      <c r="AJ20">
        <v>8</v>
      </c>
      <c r="AK20">
        <v>13</v>
      </c>
      <c r="AL20">
        <v>33</v>
      </c>
      <c r="AM20">
        <v>11</v>
      </c>
      <c r="AN20">
        <v>155.32231443000001</v>
      </c>
      <c r="AO20">
        <v>444.82423205999999</v>
      </c>
      <c r="AP20">
        <v>148.27474402000001</v>
      </c>
      <c r="AQ20">
        <v>-20.290917956102099</v>
      </c>
      <c r="AR20">
        <v>-82.344638373214593</v>
      </c>
      <c r="AS20">
        <v>-27.448212791071501</v>
      </c>
      <c r="AT20">
        <v>60</v>
      </c>
      <c r="AU20">
        <v>150</v>
      </c>
      <c r="AV20">
        <v>50</v>
      </c>
      <c r="AW20">
        <v>83.3333333333333</v>
      </c>
      <c r="AX20">
        <v>55.5555555555556</v>
      </c>
    </row>
    <row r="21" spans="1:50" x14ac:dyDescent="0.15">
      <c r="R21" t="s">
        <v>25</v>
      </c>
      <c r="S21">
        <v>2</v>
      </c>
      <c r="T21">
        <v>0</v>
      </c>
      <c r="U21">
        <v>0</v>
      </c>
      <c r="V21">
        <v>0</v>
      </c>
      <c r="W21">
        <v>146.47346073899999</v>
      </c>
      <c r="X21">
        <v>146.47346073899999</v>
      </c>
      <c r="Y21">
        <v>146.47346073899999</v>
      </c>
      <c r="Z21">
        <v>14.232232868393901</v>
      </c>
      <c r="AA21">
        <v>14.232232868393901</v>
      </c>
      <c r="AB21">
        <v>14.232232868393901</v>
      </c>
      <c r="AC21">
        <v>70</v>
      </c>
      <c r="AD21">
        <v>70</v>
      </c>
      <c r="AE21">
        <v>70</v>
      </c>
      <c r="AF21">
        <v>42.857142857142897</v>
      </c>
      <c r="AG21">
        <v>50</v>
      </c>
      <c r="AI21" t="s">
        <v>25</v>
      </c>
      <c r="AJ21">
        <v>6</v>
      </c>
      <c r="AK21">
        <v>0</v>
      </c>
      <c r="AL21">
        <v>0</v>
      </c>
      <c r="AM21">
        <v>0</v>
      </c>
      <c r="AN21">
        <v>142.47843654900001</v>
      </c>
      <c r="AO21">
        <v>142.47843654900001</v>
      </c>
      <c r="AP21">
        <v>142.47843654900001</v>
      </c>
      <c r="AQ21">
        <v>27.4715423239778</v>
      </c>
      <c r="AR21">
        <v>27.4715423239778</v>
      </c>
      <c r="AS21">
        <v>27.4715423239778</v>
      </c>
      <c r="AT21">
        <v>80</v>
      </c>
      <c r="AU21">
        <v>80</v>
      </c>
      <c r="AV21">
        <v>80</v>
      </c>
      <c r="AW21">
        <v>12.5</v>
      </c>
      <c r="AX21">
        <v>33.3333333333333</v>
      </c>
    </row>
    <row r="22" spans="1:50" x14ac:dyDescent="0.15">
      <c r="R22" t="s">
        <v>25</v>
      </c>
      <c r="S22">
        <v>3</v>
      </c>
      <c r="T22">
        <v>0</v>
      </c>
      <c r="U22">
        <v>0</v>
      </c>
      <c r="V22">
        <v>0</v>
      </c>
      <c r="W22">
        <v>77.666856358999993</v>
      </c>
      <c r="X22">
        <v>224.140317098</v>
      </c>
      <c r="Y22">
        <v>112.070158549</v>
      </c>
      <c r="Z22">
        <v>22.815962428821599</v>
      </c>
      <c r="AA22">
        <v>37.0481952972155</v>
      </c>
      <c r="AB22">
        <v>18.5240976486077</v>
      </c>
      <c r="AC22">
        <v>70</v>
      </c>
      <c r="AD22">
        <v>140</v>
      </c>
      <c r="AE22">
        <v>70</v>
      </c>
      <c r="AF22">
        <v>100</v>
      </c>
      <c r="AG22">
        <v>70</v>
      </c>
      <c r="AI22" t="s">
        <v>25</v>
      </c>
      <c r="AJ22">
        <v>7</v>
      </c>
      <c r="AK22">
        <v>3</v>
      </c>
      <c r="AL22">
        <v>3</v>
      </c>
      <c r="AM22">
        <v>1.5</v>
      </c>
      <c r="AN22">
        <v>164.06099692199999</v>
      </c>
      <c r="AO22">
        <v>306.539433471</v>
      </c>
      <c r="AP22">
        <v>153.2697167355</v>
      </c>
      <c r="AQ22">
        <v>25.029331598625198</v>
      </c>
      <c r="AR22">
        <v>52.500873922602999</v>
      </c>
      <c r="AS22">
        <v>26.250436961301499</v>
      </c>
      <c r="AT22">
        <v>90</v>
      </c>
      <c r="AU22">
        <v>170</v>
      </c>
      <c r="AV22">
        <v>85</v>
      </c>
      <c r="AW22">
        <v>44.4444444444444</v>
      </c>
      <c r="AX22">
        <v>80</v>
      </c>
    </row>
    <row r="23" spans="1:50" x14ac:dyDescent="0.15">
      <c r="R23" t="s">
        <v>25</v>
      </c>
      <c r="S23">
        <v>4</v>
      </c>
      <c r="T23">
        <v>2</v>
      </c>
      <c r="U23">
        <v>2</v>
      </c>
      <c r="V23">
        <v>0.66666666666666696</v>
      </c>
      <c r="W23">
        <v>113.10018846299999</v>
      </c>
      <c r="X23">
        <v>337.24050556100002</v>
      </c>
      <c r="Y23">
        <v>112.413501853667</v>
      </c>
      <c r="Z23">
        <v>33.437513617451202</v>
      </c>
      <c r="AA23">
        <v>70.485708914666603</v>
      </c>
      <c r="AB23">
        <v>23.495236304888898</v>
      </c>
      <c r="AC23">
        <v>90</v>
      </c>
      <c r="AD23">
        <v>230</v>
      </c>
      <c r="AE23">
        <v>76.6666666666667</v>
      </c>
      <c r="AF23">
        <v>88.8888888888889</v>
      </c>
      <c r="AG23">
        <v>88.8888888888889</v>
      </c>
      <c r="AI23" t="s">
        <v>25</v>
      </c>
      <c r="AJ23">
        <v>8</v>
      </c>
      <c r="AK23">
        <v>2</v>
      </c>
      <c r="AL23">
        <v>5</v>
      </c>
      <c r="AM23">
        <v>1.6666666666666701</v>
      </c>
      <c r="AN23">
        <v>114.635465756</v>
      </c>
      <c r="AO23">
        <v>421.17489922700003</v>
      </c>
      <c r="AP23">
        <v>140.39163307566699</v>
      </c>
      <c r="AQ23">
        <v>42.5860249434621</v>
      </c>
      <c r="AR23">
        <v>95.086898866065098</v>
      </c>
      <c r="AS23">
        <v>31.695632955354998</v>
      </c>
      <c r="AT23">
        <v>100</v>
      </c>
      <c r="AU23">
        <v>270</v>
      </c>
      <c r="AV23">
        <v>90</v>
      </c>
      <c r="AW23">
        <v>60</v>
      </c>
      <c r="AX23">
        <v>100</v>
      </c>
    </row>
    <row r="24" spans="1:50" x14ac:dyDescent="0.15">
      <c r="R24" t="s">
        <v>26</v>
      </c>
      <c r="S24">
        <v>2</v>
      </c>
      <c r="T24">
        <v>9</v>
      </c>
      <c r="U24">
        <v>9</v>
      </c>
      <c r="V24">
        <v>9</v>
      </c>
      <c r="W24">
        <v>173.44412823299999</v>
      </c>
      <c r="X24">
        <v>173.44412823299999</v>
      </c>
      <c r="Y24">
        <v>173.44412823299999</v>
      </c>
      <c r="Z24">
        <v>7.7974286692571901</v>
      </c>
      <c r="AA24">
        <v>7.7974286692571901</v>
      </c>
      <c r="AB24">
        <v>7.7974286692571901</v>
      </c>
      <c r="AC24">
        <v>70</v>
      </c>
      <c r="AD24">
        <v>70</v>
      </c>
      <c r="AE24">
        <v>70</v>
      </c>
      <c r="AF24">
        <v>85.714285714285694</v>
      </c>
      <c r="AG24">
        <v>66.6666666666667</v>
      </c>
      <c r="AI24" t="s">
        <v>26</v>
      </c>
      <c r="AJ24">
        <v>6</v>
      </c>
      <c r="AK24">
        <v>19</v>
      </c>
      <c r="AL24">
        <v>19</v>
      </c>
      <c r="AM24">
        <v>19</v>
      </c>
      <c r="AN24">
        <v>140.29598447800001</v>
      </c>
      <c r="AO24">
        <v>140.29598447800001</v>
      </c>
      <c r="AP24">
        <v>140.29598447800001</v>
      </c>
      <c r="AQ24">
        <v>-40.588814228061899</v>
      </c>
      <c r="AR24">
        <v>-40.588814228061899</v>
      </c>
      <c r="AS24">
        <v>-40.588814228061899</v>
      </c>
      <c r="AT24">
        <v>60</v>
      </c>
      <c r="AU24">
        <v>60</v>
      </c>
      <c r="AV24">
        <v>60</v>
      </c>
      <c r="AW24">
        <v>100</v>
      </c>
      <c r="AX24">
        <v>60</v>
      </c>
    </row>
    <row r="25" spans="1:50" x14ac:dyDescent="0.15">
      <c r="R25" t="s">
        <v>26</v>
      </c>
      <c r="S25">
        <v>3</v>
      </c>
      <c r="T25">
        <v>4</v>
      </c>
      <c r="U25">
        <v>13</v>
      </c>
      <c r="V25">
        <v>6.5</v>
      </c>
      <c r="W25">
        <v>163.673625555</v>
      </c>
      <c r="X25">
        <v>337.11775378800002</v>
      </c>
      <c r="Y25">
        <v>168.55887689400001</v>
      </c>
      <c r="Z25">
        <v>34.889224438470201</v>
      </c>
      <c r="AA25">
        <v>42.686653107727402</v>
      </c>
      <c r="AB25">
        <v>21.343326553863701</v>
      </c>
      <c r="AC25">
        <v>100</v>
      </c>
      <c r="AD25">
        <v>170</v>
      </c>
      <c r="AE25">
        <v>85</v>
      </c>
      <c r="AF25">
        <v>70</v>
      </c>
      <c r="AG25">
        <v>100</v>
      </c>
      <c r="AI25" t="s">
        <v>26</v>
      </c>
      <c r="AJ25">
        <v>7</v>
      </c>
      <c r="AK25">
        <v>13</v>
      </c>
      <c r="AL25">
        <v>32</v>
      </c>
      <c r="AM25">
        <v>16</v>
      </c>
      <c r="AN25">
        <v>147.94689753099999</v>
      </c>
      <c r="AO25">
        <v>288.24288200900003</v>
      </c>
      <c r="AP25">
        <v>144.12144100450001</v>
      </c>
      <c r="AQ25">
        <v>-9.6071626103213106</v>
      </c>
      <c r="AR25">
        <v>-50.195976838383203</v>
      </c>
      <c r="AS25">
        <v>-25.097988419191601</v>
      </c>
      <c r="AT25">
        <v>80</v>
      </c>
      <c r="AU25">
        <v>140</v>
      </c>
      <c r="AV25">
        <v>70</v>
      </c>
      <c r="AW25">
        <v>75</v>
      </c>
      <c r="AX25">
        <v>75</v>
      </c>
    </row>
    <row r="26" spans="1:50" x14ac:dyDescent="0.15">
      <c r="R26" t="s">
        <v>26</v>
      </c>
      <c r="S26">
        <v>4</v>
      </c>
      <c r="T26">
        <v>4</v>
      </c>
      <c r="U26">
        <v>17</v>
      </c>
      <c r="V26">
        <v>5.6666666666666696</v>
      </c>
      <c r="W26">
        <v>90.887295624000004</v>
      </c>
      <c r="X26">
        <v>428.00504941200001</v>
      </c>
      <c r="Y26">
        <v>142.668349804</v>
      </c>
      <c r="Z26">
        <v>19.079711965197099</v>
      </c>
      <c r="AA26">
        <v>61.766365072924501</v>
      </c>
      <c r="AB26">
        <v>20.588788357641501</v>
      </c>
      <c r="AC26">
        <v>80</v>
      </c>
      <c r="AD26">
        <v>250</v>
      </c>
      <c r="AE26">
        <v>83.3333333333333</v>
      </c>
      <c r="AF26">
        <v>100</v>
      </c>
      <c r="AG26">
        <v>80</v>
      </c>
      <c r="AI26" t="s">
        <v>26</v>
      </c>
      <c r="AJ26">
        <v>8</v>
      </c>
      <c r="AK26">
        <v>24</v>
      </c>
      <c r="AL26">
        <v>56</v>
      </c>
      <c r="AM26">
        <v>18.6666666666667</v>
      </c>
      <c r="AN26">
        <v>179.876027093</v>
      </c>
      <c r="AO26">
        <v>468.11890910199998</v>
      </c>
      <c r="AP26">
        <v>156.039636367333</v>
      </c>
      <c r="AQ26">
        <v>-39.814188955372302</v>
      </c>
      <c r="AR26">
        <v>-90.010165793755505</v>
      </c>
      <c r="AS26">
        <v>-30.003388597918502</v>
      </c>
      <c r="AT26">
        <v>70</v>
      </c>
      <c r="AU26">
        <v>210</v>
      </c>
      <c r="AV26">
        <v>70</v>
      </c>
      <c r="AW26">
        <v>71.428571428571402</v>
      </c>
      <c r="AX26">
        <v>62.5</v>
      </c>
    </row>
    <row r="27" spans="1:50" x14ac:dyDescent="0.15">
      <c r="R27" t="s">
        <v>27</v>
      </c>
      <c r="S27">
        <v>2</v>
      </c>
      <c r="T27">
        <v>0</v>
      </c>
      <c r="U27">
        <v>0</v>
      </c>
      <c r="V27">
        <v>0</v>
      </c>
      <c r="W27">
        <v>102.48682987799999</v>
      </c>
      <c r="X27">
        <v>102.48682987799999</v>
      </c>
      <c r="Y27">
        <v>102.48682987799999</v>
      </c>
      <c r="Z27">
        <v>49.5974471771382</v>
      </c>
      <c r="AA27">
        <v>49.5974471771382</v>
      </c>
      <c r="AB27">
        <v>49.5974471771382</v>
      </c>
      <c r="AC27">
        <v>100</v>
      </c>
      <c r="AD27">
        <v>100</v>
      </c>
      <c r="AE27">
        <v>100</v>
      </c>
      <c r="AF27">
        <v>90</v>
      </c>
      <c r="AG27">
        <v>100</v>
      </c>
      <c r="AI27" t="s">
        <v>27</v>
      </c>
      <c r="AJ27">
        <v>6</v>
      </c>
      <c r="AK27">
        <v>2</v>
      </c>
      <c r="AL27">
        <v>2</v>
      </c>
      <c r="AM27">
        <v>2</v>
      </c>
      <c r="AN27">
        <v>143.034904705</v>
      </c>
      <c r="AO27">
        <v>143.034904705</v>
      </c>
      <c r="AP27">
        <v>143.034904705</v>
      </c>
      <c r="AQ27">
        <v>40.791806700646298</v>
      </c>
      <c r="AR27">
        <v>40.791806700646298</v>
      </c>
      <c r="AS27">
        <v>40.791806700646298</v>
      </c>
      <c r="AT27">
        <v>100</v>
      </c>
      <c r="AU27">
        <v>100</v>
      </c>
      <c r="AV27">
        <v>100</v>
      </c>
      <c r="AW27">
        <v>70</v>
      </c>
      <c r="AX27">
        <v>100</v>
      </c>
    </row>
    <row r="28" spans="1:50" x14ac:dyDescent="0.15">
      <c r="R28" t="s">
        <v>27</v>
      </c>
      <c r="S28">
        <v>3</v>
      </c>
      <c r="T28">
        <v>6</v>
      </c>
      <c r="U28">
        <v>6</v>
      </c>
      <c r="V28">
        <v>3</v>
      </c>
      <c r="W28">
        <v>132.90537245499999</v>
      </c>
      <c r="X28">
        <v>235.392202333</v>
      </c>
      <c r="Y28">
        <v>117.6961011665</v>
      </c>
      <c r="Z28">
        <v>32.9823202179007</v>
      </c>
      <c r="AA28">
        <v>82.5797673950389</v>
      </c>
      <c r="AB28">
        <v>41.2898836975194</v>
      </c>
      <c r="AC28">
        <v>100</v>
      </c>
      <c r="AD28">
        <v>200</v>
      </c>
      <c r="AE28">
        <v>100</v>
      </c>
      <c r="AF28">
        <v>100</v>
      </c>
      <c r="AG28">
        <v>100</v>
      </c>
      <c r="AI28" t="s">
        <v>27</v>
      </c>
      <c r="AJ28">
        <v>7</v>
      </c>
      <c r="AK28">
        <v>4</v>
      </c>
      <c r="AL28">
        <v>6</v>
      </c>
      <c r="AM28">
        <v>3</v>
      </c>
      <c r="AN28">
        <v>119.85600446399999</v>
      </c>
      <c r="AO28">
        <v>262.890909169</v>
      </c>
      <c r="AP28">
        <v>131.4454545845</v>
      </c>
      <c r="AQ28">
        <v>31.1223660313224</v>
      </c>
      <c r="AR28">
        <v>71.914172731968705</v>
      </c>
      <c r="AS28">
        <v>35.957086365984402</v>
      </c>
      <c r="AT28">
        <v>90</v>
      </c>
      <c r="AU28">
        <v>190</v>
      </c>
      <c r="AV28">
        <v>95</v>
      </c>
      <c r="AW28">
        <v>66.6666666666667</v>
      </c>
      <c r="AX28">
        <v>85.714285714285694</v>
      </c>
    </row>
    <row r="29" spans="1:50" x14ac:dyDescent="0.15">
      <c r="R29" t="s">
        <v>27</v>
      </c>
      <c r="S29">
        <v>4</v>
      </c>
      <c r="T29">
        <v>0</v>
      </c>
      <c r="U29">
        <v>6</v>
      </c>
      <c r="V29">
        <v>2</v>
      </c>
      <c r="W29">
        <v>84.568399970000002</v>
      </c>
      <c r="X29">
        <v>319.96060230299997</v>
      </c>
      <c r="Y29">
        <v>106.65353410100001</v>
      </c>
      <c r="Z29">
        <v>51.1603062286351</v>
      </c>
      <c r="AA29">
        <v>133.74007362367399</v>
      </c>
      <c r="AB29">
        <v>44.580024541224702</v>
      </c>
      <c r="AC29">
        <v>100</v>
      </c>
      <c r="AD29">
        <v>300</v>
      </c>
      <c r="AE29">
        <v>100</v>
      </c>
      <c r="AF29">
        <v>100</v>
      </c>
      <c r="AG29">
        <v>100</v>
      </c>
      <c r="AI29" t="s">
        <v>27</v>
      </c>
      <c r="AJ29">
        <v>8</v>
      </c>
      <c r="AK29">
        <v>9</v>
      </c>
      <c r="AL29">
        <v>15</v>
      </c>
      <c r="AM29">
        <v>5</v>
      </c>
      <c r="AN29">
        <v>135.54032344000001</v>
      </c>
      <c r="AO29">
        <v>398.43123260900001</v>
      </c>
      <c r="AP29">
        <v>132.81041086966701</v>
      </c>
      <c r="AQ29">
        <v>23.638083190400799</v>
      </c>
      <c r="AR29">
        <v>95.552255922369497</v>
      </c>
      <c r="AS29">
        <v>31.850751974123199</v>
      </c>
      <c r="AT29">
        <v>100</v>
      </c>
      <c r="AU29">
        <v>290</v>
      </c>
      <c r="AV29">
        <v>96.6666666666667</v>
      </c>
      <c r="AW29">
        <v>90</v>
      </c>
      <c r="AX29">
        <v>100</v>
      </c>
    </row>
    <row r="30" spans="1:50" x14ac:dyDescent="0.15">
      <c r="R30" t="s">
        <v>28</v>
      </c>
      <c r="S30">
        <v>2</v>
      </c>
      <c r="T30">
        <v>2</v>
      </c>
      <c r="U30">
        <v>2</v>
      </c>
      <c r="V30">
        <v>2</v>
      </c>
      <c r="W30">
        <v>116.293525657</v>
      </c>
      <c r="X30">
        <v>116.293525657</v>
      </c>
      <c r="Y30">
        <v>116.293525657</v>
      </c>
      <c r="Z30">
        <v>36.381401989024098</v>
      </c>
      <c r="AA30">
        <v>36.381401989024098</v>
      </c>
      <c r="AB30">
        <v>36.381401989024098</v>
      </c>
      <c r="AC30">
        <v>90</v>
      </c>
      <c r="AD30">
        <v>90</v>
      </c>
      <c r="AE30">
        <v>90</v>
      </c>
      <c r="AF30">
        <v>77.7777777777778</v>
      </c>
      <c r="AG30">
        <v>87.5</v>
      </c>
      <c r="AI30" t="s">
        <v>28</v>
      </c>
      <c r="AJ30">
        <v>6</v>
      </c>
      <c r="AK30">
        <v>7</v>
      </c>
      <c r="AL30">
        <v>7</v>
      </c>
      <c r="AM30">
        <v>7</v>
      </c>
      <c r="AN30">
        <v>153.68739922399999</v>
      </c>
      <c r="AO30">
        <v>153.68739922399999</v>
      </c>
      <c r="AP30">
        <v>153.68739922399999</v>
      </c>
      <c r="AQ30">
        <v>-6.61564459755001</v>
      </c>
      <c r="AR30">
        <v>-6.61564459755001</v>
      </c>
      <c r="AS30">
        <v>-6.61564459755001</v>
      </c>
      <c r="AT30">
        <v>70</v>
      </c>
      <c r="AU30">
        <v>70</v>
      </c>
      <c r="AV30">
        <v>70</v>
      </c>
      <c r="AW30">
        <v>14.285714285714301</v>
      </c>
      <c r="AX30">
        <v>25</v>
      </c>
    </row>
    <row r="31" spans="1:50" x14ac:dyDescent="0.15">
      <c r="R31" t="s">
        <v>28</v>
      </c>
      <c r="S31">
        <v>3</v>
      </c>
      <c r="T31">
        <v>5</v>
      </c>
      <c r="U31">
        <v>7</v>
      </c>
      <c r="V31">
        <v>3.5</v>
      </c>
      <c r="W31">
        <v>116.331349215</v>
      </c>
      <c r="X31">
        <v>232.62487487199999</v>
      </c>
      <c r="Y31">
        <v>116.312437436</v>
      </c>
      <c r="Z31">
        <v>13.0181134375681</v>
      </c>
      <c r="AA31">
        <v>49.399515426592302</v>
      </c>
      <c r="AB31">
        <v>24.699757713296101</v>
      </c>
      <c r="AC31">
        <v>80</v>
      </c>
      <c r="AD31">
        <v>170</v>
      </c>
      <c r="AE31">
        <v>85</v>
      </c>
      <c r="AF31">
        <v>100</v>
      </c>
      <c r="AG31">
        <v>80</v>
      </c>
      <c r="AI31" t="s">
        <v>28</v>
      </c>
      <c r="AJ31">
        <v>7</v>
      </c>
      <c r="AK31">
        <v>5</v>
      </c>
      <c r="AL31">
        <v>12</v>
      </c>
      <c r="AM31">
        <v>6</v>
      </c>
      <c r="AN31">
        <v>166.45019409899999</v>
      </c>
      <c r="AO31">
        <v>320.13759332299998</v>
      </c>
      <c r="AP31">
        <v>160.06879666149999</v>
      </c>
      <c r="AQ31">
        <v>30.454279346594799</v>
      </c>
      <c r="AR31">
        <v>23.8386347490448</v>
      </c>
      <c r="AS31">
        <v>11.9193173745224</v>
      </c>
      <c r="AT31">
        <v>100</v>
      </c>
      <c r="AU31">
        <v>170</v>
      </c>
      <c r="AV31">
        <v>85</v>
      </c>
      <c r="AW31">
        <v>30</v>
      </c>
      <c r="AX31">
        <v>100</v>
      </c>
    </row>
    <row r="32" spans="1:50" x14ac:dyDescent="0.15">
      <c r="R32" t="s">
        <v>28</v>
      </c>
      <c r="S32">
        <v>4</v>
      </c>
      <c r="T32">
        <v>1</v>
      </c>
      <c r="U32">
        <v>8</v>
      </c>
      <c r="V32">
        <v>2.6666666666666701</v>
      </c>
      <c r="W32">
        <v>104.815205148</v>
      </c>
      <c r="X32">
        <v>337.44008001999998</v>
      </c>
      <c r="Y32">
        <v>112.480026673333</v>
      </c>
      <c r="Z32">
        <v>46.917175263586799</v>
      </c>
      <c r="AA32">
        <v>96.316690690179101</v>
      </c>
      <c r="AB32">
        <v>32.105563563392998</v>
      </c>
      <c r="AC32">
        <v>100</v>
      </c>
      <c r="AD32">
        <v>270</v>
      </c>
      <c r="AE32">
        <v>90</v>
      </c>
      <c r="AF32">
        <v>100</v>
      </c>
      <c r="AG32">
        <v>100</v>
      </c>
      <c r="AI32" t="s">
        <v>28</v>
      </c>
      <c r="AJ32">
        <v>8</v>
      </c>
      <c r="AK32">
        <v>9</v>
      </c>
      <c r="AL32">
        <v>21</v>
      </c>
      <c r="AM32">
        <v>7</v>
      </c>
      <c r="AN32">
        <v>132.784176594</v>
      </c>
      <c r="AO32">
        <v>452.92176991700001</v>
      </c>
      <c r="AP32">
        <v>150.973923305667</v>
      </c>
      <c r="AQ32">
        <v>24.226430189504701</v>
      </c>
      <c r="AR32">
        <v>48.065064938549497</v>
      </c>
      <c r="AS32">
        <v>16.0216883128498</v>
      </c>
      <c r="AT32">
        <v>100</v>
      </c>
      <c r="AU32">
        <v>270</v>
      </c>
      <c r="AV32">
        <v>90</v>
      </c>
      <c r="AW32">
        <v>70</v>
      </c>
      <c r="AX32">
        <v>100</v>
      </c>
    </row>
    <row r="33" spans="1:55" x14ac:dyDescent="0.15">
      <c r="R33" t="s">
        <v>29</v>
      </c>
      <c r="S33">
        <v>2</v>
      </c>
      <c r="T33">
        <v>0</v>
      </c>
      <c r="U33">
        <v>0</v>
      </c>
      <c r="V33">
        <v>0</v>
      </c>
      <c r="W33">
        <v>131.08206258999999</v>
      </c>
      <c r="X33">
        <v>131.08206258999999</v>
      </c>
      <c r="Y33">
        <v>131.08206258999999</v>
      </c>
      <c r="Z33">
        <v>47.477364358448298</v>
      </c>
      <c r="AA33">
        <v>47.477364358448298</v>
      </c>
      <c r="AB33">
        <v>47.477364358448298</v>
      </c>
      <c r="AC33">
        <v>100</v>
      </c>
      <c r="AD33">
        <v>100</v>
      </c>
      <c r="AE33">
        <v>100</v>
      </c>
      <c r="AF33">
        <v>70</v>
      </c>
      <c r="AG33">
        <v>100</v>
      </c>
      <c r="AI33" t="s">
        <v>29</v>
      </c>
      <c r="AJ33">
        <v>6</v>
      </c>
      <c r="AK33">
        <v>7</v>
      </c>
      <c r="AL33">
        <v>7</v>
      </c>
      <c r="AM33">
        <v>7</v>
      </c>
      <c r="AN33">
        <v>132.87790856800001</v>
      </c>
      <c r="AO33">
        <v>132.87790856800001</v>
      </c>
      <c r="AP33">
        <v>132.87790856800001</v>
      </c>
      <c r="AQ33">
        <v>7.9210791063796204</v>
      </c>
      <c r="AR33">
        <v>7.9210791063796204</v>
      </c>
      <c r="AS33">
        <v>7.9210791063796204</v>
      </c>
      <c r="AT33">
        <v>80</v>
      </c>
      <c r="AU33">
        <v>80</v>
      </c>
      <c r="AV33">
        <v>80</v>
      </c>
      <c r="AW33">
        <v>62.5</v>
      </c>
      <c r="AX33">
        <v>71.428571428571402</v>
      </c>
    </row>
    <row r="34" spans="1:55" x14ac:dyDescent="0.15">
      <c r="R34" t="s">
        <v>29</v>
      </c>
      <c r="S34">
        <v>3</v>
      </c>
      <c r="T34">
        <v>0</v>
      </c>
      <c r="U34">
        <v>0</v>
      </c>
      <c r="V34">
        <v>0</v>
      </c>
      <c r="W34">
        <v>117.882345688</v>
      </c>
      <c r="X34">
        <v>248.96440827800001</v>
      </c>
      <c r="Y34">
        <v>124.482204139</v>
      </c>
      <c r="Z34">
        <v>48.140574504088697</v>
      </c>
      <c r="AA34">
        <v>95.617938862537002</v>
      </c>
      <c r="AB34">
        <v>47.808969431268501</v>
      </c>
      <c r="AC34">
        <v>100</v>
      </c>
      <c r="AD34">
        <v>200</v>
      </c>
      <c r="AE34">
        <v>100</v>
      </c>
      <c r="AF34">
        <v>70</v>
      </c>
      <c r="AG34">
        <v>100</v>
      </c>
      <c r="AI34" t="s">
        <v>29</v>
      </c>
      <c r="AJ34">
        <v>7</v>
      </c>
      <c r="AK34">
        <v>4</v>
      </c>
      <c r="AL34">
        <v>11</v>
      </c>
      <c r="AM34">
        <v>5.5</v>
      </c>
      <c r="AN34">
        <v>163.213242807</v>
      </c>
      <c r="AO34">
        <v>296.09115137499998</v>
      </c>
      <c r="AP34">
        <v>148.04557568749999</v>
      </c>
      <c r="AQ34">
        <v>4.8511028078595899</v>
      </c>
      <c r="AR34">
        <v>12.7721819142392</v>
      </c>
      <c r="AS34">
        <v>6.3860909571195998</v>
      </c>
      <c r="AT34">
        <v>70</v>
      </c>
      <c r="AU34">
        <v>150</v>
      </c>
      <c r="AV34">
        <v>75</v>
      </c>
      <c r="AW34">
        <v>57.142857142857103</v>
      </c>
      <c r="AX34">
        <v>57.142857142857103</v>
      </c>
    </row>
    <row r="35" spans="1:55" x14ac:dyDescent="0.15">
      <c r="R35" t="s">
        <v>29</v>
      </c>
      <c r="S35">
        <v>4</v>
      </c>
      <c r="T35">
        <v>0</v>
      </c>
      <c r="U35">
        <v>0</v>
      </c>
      <c r="V35">
        <v>0</v>
      </c>
      <c r="W35">
        <v>155.87553937199999</v>
      </c>
      <c r="X35">
        <v>404.83994765</v>
      </c>
      <c r="Y35">
        <v>134.946649216667</v>
      </c>
      <c r="Z35">
        <v>45.060915337911503</v>
      </c>
      <c r="AA35">
        <v>140.678854200449</v>
      </c>
      <c r="AB35">
        <v>46.892951400149499</v>
      </c>
      <c r="AC35">
        <v>100</v>
      </c>
      <c r="AD35">
        <v>300</v>
      </c>
      <c r="AE35">
        <v>100</v>
      </c>
      <c r="AF35">
        <v>70</v>
      </c>
      <c r="AG35">
        <v>100</v>
      </c>
      <c r="AI35" t="s">
        <v>29</v>
      </c>
      <c r="AJ35">
        <v>8</v>
      </c>
      <c r="AK35">
        <v>5</v>
      </c>
      <c r="AL35">
        <v>16</v>
      </c>
      <c r="AM35">
        <v>5.3333333333333304</v>
      </c>
      <c r="AN35">
        <v>120.071725297</v>
      </c>
      <c r="AO35">
        <v>416.16287667199998</v>
      </c>
      <c r="AP35">
        <v>138.72095889066699</v>
      </c>
      <c r="AQ35">
        <v>27.826374150013901</v>
      </c>
      <c r="AR35">
        <v>40.598556064253103</v>
      </c>
      <c r="AS35">
        <v>13.5328520214177</v>
      </c>
      <c r="AT35">
        <v>90</v>
      </c>
      <c r="AU35">
        <v>240</v>
      </c>
      <c r="AV35">
        <v>80</v>
      </c>
      <c r="AW35">
        <v>66.6666666666667</v>
      </c>
      <c r="AX35">
        <v>85.714285714285694</v>
      </c>
    </row>
    <row r="36" spans="1:55" x14ac:dyDescent="0.15">
      <c r="R36" t="s">
        <v>30</v>
      </c>
      <c r="S36">
        <v>2</v>
      </c>
      <c r="T36">
        <v>3</v>
      </c>
      <c r="U36">
        <v>3</v>
      </c>
      <c r="V36">
        <v>3</v>
      </c>
      <c r="W36">
        <v>155.29304152399999</v>
      </c>
      <c r="X36">
        <v>155.29304152399999</v>
      </c>
      <c r="Y36">
        <v>155.29304152399999</v>
      </c>
      <c r="Z36">
        <v>0.37641347075326698</v>
      </c>
      <c r="AA36">
        <v>0.37641347075326698</v>
      </c>
      <c r="AB36">
        <v>0.37641347075326698</v>
      </c>
      <c r="AC36">
        <v>60</v>
      </c>
      <c r="AD36">
        <v>60</v>
      </c>
      <c r="AE36">
        <v>60</v>
      </c>
      <c r="AF36">
        <v>33.3333333333333</v>
      </c>
      <c r="AG36">
        <v>33.3333333333333</v>
      </c>
      <c r="AI36" t="s">
        <v>30</v>
      </c>
      <c r="AJ36">
        <v>6</v>
      </c>
      <c r="AK36">
        <v>8</v>
      </c>
      <c r="AL36">
        <v>8</v>
      </c>
      <c r="AM36">
        <v>8</v>
      </c>
      <c r="AN36">
        <v>140.246967461</v>
      </c>
      <c r="AO36">
        <v>140.246967461</v>
      </c>
      <c r="AP36">
        <v>140.246967461</v>
      </c>
      <c r="AQ36">
        <v>-4.9708596700602996</v>
      </c>
      <c r="AR36">
        <v>-4.9708596700602996</v>
      </c>
      <c r="AS36">
        <v>-4.9708596700602996</v>
      </c>
      <c r="AT36">
        <v>70</v>
      </c>
      <c r="AU36">
        <v>70</v>
      </c>
      <c r="AV36">
        <v>70</v>
      </c>
      <c r="AW36">
        <v>71.428571428571402</v>
      </c>
      <c r="AX36">
        <v>62.5</v>
      </c>
    </row>
    <row r="37" spans="1:55" x14ac:dyDescent="0.15">
      <c r="R37" t="s">
        <v>30</v>
      </c>
      <c r="S37">
        <v>3</v>
      </c>
      <c r="T37">
        <v>0</v>
      </c>
      <c r="U37">
        <v>3</v>
      </c>
      <c r="V37">
        <v>1.5</v>
      </c>
      <c r="W37">
        <v>104.01811316200001</v>
      </c>
      <c r="X37">
        <v>259.31115468600001</v>
      </c>
      <c r="Y37">
        <v>129.655577343</v>
      </c>
      <c r="Z37">
        <v>49.246548104630101</v>
      </c>
      <c r="AA37">
        <v>49.6229615753833</v>
      </c>
      <c r="AB37">
        <v>24.8114807876917</v>
      </c>
      <c r="AC37">
        <v>100</v>
      </c>
      <c r="AD37">
        <v>160</v>
      </c>
      <c r="AE37">
        <v>80</v>
      </c>
      <c r="AF37">
        <v>100</v>
      </c>
      <c r="AG37">
        <v>100</v>
      </c>
      <c r="AI37" t="s">
        <v>30</v>
      </c>
      <c r="AJ37">
        <v>7</v>
      </c>
      <c r="AK37">
        <v>6</v>
      </c>
      <c r="AL37">
        <v>14</v>
      </c>
      <c r="AM37">
        <v>7</v>
      </c>
      <c r="AN37">
        <v>101.118965305</v>
      </c>
      <c r="AO37">
        <v>241.36593276599999</v>
      </c>
      <c r="AP37">
        <v>120.68296638299999</v>
      </c>
      <c r="AQ37">
        <v>15.1792451887823</v>
      </c>
      <c r="AR37">
        <v>10.208385518722</v>
      </c>
      <c r="AS37">
        <v>5.1041927593609904</v>
      </c>
      <c r="AT37">
        <v>80</v>
      </c>
      <c r="AU37">
        <v>150</v>
      </c>
      <c r="AV37">
        <v>75</v>
      </c>
      <c r="AW37">
        <v>100</v>
      </c>
      <c r="AX37">
        <v>80</v>
      </c>
    </row>
    <row r="38" spans="1:55" x14ac:dyDescent="0.15">
      <c r="R38" t="s">
        <v>30</v>
      </c>
      <c r="S38">
        <v>4</v>
      </c>
      <c r="T38">
        <v>0</v>
      </c>
      <c r="U38">
        <v>3</v>
      </c>
      <c r="V38">
        <v>1</v>
      </c>
      <c r="W38">
        <v>125.537083757</v>
      </c>
      <c r="X38">
        <v>384.84823844300001</v>
      </c>
      <c r="Y38">
        <v>128.28274614766701</v>
      </c>
      <c r="Z38">
        <v>47.421501878498901</v>
      </c>
      <c r="AA38">
        <v>97.044463453882202</v>
      </c>
      <c r="AB38">
        <v>32.348154484627401</v>
      </c>
      <c r="AC38">
        <v>100</v>
      </c>
      <c r="AD38">
        <v>260</v>
      </c>
      <c r="AE38">
        <v>86.6666666666667</v>
      </c>
      <c r="AF38">
        <v>90</v>
      </c>
      <c r="AG38">
        <v>100</v>
      </c>
      <c r="AI38" t="s">
        <v>30</v>
      </c>
      <c r="AJ38">
        <v>8</v>
      </c>
      <c r="AK38">
        <v>4</v>
      </c>
      <c r="AL38">
        <v>18</v>
      </c>
      <c r="AM38">
        <v>6</v>
      </c>
      <c r="AN38">
        <v>105.660595105</v>
      </c>
      <c r="AO38">
        <v>347.02652787099998</v>
      </c>
      <c r="AP38">
        <v>115.675509290333</v>
      </c>
      <c r="AQ38">
        <v>7.3461783781285401</v>
      </c>
      <c r="AR38">
        <v>17.5545638968505</v>
      </c>
      <c r="AS38">
        <v>5.8515212989501704</v>
      </c>
      <c r="AT38">
        <v>70</v>
      </c>
      <c r="AU38">
        <v>220</v>
      </c>
      <c r="AV38">
        <v>73.3333333333333</v>
      </c>
      <c r="AW38">
        <v>71.428571428571402</v>
      </c>
      <c r="AX38">
        <v>62.5</v>
      </c>
    </row>
    <row r="39" spans="1:55" x14ac:dyDescent="0.15">
      <c r="R39" t="s">
        <v>31</v>
      </c>
      <c r="S39">
        <v>2</v>
      </c>
      <c r="T39">
        <v>5</v>
      </c>
      <c r="U39">
        <v>5</v>
      </c>
      <c r="V39">
        <v>5</v>
      </c>
      <c r="W39">
        <v>154.48075593300001</v>
      </c>
      <c r="X39">
        <v>154.48075593300001</v>
      </c>
      <c r="Y39">
        <v>154.48075593300001</v>
      </c>
      <c r="Z39">
        <v>6.8318278541387398</v>
      </c>
      <c r="AA39">
        <v>6.8318278541387398</v>
      </c>
      <c r="AB39">
        <v>6.8318278541387398</v>
      </c>
      <c r="AC39">
        <v>70</v>
      </c>
      <c r="AD39">
        <v>70</v>
      </c>
      <c r="AE39">
        <v>70</v>
      </c>
      <c r="AF39">
        <v>100</v>
      </c>
      <c r="AG39">
        <v>70</v>
      </c>
      <c r="AI39" t="s">
        <v>31</v>
      </c>
      <c r="AJ39">
        <v>6</v>
      </c>
      <c r="AK39">
        <v>5</v>
      </c>
      <c r="AL39">
        <v>5</v>
      </c>
      <c r="AM39">
        <v>5</v>
      </c>
      <c r="AN39">
        <v>166.58283686300001</v>
      </c>
      <c r="AO39">
        <v>166.58283686300001</v>
      </c>
      <c r="AP39">
        <v>166.58283686300001</v>
      </c>
      <c r="AQ39">
        <v>19.2710464360236</v>
      </c>
      <c r="AR39">
        <v>19.2710464360236</v>
      </c>
      <c r="AS39">
        <v>19.2710464360236</v>
      </c>
      <c r="AT39">
        <v>80</v>
      </c>
      <c r="AU39">
        <v>80</v>
      </c>
      <c r="AV39">
        <v>80</v>
      </c>
      <c r="AW39">
        <v>62.5</v>
      </c>
      <c r="AX39">
        <v>71.428571428571402</v>
      </c>
    </row>
    <row r="40" spans="1:55" x14ac:dyDescent="0.15">
      <c r="R40" t="s">
        <v>31</v>
      </c>
      <c r="S40">
        <v>3</v>
      </c>
      <c r="T40">
        <v>6</v>
      </c>
      <c r="U40">
        <v>11</v>
      </c>
      <c r="V40">
        <v>5.5</v>
      </c>
      <c r="W40">
        <v>107.356605992</v>
      </c>
      <c r="X40">
        <v>261.83736192499998</v>
      </c>
      <c r="Y40">
        <v>130.91868096249999</v>
      </c>
      <c r="Z40">
        <v>18.4661438973976</v>
      </c>
      <c r="AA40">
        <v>25.297971751536402</v>
      </c>
      <c r="AB40">
        <v>12.648985875768201</v>
      </c>
      <c r="AC40">
        <v>80</v>
      </c>
      <c r="AD40">
        <v>150</v>
      </c>
      <c r="AE40">
        <v>75</v>
      </c>
      <c r="AF40">
        <v>100</v>
      </c>
      <c r="AG40">
        <v>80</v>
      </c>
      <c r="AI40" t="s">
        <v>31</v>
      </c>
      <c r="AJ40">
        <v>7</v>
      </c>
      <c r="AK40">
        <v>9</v>
      </c>
      <c r="AL40">
        <v>14</v>
      </c>
      <c r="AM40">
        <v>7</v>
      </c>
      <c r="AN40">
        <v>141.13005904799999</v>
      </c>
      <c r="AO40">
        <v>307.71289591099998</v>
      </c>
      <c r="AP40">
        <v>153.85644795549999</v>
      </c>
      <c r="AQ40">
        <v>14.5976565776791</v>
      </c>
      <c r="AR40">
        <v>33.868703013702699</v>
      </c>
      <c r="AS40">
        <v>16.9343515068513</v>
      </c>
      <c r="AT40">
        <v>90</v>
      </c>
      <c r="AU40">
        <v>170</v>
      </c>
      <c r="AV40">
        <v>85</v>
      </c>
      <c r="AW40">
        <v>66.6666666666667</v>
      </c>
      <c r="AX40">
        <v>85.714285714285694</v>
      </c>
    </row>
    <row r="41" spans="1:55" x14ac:dyDescent="0.15">
      <c r="R41" t="s">
        <v>31</v>
      </c>
      <c r="S41">
        <v>4</v>
      </c>
      <c r="T41">
        <v>2</v>
      </c>
      <c r="U41">
        <v>13</v>
      </c>
      <c r="V41">
        <v>4.3333333333333304</v>
      </c>
      <c r="W41">
        <v>111.533979687</v>
      </c>
      <c r="X41">
        <v>373.37134161199998</v>
      </c>
      <c r="Y41">
        <v>124.457113870667</v>
      </c>
      <c r="Z41">
        <v>43.459545967512597</v>
      </c>
      <c r="AA41">
        <v>68.757517719049005</v>
      </c>
      <c r="AB41">
        <v>22.919172573016301</v>
      </c>
      <c r="AC41">
        <v>100</v>
      </c>
      <c r="AD41">
        <v>250</v>
      </c>
      <c r="AE41">
        <v>83.3333333333333</v>
      </c>
      <c r="AF41">
        <v>100</v>
      </c>
      <c r="AG41">
        <v>100</v>
      </c>
      <c r="AI41" t="s">
        <v>31</v>
      </c>
      <c r="AJ41">
        <v>8</v>
      </c>
      <c r="AK41">
        <v>8</v>
      </c>
      <c r="AL41">
        <v>22</v>
      </c>
      <c r="AM41">
        <v>7.3333333333333304</v>
      </c>
      <c r="AN41">
        <v>148.961299032</v>
      </c>
      <c r="AO41">
        <v>456.67419494299997</v>
      </c>
      <c r="AP41">
        <v>152.224731647667</v>
      </c>
      <c r="AQ41">
        <v>11.8947774838005</v>
      </c>
      <c r="AR41">
        <v>45.763480497503203</v>
      </c>
      <c r="AS41">
        <v>15.254493499167699</v>
      </c>
      <c r="AT41">
        <v>90</v>
      </c>
      <c r="AU41">
        <v>260</v>
      </c>
      <c r="AV41">
        <v>86.6666666666667</v>
      </c>
      <c r="AW41">
        <v>66.6666666666667</v>
      </c>
      <c r="AX41">
        <v>85.714285714285694</v>
      </c>
    </row>
    <row r="42" spans="1:55" x14ac:dyDescent="0.15">
      <c r="R42" t="s">
        <v>32</v>
      </c>
      <c r="S42">
        <v>2</v>
      </c>
      <c r="T42">
        <v>3</v>
      </c>
      <c r="U42">
        <v>3</v>
      </c>
      <c r="V42">
        <v>3</v>
      </c>
      <c r="W42">
        <v>138.39785695099999</v>
      </c>
      <c r="X42">
        <v>138.39785695099999</v>
      </c>
      <c r="Y42">
        <v>138.39785695099999</v>
      </c>
      <c r="Z42">
        <v>30.573418372833</v>
      </c>
      <c r="AA42">
        <v>30.573418372833</v>
      </c>
      <c r="AB42">
        <v>30.573418372833</v>
      </c>
      <c r="AC42">
        <v>90</v>
      </c>
      <c r="AD42">
        <v>90</v>
      </c>
      <c r="AE42">
        <v>90</v>
      </c>
      <c r="AF42">
        <v>77.7777777777778</v>
      </c>
      <c r="AG42">
        <v>87.5</v>
      </c>
      <c r="AI42" t="s">
        <v>32</v>
      </c>
      <c r="AJ42">
        <v>6</v>
      </c>
      <c r="AK42">
        <v>5</v>
      </c>
      <c r="AL42">
        <v>5</v>
      </c>
      <c r="AM42">
        <v>5</v>
      </c>
      <c r="AN42">
        <v>145.270487016</v>
      </c>
      <c r="AO42">
        <v>145.270487016</v>
      </c>
      <c r="AP42">
        <v>145.270487016</v>
      </c>
      <c r="AQ42">
        <v>-10.8825713109474</v>
      </c>
      <c r="AR42">
        <v>-10.8825713109474</v>
      </c>
      <c r="AS42">
        <v>-10.8825713109474</v>
      </c>
      <c r="AT42">
        <v>60</v>
      </c>
      <c r="AU42">
        <v>60</v>
      </c>
      <c r="AV42">
        <v>60</v>
      </c>
      <c r="AW42">
        <v>50</v>
      </c>
      <c r="AX42">
        <v>42.857142857142897</v>
      </c>
    </row>
    <row r="43" spans="1:55" x14ac:dyDescent="0.15">
      <c r="R43" t="s">
        <v>32</v>
      </c>
      <c r="S43">
        <v>3</v>
      </c>
      <c r="T43">
        <v>2</v>
      </c>
      <c r="U43">
        <v>5</v>
      </c>
      <c r="V43">
        <v>2.5</v>
      </c>
      <c r="W43">
        <v>128.15188548</v>
      </c>
      <c r="X43">
        <v>266.54974243100003</v>
      </c>
      <c r="Y43">
        <v>133.27487121550001</v>
      </c>
      <c r="Z43">
        <v>16.375604043260701</v>
      </c>
      <c r="AA43">
        <v>46.949022416093698</v>
      </c>
      <c r="AB43">
        <v>23.474511208046899</v>
      </c>
      <c r="AC43">
        <v>70</v>
      </c>
      <c r="AD43">
        <v>160</v>
      </c>
      <c r="AE43">
        <v>80</v>
      </c>
      <c r="AF43">
        <v>85.714285714285694</v>
      </c>
      <c r="AG43">
        <v>66.6666666666667</v>
      </c>
      <c r="AI43" t="s">
        <v>32</v>
      </c>
      <c r="AJ43">
        <v>7</v>
      </c>
      <c r="AK43">
        <v>8</v>
      </c>
      <c r="AL43">
        <v>13</v>
      </c>
      <c r="AM43">
        <v>6.5</v>
      </c>
      <c r="AN43">
        <v>136.84278623099999</v>
      </c>
      <c r="AO43">
        <v>282.113273247</v>
      </c>
      <c r="AP43">
        <v>141.0566366235</v>
      </c>
      <c r="AQ43">
        <v>-23.338015224961001</v>
      </c>
      <c r="AR43">
        <v>-34.220586535908403</v>
      </c>
      <c r="AS43">
        <v>-17.110293267954201</v>
      </c>
      <c r="AT43">
        <v>50</v>
      </c>
      <c r="AU43">
        <v>110</v>
      </c>
      <c r="AV43">
        <v>55</v>
      </c>
      <c r="AW43">
        <v>60</v>
      </c>
      <c r="AX43">
        <v>37.5</v>
      </c>
    </row>
    <row r="44" spans="1:55" x14ac:dyDescent="0.15">
      <c r="R44" t="s">
        <v>32</v>
      </c>
      <c r="S44">
        <v>4</v>
      </c>
      <c r="T44">
        <v>1</v>
      </c>
      <c r="U44">
        <v>6</v>
      </c>
      <c r="V44">
        <v>2</v>
      </c>
      <c r="W44">
        <v>114.892967402</v>
      </c>
      <c r="X44">
        <v>381.44270983299998</v>
      </c>
      <c r="Y44">
        <v>127.147569944333</v>
      </c>
      <c r="Z44">
        <v>26.3604350851489</v>
      </c>
      <c r="AA44">
        <v>73.309457501242605</v>
      </c>
      <c r="AB44">
        <v>24.436485833747501</v>
      </c>
      <c r="AC44">
        <v>80</v>
      </c>
      <c r="AD44">
        <v>240</v>
      </c>
      <c r="AE44">
        <v>80</v>
      </c>
      <c r="AF44">
        <v>87.5</v>
      </c>
      <c r="AG44">
        <v>77.7777777777778</v>
      </c>
      <c r="AI44" t="s">
        <v>32</v>
      </c>
      <c r="AJ44">
        <v>8</v>
      </c>
      <c r="AK44">
        <v>4</v>
      </c>
      <c r="AL44">
        <v>17</v>
      </c>
      <c r="AM44">
        <v>5.6666666666666696</v>
      </c>
      <c r="AN44">
        <v>130.19438357799999</v>
      </c>
      <c r="AO44">
        <v>412.30765682499998</v>
      </c>
      <c r="AP44">
        <v>137.435885608333</v>
      </c>
      <c r="AQ44">
        <v>7.6465830081235797</v>
      </c>
      <c r="AR44">
        <v>-26.5740035277848</v>
      </c>
      <c r="AS44">
        <v>-8.8580011759282797</v>
      </c>
      <c r="AT44">
        <v>70</v>
      </c>
      <c r="AU44">
        <v>180</v>
      </c>
      <c r="AV44">
        <v>60</v>
      </c>
      <c r="AW44">
        <v>71.428571428571402</v>
      </c>
      <c r="AX44">
        <v>62.5</v>
      </c>
    </row>
    <row r="47" spans="1:55" x14ac:dyDescent="0.15">
      <c r="A47" s="1" t="s">
        <v>33</v>
      </c>
      <c r="B47" s="1" t="s">
        <v>34</v>
      </c>
      <c r="D47" s="1" t="s">
        <v>35</v>
      </c>
      <c r="L47" s="1" t="s">
        <v>36</v>
      </c>
      <c r="M47" s="1" t="s">
        <v>37</v>
      </c>
      <c r="O47" s="1" t="s">
        <v>38</v>
      </c>
      <c r="Z47" s="1" t="s">
        <v>39</v>
      </c>
      <c r="AA47" s="1" t="s">
        <v>36</v>
      </c>
      <c r="AB47" s="1" t="s">
        <v>37</v>
      </c>
      <c r="AD47" s="1" t="s">
        <v>40</v>
      </c>
      <c r="AO47" s="1" t="s">
        <v>41</v>
      </c>
      <c r="AP47" s="1" t="s">
        <v>42</v>
      </c>
      <c r="AR47" s="1" t="s">
        <v>43</v>
      </c>
      <c r="AZ47" s="1" t="s">
        <v>44</v>
      </c>
      <c r="BA47" s="1" t="s">
        <v>45</v>
      </c>
      <c r="BC47" s="1" t="s">
        <v>46</v>
      </c>
    </row>
    <row r="48" spans="1:55" x14ac:dyDescent="0.15">
      <c r="A48">
        <v>-0.77855258684322204</v>
      </c>
      <c r="B48">
        <v>30.734968317317399</v>
      </c>
      <c r="D48" s="1" t="s">
        <v>47</v>
      </c>
      <c r="L48">
        <v>50</v>
      </c>
      <c r="M48">
        <v>90</v>
      </c>
      <c r="O48" s="1" t="s">
        <v>47</v>
      </c>
      <c r="Z48">
        <v>80</v>
      </c>
      <c r="AA48">
        <v>83.3333333333333</v>
      </c>
      <c r="AB48">
        <v>90</v>
      </c>
      <c r="AD48" s="1" t="s">
        <v>47</v>
      </c>
      <c r="AO48">
        <v>0</v>
      </c>
      <c r="AP48">
        <v>2</v>
      </c>
      <c r="AR48" t="s">
        <v>47</v>
      </c>
      <c r="AZ48">
        <v>114.47579362</v>
      </c>
      <c r="BA48">
        <v>127.834365566</v>
      </c>
      <c r="BC48" t="s">
        <v>47</v>
      </c>
    </row>
    <row r="49" spans="1:61" x14ac:dyDescent="0.15">
      <c r="A49">
        <v>45.063070558074202</v>
      </c>
      <c r="B49">
        <v>30.519196375070301</v>
      </c>
      <c r="D49" t="s">
        <v>48</v>
      </c>
      <c r="E49">
        <v>0.05</v>
      </c>
      <c r="L49">
        <v>100</v>
      </c>
      <c r="M49">
        <v>90</v>
      </c>
      <c r="O49" t="s">
        <v>48</v>
      </c>
      <c r="P49">
        <v>0.05</v>
      </c>
      <c r="Z49">
        <v>60</v>
      </c>
      <c r="AA49">
        <v>76.969696969699996</v>
      </c>
      <c r="AB49">
        <v>86.6666666666667</v>
      </c>
      <c r="AD49" t="s">
        <v>48</v>
      </c>
      <c r="AE49">
        <v>0.05</v>
      </c>
      <c r="AO49">
        <v>0</v>
      </c>
      <c r="AP49">
        <v>3</v>
      </c>
      <c r="AR49" t="s">
        <v>48</v>
      </c>
      <c r="AS49">
        <v>0.05</v>
      </c>
      <c r="AZ49">
        <v>161.863788594</v>
      </c>
      <c r="BA49">
        <v>103.53846987599999</v>
      </c>
      <c r="BC49" t="s">
        <v>48</v>
      </c>
      <c r="BD49">
        <v>0.05</v>
      </c>
    </row>
    <row r="50" spans="1:61" x14ac:dyDescent="0.15">
      <c r="A50">
        <v>47.754608696589997</v>
      </c>
      <c r="B50">
        <v>13.451769269295401</v>
      </c>
      <c r="L50">
        <v>100</v>
      </c>
      <c r="M50">
        <v>90</v>
      </c>
      <c r="Z50">
        <v>70</v>
      </c>
      <c r="AA50">
        <v>80</v>
      </c>
      <c r="AB50">
        <v>86.6666666666667</v>
      </c>
      <c r="AO50">
        <v>0</v>
      </c>
      <c r="AP50">
        <v>9</v>
      </c>
      <c r="AZ50">
        <v>126.83518612</v>
      </c>
      <c r="BA50">
        <v>95.695980849999998</v>
      </c>
    </row>
    <row r="51" spans="1:61" x14ac:dyDescent="0.15">
      <c r="A51">
        <v>40.036987364315699</v>
      </c>
      <c r="B51">
        <v>33.223809564433601</v>
      </c>
      <c r="D51" t="s">
        <v>49</v>
      </c>
      <c r="E51" t="s">
        <v>50</v>
      </c>
      <c r="F51" t="s">
        <v>51</v>
      </c>
      <c r="G51" t="s">
        <v>52</v>
      </c>
      <c r="H51" t="s">
        <v>53</v>
      </c>
      <c r="L51">
        <v>90.909090909100001</v>
      </c>
      <c r="M51">
        <v>100</v>
      </c>
      <c r="O51" t="s">
        <v>49</v>
      </c>
      <c r="P51" t="s">
        <v>50</v>
      </c>
      <c r="Q51" t="s">
        <v>51</v>
      </c>
      <c r="R51" t="s">
        <v>52</v>
      </c>
      <c r="S51" t="s">
        <v>53</v>
      </c>
      <c r="Z51">
        <v>20</v>
      </c>
      <c r="AA51">
        <v>93.3333333333333</v>
      </c>
      <c r="AB51">
        <v>100</v>
      </c>
      <c r="AD51" t="s">
        <v>49</v>
      </c>
      <c r="AE51" t="s">
        <v>50</v>
      </c>
      <c r="AF51" t="s">
        <v>51</v>
      </c>
      <c r="AG51" t="s">
        <v>52</v>
      </c>
      <c r="AH51" t="s">
        <v>53</v>
      </c>
      <c r="AO51">
        <v>0</v>
      </c>
      <c r="AP51">
        <v>4</v>
      </c>
      <c r="AR51" t="s">
        <v>49</v>
      </c>
      <c r="AS51" t="s">
        <v>50</v>
      </c>
      <c r="AT51" t="s">
        <v>51</v>
      </c>
      <c r="AU51" t="s">
        <v>52</v>
      </c>
      <c r="AV51" t="s">
        <v>53</v>
      </c>
      <c r="AZ51">
        <v>159.202304228</v>
      </c>
      <c r="BA51">
        <v>119.26050793100001</v>
      </c>
      <c r="BC51" t="s">
        <v>49</v>
      </c>
      <c r="BD51" t="s">
        <v>50</v>
      </c>
      <c r="BE51" t="s">
        <v>51</v>
      </c>
      <c r="BF51" t="s">
        <v>52</v>
      </c>
      <c r="BG51" t="s">
        <v>53</v>
      </c>
    </row>
    <row r="52" spans="1:61" x14ac:dyDescent="0.15">
      <c r="A52">
        <v>16.415052770117899</v>
      </c>
      <c r="B52">
        <v>-0.40605686480673397</v>
      </c>
      <c r="D52" t="s">
        <v>54</v>
      </c>
      <c r="E52">
        <f>COUNT(analysis_objective!$A$48:$A$89)</f>
        <v>42</v>
      </c>
      <c r="F52">
        <f>SUM(analysis_objective!$A$48:$A$89)</f>
        <v>1215.9721800147488</v>
      </c>
      <c r="G52">
        <f>AVERAGE(analysis_objective!$A$48:$A$89)</f>
        <v>28.951718571779733</v>
      </c>
      <c r="H52">
        <f>VAR(analysis_objective!$A$48:$A$89)</f>
        <v>265.73169238017351</v>
      </c>
      <c r="L52">
        <v>70</v>
      </c>
      <c r="M52">
        <v>70</v>
      </c>
      <c r="O52" t="s">
        <v>54</v>
      </c>
      <c r="P52">
        <f>COUNT(analysis_objective!$L$48:$L$89)</f>
        <v>42</v>
      </c>
      <c r="Q52">
        <f>SUM(analysis_objective!$L$48:$L$89)</f>
        <v>3560.9090909091001</v>
      </c>
      <c r="R52">
        <f>AVERAGE(analysis_objective!$L$48:$L$89)</f>
        <v>84.783549783550001</v>
      </c>
      <c r="S52">
        <f>VAR(analysis_objective!$L$48:$L$89)</f>
        <v>245.31584453979428</v>
      </c>
      <c r="Z52">
        <v>40</v>
      </c>
      <c r="AA52">
        <v>73.3333333333333</v>
      </c>
      <c r="AB52">
        <v>76.6666666666667</v>
      </c>
      <c r="AD52" t="s">
        <v>54</v>
      </c>
      <c r="AE52">
        <f>COUNT(analysis_objective!$Z$48:$Z$61)</f>
        <v>14</v>
      </c>
      <c r="AF52">
        <f>SUM(analysis_objective!$Z$48:$Z$61)</f>
        <v>845</v>
      </c>
      <c r="AG52">
        <f>AVERAGE(analysis_objective!$Z$48:$Z$61)</f>
        <v>60.357142857142854</v>
      </c>
      <c r="AH52">
        <f>VAR(analysis_objective!$Z$48:$Z$61)</f>
        <v>324.86263736263714</v>
      </c>
      <c r="AO52">
        <v>0</v>
      </c>
      <c r="AP52">
        <v>5</v>
      </c>
      <c r="AR52" t="s">
        <v>54</v>
      </c>
      <c r="AS52">
        <v>39</v>
      </c>
      <c r="AT52">
        <v>73</v>
      </c>
      <c r="AU52">
        <v>1.87179487179487</v>
      </c>
      <c r="AV52">
        <v>4.9568151147098503</v>
      </c>
      <c r="AZ52">
        <v>142.23424870599999</v>
      </c>
      <c r="BA52">
        <v>163.22252343599999</v>
      </c>
      <c r="BC52" t="s">
        <v>54</v>
      </c>
      <c r="BD52">
        <v>39</v>
      </c>
      <c r="BE52">
        <v>4883.6278359010003</v>
      </c>
      <c r="BF52">
        <v>125.221226561564</v>
      </c>
      <c r="BG52">
        <v>678.95306290272003</v>
      </c>
    </row>
    <row r="53" spans="1:61" x14ac:dyDescent="0.15">
      <c r="A53">
        <v>20.695443211536698</v>
      </c>
      <c r="B53">
        <v>-2.1910173951276199</v>
      </c>
      <c r="D53" t="s">
        <v>55</v>
      </c>
      <c r="E53">
        <f>COUNT(analysis_objective!$B$48:$B$89)</f>
        <v>42</v>
      </c>
      <c r="F53">
        <f>SUM(analysis_objective!$B$48:$B$89)</f>
        <v>457.01974468814819</v>
      </c>
      <c r="G53">
        <f>AVERAGE(analysis_objective!$B$48:$B$89)</f>
        <v>10.881422492574957</v>
      </c>
      <c r="H53">
        <f>VAR(analysis_objective!$B$48:$B$89)</f>
        <v>540.94472499525921</v>
      </c>
      <c r="L53">
        <v>70</v>
      </c>
      <c r="M53">
        <v>90</v>
      </c>
      <c r="O53" t="s">
        <v>55</v>
      </c>
      <c r="P53">
        <f>COUNT(analysis_objective!$M$48:$M$89)</f>
        <v>42</v>
      </c>
      <c r="Q53">
        <f>SUM(analysis_objective!$M$48:$M$89)</f>
        <v>3410</v>
      </c>
      <c r="R53">
        <f>AVERAGE(analysis_objective!$M$48:$M$89)</f>
        <v>81.19047619047619</v>
      </c>
      <c r="S53">
        <f>VAR(analysis_objective!$M$48:$M$89)</f>
        <v>269.27990708478569</v>
      </c>
      <c r="Z53">
        <v>80</v>
      </c>
      <c r="AA53">
        <v>80</v>
      </c>
      <c r="AB53">
        <v>50</v>
      </c>
      <c r="AD53" t="s">
        <v>55</v>
      </c>
      <c r="AE53">
        <f>COUNT(analysis_objective!$AA$48:$AA$61)</f>
        <v>14</v>
      </c>
      <c r="AF53">
        <f>SUM(analysis_objective!$AA$48:$AA$61)</f>
        <v>1186.9696969697</v>
      </c>
      <c r="AG53">
        <f>AVERAGE(analysis_objective!$AA$48:$AA$61)</f>
        <v>84.783549783550001</v>
      </c>
      <c r="AH53">
        <f>VAR(analysis_objective!$AA$48:$AA$61)</f>
        <v>69.226228317133774</v>
      </c>
      <c r="AO53">
        <v>0</v>
      </c>
      <c r="AP53">
        <v>12</v>
      </c>
      <c r="AR53" t="s">
        <v>55</v>
      </c>
      <c r="AS53">
        <v>39</v>
      </c>
      <c r="AT53">
        <v>268</v>
      </c>
      <c r="AU53">
        <v>6.8717948717948696</v>
      </c>
      <c r="AV53">
        <v>23.588394062078301</v>
      </c>
      <c r="AZ53">
        <v>90.493496813999997</v>
      </c>
      <c r="BA53">
        <v>124.152753975</v>
      </c>
      <c r="BC53" t="s">
        <v>55</v>
      </c>
      <c r="BD53">
        <v>39</v>
      </c>
      <c r="BE53">
        <v>5142.3950980789996</v>
      </c>
      <c r="BF53">
        <v>131.85628456612801</v>
      </c>
      <c r="BG53">
        <v>588.21491456706303</v>
      </c>
    </row>
    <row r="54" spans="1:61" x14ac:dyDescent="0.15">
      <c r="A54">
        <v>10.0642613742968</v>
      </c>
      <c r="B54">
        <v>41.552314366783698</v>
      </c>
      <c r="L54">
        <v>60</v>
      </c>
      <c r="M54">
        <v>100</v>
      </c>
      <c r="Z54">
        <v>40</v>
      </c>
      <c r="AA54">
        <v>76.6666666666667</v>
      </c>
      <c r="AB54">
        <v>90</v>
      </c>
      <c r="AO54">
        <v>1</v>
      </c>
      <c r="AP54">
        <v>3</v>
      </c>
      <c r="AZ54">
        <v>127.28896066999999</v>
      </c>
      <c r="BA54">
        <v>91.267248699999996</v>
      </c>
    </row>
    <row r="55" spans="1:61" x14ac:dyDescent="0.15">
      <c r="A55">
        <v>28.5532001144955</v>
      </c>
      <c r="B55">
        <v>42.1929748378707</v>
      </c>
      <c r="D55" t="s">
        <v>56</v>
      </c>
      <c r="E55" t="s">
        <v>57</v>
      </c>
      <c r="F55" t="s">
        <v>58</v>
      </c>
      <c r="G55" t="s">
        <v>59</v>
      </c>
      <c r="H55" t="s">
        <v>60</v>
      </c>
      <c r="I55" t="s">
        <v>61</v>
      </c>
      <c r="J55" t="s">
        <v>62</v>
      </c>
      <c r="L55">
        <v>80</v>
      </c>
      <c r="M55">
        <v>100</v>
      </c>
      <c r="O55" t="s">
        <v>56</v>
      </c>
      <c r="P55" t="s">
        <v>57</v>
      </c>
      <c r="Q55" t="s">
        <v>58</v>
      </c>
      <c r="R55" t="s">
        <v>59</v>
      </c>
      <c r="S55" t="s">
        <v>60</v>
      </c>
      <c r="T55" t="s">
        <v>61</v>
      </c>
      <c r="U55" t="s">
        <v>62</v>
      </c>
      <c r="Z55">
        <v>50</v>
      </c>
      <c r="AA55">
        <v>83.3333333333333</v>
      </c>
      <c r="AB55">
        <v>70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O55">
        <v>1</v>
      </c>
      <c r="AP55">
        <v>3</v>
      </c>
      <c r="AR55" t="s">
        <v>56</v>
      </c>
      <c r="AS55" t="s">
        <v>57</v>
      </c>
      <c r="AT55" t="s">
        <v>58</v>
      </c>
      <c r="AU55" t="s">
        <v>59</v>
      </c>
      <c r="AV55" t="s">
        <v>60</v>
      </c>
      <c r="AW55" t="s">
        <v>61</v>
      </c>
      <c r="AX55" t="s">
        <v>62</v>
      </c>
      <c r="AZ55">
        <v>94.335076869000005</v>
      </c>
      <c r="BA55">
        <v>84.342686873999995</v>
      </c>
      <c r="BC55" t="s">
        <v>56</v>
      </c>
      <c r="BD55" t="s">
        <v>57</v>
      </c>
      <c r="BE55" t="s">
        <v>58</v>
      </c>
      <c r="BF55" t="s">
        <v>59</v>
      </c>
      <c r="BG55" t="s">
        <v>60</v>
      </c>
      <c r="BH55" t="s">
        <v>61</v>
      </c>
      <c r="BI55" t="s">
        <v>62</v>
      </c>
    </row>
    <row r="56" spans="1:61" x14ac:dyDescent="0.15">
      <c r="A56">
        <v>48.486484168267701</v>
      </c>
      <c r="B56">
        <v>-1.2186012139664599</v>
      </c>
      <c r="D56" t="s">
        <v>63</v>
      </c>
      <c r="E56">
        <f>SUMPRODUCT(analysis_objective!$F$52:$F$53,analysis_objective!$G$52:$G$53)-SUM(analysis_objective!$F$52:$F$53)^2/SUM(analysis_objective!$E$52:$E$53)</f>
        <v>6857.2476081925997</v>
      </c>
      <c r="F56">
        <f>COUNT(analysis_objective!$F$52:$F$53)-1</f>
        <v>1</v>
      </c>
      <c r="G56">
        <f>analysis_objective!$E$56 / analysis_objective!$F$56</f>
        <v>6857.2476081925997</v>
      </c>
      <c r="H56">
        <f>analysis_objective!$G$56 / analysis_objective!$G$57</f>
        <v>17.001234845820935</v>
      </c>
      <c r="I56">
        <f>FDIST(analysis_objective!$H$56, analysis_objective!$F$56, analysis_objective!$F$57)</f>
        <v>8.8970213287868673E-5</v>
      </c>
      <c r="J56">
        <f>FINV(analysis_objective!$E$49, analysis_objective!$F$56, analysis_objective!$F$57)</f>
        <v>3.9573883217679366</v>
      </c>
      <c r="L56">
        <v>100</v>
      </c>
      <c r="M56">
        <v>60</v>
      </c>
      <c r="O56" t="s">
        <v>63</v>
      </c>
      <c r="P56">
        <f>SUMPRODUCT(analysis_objective!$Q$52:$Q$53,analysis_objective!$R$52:$R$53)-SUM(analysis_objective!$Q$52:$Q$53)^2/SUM(analysis_objective!$P$52:$P$53)</f>
        <v>271.11373475019354</v>
      </c>
      <c r="Q56">
        <f>COUNT(analysis_objective!$Q$52:$Q$53)-1</f>
        <v>1</v>
      </c>
      <c r="R56">
        <f>analysis_objective!$P$56 / analysis_objective!$Q$56</f>
        <v>271.11373475019354</v>
      </c>
      <c r="S56">
        <f>analysis_objective!$R$56 / analysis_objective!$R$57</f>
        <v>1.0536959696782855</v>
      </c>
      <c r="T56">
        <f>FDIST(analysis_objective!$S$56, analysis_objective!$Q$56, analysis_objective!$Q$57)</f>
        <v>0.30767597910312533</v>
      </c>
      <c r="U56">
        <f>FINV(analysis_objective!$P$49, analysis_objective!$Q$56, analysis_objective!$Q$57)</f>
        <v>3.9573883217679366</v>
      </c>
      <c r="Z56">
        <v>65</v>
      </c>
      <c r="AA56">
        <v>100</v>
      </c>
      <c r="AB56">
        <v>96.6666666666667</v>
      </c>
      <c r="AD56" t="s">
        <v>63</v>
      </c>
      <c r="AE56">
        <f>SUMPRODUCT(analysis_objective!$AF$52:$AF$53,analysis_objective!$AG$52:$AG$53)-SUM(analysis_objective!$AF$52:$AF$53)^2/SUM(analysis_objective!$AE$52:$AE$53)</f>
        <v>4176.5454873410345</v>
      </c>
      <c r="AF56">
        <f>COUNT(analysis_objective!$AF$52:$AF$53)-1</f>
        <v>1</v>
      </c>
      <c r="AG56">
        <f>analysis_objective!$AE$56 / analysis_objective!$AF$56</f>
        <v>4176.5454873410345</v>
      </c>
      <c r="AH56">
        <f>analysis_objective!$AG$56 / analysis_objective!$AG$57</f>
        <v>21.195957821020063</v>
      </c>
      <c r="AI56">
        <f>FDIST(analysis_objective!$AH$56, analysis_objective!$AF$56, analysis_objective!$AF$57)</f>
        <v>9.5631152165304045E-5</v>
      </c>
      <c r="AJ56">
        <f>FINV(analysis_objective!$AE$49, analysis_objective!$AF$56, analysis_objective!$AF$57)</f>
        <v>4.2252012731274871</v>
      </c>
      <c r="AO56">
        <v>1</v>
      </c>
      <c r="AP56">
        <v>5</v>
      </c>
      <c r="AR56" t="s">
        <v>63</v>
      </c>
      <c r="AS56">
        <v>487.5</v>
      </c>
      <c r="AT56">
        <v>1</v>
      </c>
      <c r="AU56">
        <v>487.5</v>
      </c>
      <c r="AV56">
        <v>34.156344553706496</v>
      </c>
      <c r="AW56">
        <v>1.19481375129228E-7</v>
      </c>
      <c r="AX56">
        <v>3.96675978400879</v>
      </c>
      <c r="AZ56">
        <v>85.983072773999993</v>
      </c>
      <c r="BA56">
        <v>112.15445189099999</v>
      </c>
      <c r="BC56" t="s">
        <v>63</v>
      </c>
      <c r="BD56">
        <v>858.46789711690496</v>
      </c>
      <c r="BE56">
        <v>1</v>
      </c>
      <c r="BF56">
        <v>858.46789711690496</v>
      </c>
      <c r="BG56">
        <v>1.3549393803827801</v>
      </c>
      <c r="BH56">
        <v>0.24805768154972799</v>
      </c>
      <c r="BI56">
        <v>3.96675978400879</v>
      </c>
    </row>
    <row r="57" spans="1:61" x14ac:dyDescent="0.15">
      <c r="A57">
        <v>30.362969641767201</v>
      </c>
      <c r="B57">
        <v>16.2825314648655</v>
      </c>
      <c r="D57" t="s">
        <v>64</v>
      </c>
      <c r="E57">
        <f>SUM(DEVSQ($A$48:$A$89),DEVSQ($B$48:$B$89))</f>
        <v>33073.733112392743</v>
      </c>
      <c r="F57">
        <f>SUM(analysis_objective!$E$52:$E$53)-COUNT(analysis_objective!$E$52:$E$53)</f>
        <v>82</v>
      </c>
      <c r="G57">
        <f>analysis_objective!$E$57 / analysis_objective!$F$57</f>
        <v>403.33820868771636</v>
      </c>
      <c r="L57">
        <v>90</v>
      </c>
      <c r="M57">
        <v>100</v>
      </c>
      <c r="O57" t="s">
        <v>64</v>
      </c>
      <c r="P57">
        <f>SUM(DEVSQ($L$48:$L$89),DEVSQ($M$48:$M$89))</f>
        <v>21098.425816607745</v>
      </c>
      <c r="Q57">
        <f>SUM(analysis_objective!$P$52:$P$53)-COUNT(analysis_objective!$P$52:$P$53)</f>
        <v>82</v>
      </c>
      <c r="R57">
        <f>analysis_objective!$P$57 / analysis_objective!$Q$57</f>
        <v>257.29787581228959</v>
      </c>
      <c r="Z57">
        <v>70</v>
      </c>
      <c r="AA57">
        <v>90</v>
      </c>
      <c r="AB57">
        <v>90</v>
      </c>
      <c r="AD57" t="s">
        <v>64</v>
      </c>
      <c r="AE57">
        <f>SUM(DEVSQ($Z$48:$Z$61),DEVSQ($AA$48:$AA$61))</f>
        <v>5123.1552538370242</v>
      </c>
      <c r="AF57">
        <f>SUM(analysis_objective!$AE$52:$AE$53)-COUNT(analysis_objective!$AE$52:$AE$53)</f>
        <v>26</v>
      </c>
      <c r="AG57">
        <f>analysis_objective!$AE$57 / analysis_objective!$AF$57</f>
        <v>197.04443283988556</v>
      </c>
      <c r="AO57">
        <v>1</v>
      </c>
      <c r="AP57">
        <v>12</v>
      </c>
      <c r="AR57" t="s">
        <v>64</v>
      </c>
      <c r="AS57">
        <v>1084.7179487179501</v>
      </c>
      <c r="AT57">
        <v>76</v>
      </c>
      <c r="AU57">
        <v>14.272604588394101</v>
      </c>
      <c r="AZ57">
        <v>171.53975185600001</v>
      </c>
      <c r="BA57">
        <v>105.756700356</v>
      </c>
      <c r="BC57" t="s">
        <v>64</v>
      </c>
      <c r="BD57">
        <v>48152.383143851803</v>
      </c>
      <c r="BE57">
        <v>76</v>
      </c>
      <c r="BF57">
        <v>633.58398873489102</v>
      </c>
    </row>
    <row r="58" spans="1:61" x14ac:dyDescent="0.15">
      <c r="A58">
        <v>40.6388405958646</v>
      </c>
      <c r="B58">
        <v>45.798979781357502</v>
      </c>
      <c r="D58" t="s">
        <v>65</v>
      </c>
      <c r="E58">
        <f>DEVSQ(analysis_objective!$A$48:$A$89,analysis_objective!$B$48:$B$89)</f>
        <v>39930.980720585336</v>
      </c>
      <c r="F58">
        <f>SUM(analysis_objective!$E$52:$E$53) - 1</f>
        <v>83</v>
      </c>
      <c r="L58">
        <v>100</v>
      </c>
      <c r="M58">
        <v>100</v>
      </c>
      <c r="O58" t="s">
        <v>65</v>
      </c>
      <c r="P58">
        <f>DEVSQ(analysis_objective!$L$48:$L$89,analysis_objective!$M$48:$M$89)</f>
        <v>21369.539551357881</v>
      </c>
      <c r="Q58">
        <f>SUM(analysis_objective!$P$52:$P$53) - 1</f>
        <v>83</v>
      </c>
      <c r="Z58">
        <v>70</v>
      </c>
      <c r="AA58">
        <v>100</v>
      </c>
      <c r="AB58">
        <v>80</v>
      </c>
      <c r="AD58" t="s">
        <v>65</v>
      </c>
      <c r="AE58">
        <f>DEVSQ(analysis_objective!$Z$48:$Z$61,analysis_objective!$AA$48:$AA$61)</f>
        <v>9299.7007411780396</v>
      </c>
      <c r="AF58">
        <f>SUM(analysis_objective!$AE$52:$AE$53) - 1</f>
        <v>27</v>
      </c>
      <c r="AO58">
        <v>2</v>
      </c>
      <c r="AP58">
        <v>1</v>
      </c>
      <c r="AR58" t="s">
        <v>65</v>
      </c>
      <c r="AS58" t="s">
        <v>66</v>
      </c>
      <c r="AT58">
        <v>77</v>
      </c>
      <c r="AZ58">
        <v>153.50847914600001</v>
      </c>
      <c r="BA58">
        <v>112.253124321</v>
      </c>
      <c r="BC58" t="s">
        <v>65</v>
      </c>
      <c r="BD58" t="s">
        <v>66</v>
      </c>
      <c r="BE58">
        <v>77</v>
      </c>
    </row>
    <row r="59" spans="1:61" x14ac:dyDescent="0.15">
      <c r="A59">
        <v>26.261232569982599</v>
      </c>
      <c r="B59">
        <v>35.615069585153499</v>
      </c>
      <c r="L59">
        <v>90</v>
      </c>
      <c r="M59">
        <v>100</v>
      </c>
      <c r="Z59">
        <v>80</v>
      </c>
      <c r="AA59">
        <v>86.6666666666667</v>
      </c>
      <c r="AB59">
        <v>73.3333333333333</v>
      </c>
      <c r="AO59">
        <v>5</v>
      </c>
      <c r="AP59">
        <v>4</v>
      </c>
      <c r="AZ59">
        <v>135.7953818</v>
      </c>
      <c r="BA59">
        <v>123.68587216100001</v>
      </c>
    </row>
    <row r="60" spans="1:61" x14ac:dyDescent="0.15">
      <c r="A60">
        <v>3.7616389679724702</v>
      </c>
      <c r="B60">
        <v>-5.2491425696910499</v>
      </c>
      <c r="L60">
        <v>60</v>
      </c>
      <c r="M60">
        <v>70</v>
      </c>
      <c r="Z60">
        <v>50</v>
      </c>
      <c r="AA60">
        <v>83.3333333333333</v>
      </c>
      <c r="AB60">
        <v>86.6666666666667</v>
      </c>
      <c r="AD60" s="1" t="s">
        <v>67</v>
      </c>
      <c r="AO60">
        <v>2</v>
      </c>
      <c r="AP60">
        <v>9</v>
      </c>
      <c r="AZ60">
        <v>130.81099236700001</v>
      </c>
      <c r="BA60">
        <v>155.631807001</v>
      </c>
    </row>
    <row r="61" spans="1:61" x14ac:dyDescent="0.15">
      <c r="A61">
        <v>37.058297553598599</v>
      </c>
      <c r="B61">
        <v>13.6489449646743</v>
      </c>
      <c r="L61">
        <v>90</v>
      </c>
      <c r="M61">
        <v>80</v>
      </c>
      <c r="Z61">
        <v>70</v>
      </c>
      <c r="AA61">
        <v>80</v>
      </c>
      <c r="AB61">
        <v>60</v>
      </c>
      <c r="AD61" s="1" t="s">
        <v>47</v>
      </c>
      <c r="AO61">
        <v>1</v>
      </c>
      <c r="AP61">
        <v>6</v>
      </c>
      <c r="AZ61">
        <v>105.49243941500001</v>
      </c>
      <c r="BA61">
        <v>112.22172584</v>
      </c>
    </row>
    <row r="62" spans="1:61" x14ac:dyDescent="0.15">
      <c r="A62">
        <v>20.440664844368399</v>
      </c>
      <c r="B62">
        <v>19.371991714082</v>
      </c>
      <c r="L62">
        <v>70</v>
      </c>
      <c r="M62">
        <v>80</v>
      </c>
      <c r="AD62" t="s">
        <v>48</v>
      </c>
      <c r="AE62">
        <v>0.05</v>
      </c>
      <c r="AO62">
        <v>1</v>
      </c>
      <c r="AP62">
        <v>4</v>
      </c>
      <c r="AZ62">
        <v>105.49243941500001</v>
      </c>
      <c r="BA62">
        <v>106.04223690000001</v>
      </c>
    </row>
    <row r="63" spans="1:61" x14ac:dyDescent="0.15">
      <c r="A63">
        <v>-6.7049697008371503</v>
      </c>
      <c r="B63">
        <v>-26.900541768689902</v>
      </c>
      <c r="L63">
        <v>50</v>
      </c>
      <c r="M63">
        <v>50</v>
      </c>
      <c r="AO63">
        <v>3</v>
      </c>
      <c r="AP63">
        <v>11</v>
      </c>
      <c r="AZ63">
        <v>113.64337806899999</v>
      </c>
      <c r="BA63">
        <v>126.715837013</v>
      </c>
    </row>
    <row r="64" spans="1:61" x14ac:dyDescent="0.15">
      <c r="A64">
        <v>24.205330750795401</v>
      </c>
      <c r="B64">
        <v>-35.153178648422603</v>
      </c>
      <c r="L64">
        <v>90</v>
      </c>
      <c r="M64">
        <v>40</v>
      </c>
      <c r="Z64">
        <v>80</v>
      </c>
      <c r="AA64">
        <v>90</v>
      </c>
      <c r="AD64" t="s">
        <v>49</v>
      </c>
      <c r="AE64" t="s">
        <v>50</v>
      </c>
      <c r="AF64" t="s">
        <v>51</v>
      </c>
      <c r="AG64" t="s">
        <v>52</v>
      </c>
      <c r="AH64" t="s">
        <v>53</v>
      </c>
      <c r="AO64">
        <v>4</v>
      </c>
      <c r="AP64">
        <v>9</v>
      </c>
      <c r="AZ64">
        <v>153.49194950899999</v>
      </c>
      <c r="BA64">
        <v>162.78608061700001</v>
      </c>
    </row>
    <row r="65" spans="1:53" x14ac:dyDescent="0.15">
      <c r="A65">
        <v>41.558487944318699</v>
      </c>
      <c r="B65">
        <v>-20.290917956102099</v>
      </c>
      <c r="L65">
        <v>100</v>
      </c>
      <c r="M65">
        <v>60</v>
      </c>
      <c r="Z65">
        <v>60</v>
      </c>
      <c r="AA65">
        <v>86.6666666666667</v>
      </c>
      <c r="AD65" t="s">
        <v>54</v>
      </c>
      <c r="AE65">
        <f>COUNT(analysis_objective!$Z$64:$Z$77)</f>
        <v>14</v>
      </c>
      <c r="AF65">
        <f>SUM(analysis_objective!$Z$64:$Z$77)</f>
        <v>845</v>
      </c>
      <c r="AG65">
        <f>AVERAGE(analysis_objective!$Z$64:$Z$77)</f>
        <v>60.357142857142854</v>
      </c>
      <c r="AH65">
        <f>VAR(analysis_objective!$Z$64:$Z$77)</f>
        <v>324.86263736263714</v>
      </c>
      <c r="AO65">
        <v>2</v>
      </c>
      <c r="AP65">
        <v>13</v>
      </c>
      <c r="AZ65">
        <v>125.435330928</v>
      </c>
      <c r="BA65">
        <v>155.32231443000001</v>
      </c>
    </row>
    <row r="66" spans="1:53" x14ac:dyDescent="0.15">
      <c r="A66">
        <v>14.232232868393901</v>
      </c>
      <c r="B66">
        <v>27.4715423239778</v>
      </c>
      <c r="L66">
        <v>70</v>
      </c>
      <c r="M66">
        <v>80</v>
      </c>
      <c r="Z66">
        <v>70</v>
      </c>
      <c r="AA66">
        <v>86.6666666666667</v>
      </c>
      <c r="AD66" t="s">
        <v>55</v>
      </c>
      <c r="AE66">
        <f>COUNT(analysis_objective!$AA$64:$AA$77)</f>
        <v>14</v>
      </c>
      <c r="AF66">
        <f>SUM(analysis_objective!$AA$64:$AA$77)</f>
        <v>1136.6666666666667</v>
      </c>
      <c r="AG66">
        <f>AVERAGE(analysis_objective!$AA$64:$AA$77)</f>
        <v>81.19047619047619</v>
      </c>
      <c r="AH66">
        <f>VAR(analysis_objective!$AA$64:$AA$77)</f>
        <v>195.90964590964612</v>
      </c>
      <c r="AO66">
        <v>0</v>
      </c>
      <c r="AP66">
        <v>0</v>
      </c>
      <c r="AZ66">
        <v>146.47346073899999</v>
      </c>
      <c r="BA66">
        <v>142.47843654900001</v>
      </c>
    </row>
    <row r="67" spans="1:53" x14ac:dyDescent="0.15">
      <c r="A67">
        <v>22.815962428821599</v>
      </c>
      <c r="B67">
        <v>25.029331598625198</v>
      </c>
      <c r="L67">
        <v>70</v>
      </c>
      <c r="M67">
        <v>90</v>
      </c>
      <c r="Z67">
        <v>20</v>
      </c>
      <c r="AA67">
        <v>100</v>
      </c>
      <c r="AO67">
        <v>0</v>
      </c>
      <c r="AP67">
        <v>3</v>
      </c>
      <c r="AZ67">
        <v>77.666856358999993</v>
      </c>
      <c r="BA67">
        <v>164.06099692199999</v>
      </c>
    </row>
    <row r="68" spans="1:53" x14ac:dyDescent="0.15">
      <c r="A68">
        <v>33.437513617451202</v>
      </c>
      <c r="B68">
        <v>42.5860249434621</v>
      </c>
      <c r="L68">
        <v>90</v>
      </c>
      <c r="M68">
        <v>100</v>
      </c>
      <c r="Z68">
        <v>40</v>
      </c>
      <c r="AA68">
        <v>76.6666666666667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O68">
        <v>2</v>
      </c>
      <c r="AP68">
        <v>2</v>
      </c>
      <c r="AZ68">
        <v>113.10018846299999</v>
      </c>
      <c r="BA68">
        <v>114.635465756</v>
      </c>
    </row>
    <row r="69" spans="1:53" x14ac:dyDescent="0.15">
      <c r="A69">
        <v>7.7974286692571901</v>
      </c>
      <c r="B69">
        <v>-40.588814228061899</v>
      </c>
      <c r="L69">
        <v>70</v>
      </c>
      <c r="M69">
        <v>60</v>
      </c>
      <c r="Z69">
        <v>80</v>
      </c>
      <c r="AA69">
        <v>50</v>
      </c>
      <c r="AD69" t="s">
        <v>63</v>
      </c>
      <c r="AE69">
        <f>SUMPRODUCT(analysis_objective!$AF$65:$AF$66,analysis_objective!$AG$65:$AG$66)-SUM(analysis_objective!$AF$65:$AF$66)^2/SUM(analysis_objective!$AE$65:$AE$66)</f>
        <v>3038.1944444444671</v>
      </c>
      <c r="AF69">
        <f>COUNT(analysis_objective!$AF$65:$AF$66)-1</f>
        <v>1</v>
      </c>
      <c r="AG69">
        <f>analysis_objective!$AE$69 / analysis_objective!$AF$69</f>
        <v>3038.1944444444671</v>
      </c>
      <c r="AH69">
        <f>analysis_objective!$AG$69 / analysis_objective!$AG$70</f>
        <v>11.668034348348609</v>
      </c>
      <c r="AI69">
        <f>FDIST(analysis_objective!$AH$69, analysis_objective!$AF$69, analysis_objective!$AF$70)</f>
        <v>2.0991328949551487E-3</v>
      </c>
      <c r="AJ69">
        <f>FINV(analysis_objective!$AE$62, analysis_objective!$AF$69, analysis_objective!$AF$70)</f>
        <v>4.2252012731274871</v>
      </c>
      <c r="AO69">
        <v>9</v>
      </c>
      <c r="AP69">
        <v>19</v>
      </c>
      <c r="AZ69">
        <v>173.44412823299999</v>
      </c>
      <c r="BA69">
        <v>140.29598447800001</v>
      </c>
    </row>
    <row r="70" spans="1:53" x14ac:dyDescent="0.15">
      <c r="A70">
        <v>34.889224438470201</v>
      </c>
      <c r="B70">
        <v>-9.6071626103213106</v>
      </c>
      <c r="L70">
        <v>100</v>
      </c>
      <c r="M70">
        <v>80</v>
      </c>
      <c r="Z70">
        <v>40</v>
      </c>
      <c r="AA70">
        <v>90</v>
      </c>
      <c r="AD70" t="s">
        <v>64</v>
      </c>
      <c r="AE70">
        <f>SUM(DEVSQ($Z$64:$Z$77),DEVSQ($AA$64:$AA$77))</f>
        <v>6770.0396825396838</v>
      </c>
      <c r="AF70">
        <f>SUM(analysis_objective!$AE$65:$AE$66)-COUNT(analysis_objective!$AE$65:$AE$66)</f>
        <v>26</v>
      </c>
      <c r="AG70">
        <f>analysis_objective!$AE$70 / analysis_objective!$AF$70</f>
        <v>260.3861416361417</v>
      </c>
      <c r="AO70">
        <v>4</v>
      </c>
      <c r="AP70">
        <v>13</v>
      </c>
      <c r="AZ70">
        <v>163.673625555</v>
      </c>
      <c r="BA70">
        <v>147.94689753099999</v>
      </c>
    </row>
    <row r="71" spans="1:53" x14ac:dyDescent="0.15">
      <c r="A71">
        <v>19.079711965197099</v>
      </c>
      <c r="B71">
        <v>-39.814188955372302</v>
      </c>
      <c r="L71">
        <v>80</v>
      </c>
      <c r="M71">
        <v>70</v>
      </c>
      <c r="Z71">
        <v>50</v>
      </c>
      <c r="AA71">
        <v>70</v>
      </c>
      <c r="AD71" t="s">
        <v>65</v>
      </c>
      <c r="AE71">
        <f>DEVSQ(analysis_objective!$Z$64:$Z$77,analysis_objective!$AA$64:$AA$77)</f>
        <v>9808.2341269841327</v>
      </c>
      <c r="AF71">
        <f>SUM(analysis_objective!$AE$65:$AE$66) - 1</f>
        <v>27</v>
      </c>
      <c r="AO71">
        <v>4</v>
      </c>
      <c r="AP71">
        <v>24</v>
      </c>
      <c r="AZ71">
        <v>90.887295624000004</v>
      </c>
      <c r="BA71">
        <v>179.876027093</v>
      </c>
    </row>
    <row r="72" spans="1:53" x14ac:dyDescent="0.15">
      <c r="A72">
        <v>49.5974471771382</v>
      </c>
      <c r="B72">
        <v>40.791806700646298</v>
      </c>
      <c r="L72">
        <v>100</v>
      </c>
      <c r="M72">
        <v>100</v>
      </c>
      <c r="Z72">
        <v>65</v>
      </c>
      <c r="AA72">
        <v>96.6666666666667</v>
      </c>
      <c r="AO72">
        <v>0</v>
      </c>
      <c r="AP72">
        <v>2</v>
      </c>
      <c r="AZ72">
        <v>102.48682987799999</v>
      </c>
      <c r="BA72">
        <v>143.034904705</v>
      </c>
    </row>
    <row r="73" spans="1:53" x14ac:dyDescent="0.15">
      <c r="A73">
        <v>32.9823202179007</v>
      </c>
      <c r="B73">
        <v>31.1223660313224</v>
      </c>
      <c r="L73">
        <v>100</v>
      </c>
      <c r="M73">
        <v>90</v>
      </c>
      <c r="Z73">
        <v>70</v>
      </c>
      <c r="AA73">
        <v>90</v>
      </c>
      <c r="AD73" s="1" t="s">
        <v>68</v>
      </c>
      <c r="AO73">
        <v>6</v>
      </c>
      <c r="AP73">
        <v>4</v>
      </c>
      <c r="AZ73">
        <v>132.90537245499999</v>
      </c>
      <c r="BA73">
        <v>119.85600446399999</v>
      </c>
    </row>
    <row r="74" spans="1:53" x14ac:dyDescent="0.15">
      <c r="A74">
        <v>51.1603062286351</v>
      </c>
      <c r="B74">
        <v>23.638083190400799</v>
      </c>
      <c r="L74">
        <v>100</v>
      </c>
      <c r="M74">
        <v>100</v>
      </c>
      <c r="Z74">
        <v>70</v>
      </c>
      <c r="AA74">
        <v>80</v>
      </c>
      <c r="AD74" s="1" t="s">
        <v>47</v>
      </c>
      <c r="AO74">
        <v>0</v>
      </c>
      <c r="AP74">
        <v>9</v>
      </c>
      <c r="AZ74">
        <v>84.568399970000002</v>
      </c>
      <c r="BA74">
        <v>135.54032344000001</v>
      </c>
    </row>
    <row r="75" spans="1:53" x14ac:dyDescent="0.15">
      <c r="A75">
        <v>36.381401989024098</v>
      </c>
      <c r="B75">
        <v>-6.61564459755001</v>
      </c>
      <c r="L75">
        <v>90</v>
      </c>
      <c r="M75">
        <v>70</v>
      </c>
      <c r="Z75">
        <v>80</v>
      </c>
      <c r="AA75">
        <v>73.3333333333333</v>
      </c>
      <c r="AD75" t="s">
        <v>48</v>
      </c>
      <c r="AE75">
        <v>0.05</v>
      </c>
      <c r="AO75">
        <v>2</v>
      </c>
      <c r="AP75">
        <v>7</v>
      </c>
      <c r="AZ75">
        <v>116.293525657</v>
      </c>
      <c r="BA75">
        <v>153.68739922399999</v>
      </c>
    </row>
    <row r="76" spans="1:53" x14ac:dyDescent="0.15">
      <c r="A76">
        <v>13.0181134375681</v>
      </c>
      <c r="B76">
        <v>30.454279346594799</v>
      </c>
      <c r="L76">
        <v>80</v>
      </c>
      <c r="M76">
        <v>100</v>
      </c>
      <c r="Z76">
        <v>50</v>
      </c>
      <c r="AA76">
        <v>86.6666666666667</v>
      </c>
      <c r="AO76">
        <v>5</v>
      </c>
      <c r="AP76">
        <v>5</v>
      </c>
      <c r="AZ76">
        <v>116.331349215</v>
      </c>
      <c r="BA76">
        <v>166.45019409899999</v>
      </c>
    </row>
    <row r="77" spans="1:53" x14ac:dyDescent="0.15">
      <c r="A77">
        <v>46.917175263586799</v>
      </c>
      <c r="B77">
        <v>24.226430189504701</v>
      </c>
      <c r="L77">
        <v>100</v>
      </c>
      <c r="M77">
        <v>100</v>
      </c>
      <c r="Z77">
        <v>70</v>
      </c>
      <c r="AA77">
        <v>60</v>
      </c>
      <c r="AD77" t="s">
        <v>49</v>
      </c>
      <c r="AE77" t="s">
        <v>50</v>
      </c>
      <c r="AF77" t="s">
        <v>51</v>
      </c>
      <c r="AG77" t="s">
        <v>52</v>
      </c>
      <c r="AH77" t="s">
        <v>53</v>
      </c>
      <c r="AO77">
        <v>1</v>
      </c>
      <c r="AP77">
        <v>9</v>
      </c>
      <c r="AZ77">
        <v>104.815205148</v>
      </c>
      <c r="BA77">
        <v>132.784176594</v>
      </c>
    </row>
    <row r="78" spans="1:53" x14ac:dyDescent="0.15">
      <c r="A78">
        <v>47.477364358448298</v>
      </c>
      <c r="B78">
        <v>7.9210791063796204</v>
      </c>
      <c r="L78">
        <v>100</v>
      </c>
      <c r="M78">
        <v>80</v>
      </c>
      <c r="AD78" t="s">
        <v>54</v>
      </c>
      <c r="AE78">
        <f>COUNT(analysis_objective!$Z$48:$Z$61)</f>
        <v>14</v>
      </c>
      <c r="AF78">
        <f>SUM(analysis_objective!$Z$48:$Z$61)</f>
        <v>845</v>
      </c>
      <c r="AG78">
        <f>AVERAGE(analysis_objective!$Z$48:$Z$61)</f>
        <v>60.357142857142854</v>
      </c>
      <c r="AH78">
        <f>VAR(analysis_objective!$Z$48:$Z$61)</f>
        <v>324.86263736263714</v>
      </c>
      <c r="AO78">
        <v>0</v>
      </c>
      <c r="AP78">
        <v>7</v>
      </c>
      <c r="AZ78">
        <v>131.08206258999999</v>
      </c>
      <c r="BA78">
        <v>132.87790856800001</v>
      </c>
    </row>
    <row r="79" spans="1:53" x14ac:dyDescent="0.15">
      <c r="A79">
        <v>48.140574504088697</v>
      </c>
      <c r="B79">
        <v>4.8511028078595899</v>
      </c>
      <c r="L79">
        <v>100</v>
      </c>
      <c r="M79">
        <v>70</v>
      </c>
      <c r="AD79" t="s">
        <v>55</v>
      </c>
      <c r="AE79">
        <f>COUNT(analysis_objective!$AA$48:$AA$61)</f>
        <v>14</v>
      </c>
      <c r="AF79">
        <f>SUM(analysis_objective!$AA$48:$AA$61)</f>
        <v>1186.9696969697</v>
      </c>
      <c r="AG79">
        <f>AVERAGE(analysis_objective!$AA$48:$AA$61)</f>
        <v>84.783549783550001</v>
      </c>
      <c r="AH79">
        <f>VAR(analysis_objective!$AA$48:$AA$61)</f>
        <v>69.226228317133774</v>
      </c>
      <c r="AO79">
        <v>0</v>
      </c>
      <c r="AP79">
        <v>4</v>
      </c>
      <c r="AZ79">
        <v>117.882345688</v>
      </c>
      <c r="BA79">
        <v>163.213242807</v>
      </c>
    </row>
    <row r="80" spans="1:53" x14ac:dyDescent="0.15">
      <c r="A80">
        <v>45.060915337911503</v>
      </c>
      <c r="B80">
        <v>27.826374150013901</v>
      </c>
      <c r="L80">
        <v>100</v>
      </c>
      <c r="M80">
        <v>90</v>
      </c>
      <c r="AD80" t="s">
        <v>69</v>
      </c>
      <c r="AE80">
        <f>COUNT(analysis_objective!$AB$48:$AB$61)</f>
        <v>14</v>
      </c>
      <c r="AF80">
        <f>SUM(analysis_objective!$AB$48:$AB$61)</f>
        <v>1136.6666666666667</v>
      </c>
      <c r="AG80">
        <f>AVERAGE(analysis_objective!$AB$48:$AB$61)</f>
        <v>81.19047619047619</v>
      </c>
      <c r="AH80">
        <f>VAR(analysis_objective!$AB$48:$AB$61)</f>
        <v>195.90964590964612</v>
      </c>
      <c r="AO80">
        <v>0</v>
      </c>
      <c r="AP80">
        <v>5</v>
      </c>
      <c r="AZ80">
        <v>155.87553937199999</v>
      </c>
      <c r="BA80">
        <v>120.071725297</v>
      </c>
    </row>
    <row r="81" spans="1:53" x14ac:dyDescent="0.15">
      <c r="A81">
        <v>0.37641347075326698</v>
      </c>
      <c r="B81">
        <v>-4.9708596700602996</v>
      </c>
      <c r="L81">
        <v>60</v>
      </c>
      <c r="M81">
        <v>70</v>
      </c>
      <c r="AO81">
        <v>3</v>
      </c>
      <c r="AP81">
        <v>8</v>
      </c>
      <c r="AZ81">
        <v>155.29304152399999</v>
      </c>
      <c r="BA81">
        <v>140.246967461</v>
      </c>
    </row>
    <row r="82" spans="1:53" x14ac:dyDescent="0.15">
      <c r="A82">
        <v>49.246548104630101</v>
      </c>
      <c r="B82">
        <v>15.1792451887823</v>
      </c>
      <c r="L82">
        <v>100</v>
      </c>
      <c r="M82">
        <v>80</v>
      </c>
      <c r="AD82" t="s">
        <v>56</v>
      </c>
      <c r="AE82" t="s">
        <v>57</v>
      </c>
      <c r="AF82" t="s">
        <v>58</v>
      </c>
      <c r="AG82" t="s">
        <v>59</v>
      </c>
      <c r="AH82" t="s">
        <v>60</v>
      </c>
      <c r="AI82" t="s">
        <v>61</v>
      </c>
      <c r="AJ82" t="s">
        <v>62</v>
      </c>
      <c r="AO82">
        <v>0</v>
      </c>
      <c r="AP82">
        <v>6</v>
      </c>
      <c r="AZ82">
        <v>104.01811316200001</v>
      </c>
      <c r="BA82">
        <v>101.118965305</v>
      </c>
    </row>
    <row r="83" spans="1:53" x14ac:dyDescent="0.15">
      <c r="A83">
        <v>47.421501878498901</v>
      </c>
      <c r="B83">
        <v>7.3461783781285401</v>
      </c>
      <c r="L83">
        <v>100</v>
      </c>
      <c r="M83">
        <v>70</v>
      </c>
      <c r="AD83" t="s">
        <v>63</v>
      </c>
      <c r="AE83">
        <f>SUMPRODUCT(analysis_objective!$AF$78:$AF$80,analysis_objective!$AG$78:$AG$80)-SUM(analysis_objective!$AF$78:$AF$80)^2/SUM(analysis_objective!$AE$78:$AE$80)</f>
        <v>4870.0741178014432</v>
      </c>
      <c r="AF83">
        <f>COUNT(analysis_objective!$AF$78:$AF$80)-1</f>
        <v>2</v>
      </c>
      <c r="AG83">
        <f>analysis_objective!$AE$83 / analysis_objective!$AF$83</f>
        <v>2435.0370589007216</v>
      </c>
      <c r="AH83">
        <f>analysis_objective!$AG$83 / analysis_objective!$AG$84</f>
        <v>12.381575602661568</v>
      </c>
      <c r="AI83">
        <f>FDIST(analysis_objective!$AH$83, analysis_objective!$AF$83, analysis_objective!$AF$84)</f>
        <v>6.8651381922766434E-5</v>
      </c>
      <c r="AJ83">
        <f>FINV(analysis_objective!$AE$75, analysis_objective!$AF$83, analysis_objective!$AF$84)</f>
        <v>3.2380961351592941</v>
      </c>
      <c r="AO83">
        <v>0</v>
      </c>
      <c r="AP83">
        <v>4</v>
      </c>
      <c r="AZ83">
        <v>125.537083757</v>
      </c>
      <c r="BA83">
        <v>105.660595105</v>
      </c>
    </row>
    <row r="84" spans="1:53" x14ac:dyDescent="0.15">
      <c r="A84">
        <v>6.8318278541387398</v>
      </c>
      <c r="B84">
        <v>19.2710464360236</v>
      </c>
      <c r="L84">
        <v>70</v>
      </c>
      <c r="M84">
        <v>80</v>
      </c>
      <c r="AD84" t="s">
        <v>64</v>
      </c>
      <c r="AE84">
        <f>SUM(DEVSQ($Z$48:$Z$61),DEVSQ($AA$48:$AA$61),DEVSQ($AB$48:$AB$61))</f>
        <v>7669.9806506624227</v>
      </c>
      <c r="AF84">
        <f>SUM(analysis_objective!$AE$78:$AE$80)-COUNT(analysis_objective!$AE$78:$AE$80)</f>
        <v>39</v>
      </c>
      <c r="AG84">
        <f>analysis_objective!$AE$84 / analysis_objective!$AF$84</f>
        <v>196.6661705298057</v>
      </c>
      <c r="AO84">
        <v>5</v>
      </c>
      <c r="AP84">
        <v>5</v>
      </c>
      <c r="AZ84">
        <v>154.48075593300001</v>
      </c>
      <c r="BA84">
        <v>166.58283686300001</v>
      </c>
    </row>
    <row r="85" spans="1:53" x14ac:dyDescent="0.15">
      <c r="A85">
        <v>18.4661438973976</v>
      </c>
      <c r="B85">
        <v>14.5976565776791</v>
      </c>
      <c r="L85">
        <v>80</v>
      </c>
      <c r="M85">
        <v>90</v>
      </c>
      <c r="AD85" t="s">
        <v>65</v>
      </c>
      <c r="AE85">
        <f>DEVSQ(analysis_objective!$Z$48:$Z$61,analysis_objective!$AA$48:$AA$61,analysis_objective!$AB$48:$AB$61)</f>
        <v>12540.05476846387</v>
      </c>
      <c r="AF85">
        <f>SUM(analysis_objective!$AE$78:$AE$80) - 1</f>
        <v>41</v>
      </c>
      <c r="AO85">
        <v>6</v>
      </c>
      <c r="AP85">
        <v>9</v>
      </c>
      <c r="AZ85">
        <v>107.356605992</v>
      </c>
      <c r="BA85">
        <v>141.13005904799999</v>
      </c>
    </row>
    <row r="86" spans="1:53" x14ac:dyDescent="0.15">
      <c r="A86">
        <v>43.459545967512597</v>
      </c>
      <c r="B86">
        <v>11.8947774838005</v>
      </c>
      <c r="L86">
        <v>100</v>
      </c>
      <c r="M86">
        <v>90</v>
      </c>
      <c r="AO86">
        <v>2</v>
      </c>
      <c r="AP86">
        <v>8</v>
      </c>
      <c r="AZ86">
        <v>111.533979687</v>
      </c>
      <c r="BA86">
        <v>148.961299032</v>
      </c>
    </row>
    <row r="87" spans="1:53" x14ac:dyDescent="0.15">
      <c r="A87">
        <v>30.573418372833</v>
      </c>
      <c r="B87">
        <v>-10.8825713109474</v>
      </c>
      <c r="L87">
        <v>90</v>
      </c>
      <c r="M87">
        <v>60</v>
      </c>
    </row>
    <row r="88" spans="1:53" x14ac:dyDescent="0.15">
      <c r="A88">
        <v>16.375604043260701</v>
      </c>
      <c r="B88">
        <v>-23.338015224961001</v>
      </c>
      <c r="L88">
        <v>70</v>
      </c>
      <c r="M88">
        <v>50</v>
      </c>
      <c r="Z88" s="1" t="s">
        <v>70</v>
      </c>
      <c r="AA88" s="1" t="s">
        <v>71</v>
      </c>
      <c r="AB88" s="1" t="s">
        <v>72</v>
      </c>
      <c r="AD88" s="1" t="s">
        <v>73</v>
      </c>
    </row>
    <row r="89" spans="1:53" x14ac:dyDescent="0.15">
      <c r="A89">
        <v>26.3604350851489</v>
      </c>
      <c r="B89">
        <v>7.6465830081235797</v>
      </c>
      <c r="L89">
        <v>80</v>
      </c>
      <c r="M89">
        <v>70</v>
      </c>
      <c r="Z89">
        <v>80</v>
      </c>
      <c r="AA89">
        <v>76.190476190476204</v>
      </c>
      <c r="AB89">
        <v>86.574074074074105</v>
      </c>
      <c r="AD89" s="1" t="s">
        <v>47</v>
      </c>
    </row>
    <row r="90" spans="1:53" x14ac:dyDescent="0.15">
      <c r="Z90">
        <v>60</v>
      </c>
      <c r="AA90">
        <v>67.7777777777778</v>
      </c>
      <c r="AB90">
        <v>75.8333333333333</v>
      </c>
      <c r="AD90" t="s">
        <v>48</v>
      </c>
      <c r="AE90">
        <v>0.05</v>
      </c>
    </row>
    <row r="91" spans="1:53" x14ac:dyDescent="0.15">
      <c r="Z91">
        <v>70</v>
      </c>
      <c r="AA91">
        <v>76.6666666666667</v>
      </c>
      <c r="AB91">
        <v>86.6666666666667</v>
      </c>
    </row>
    <row r="92" spans="1:53" x14ac:dyDescent="0.15">
      <c r="Z92">
        <v>20</v>
      </c>
      <c r="AA92">
        <v>90.2777777777778</v>
      </c>
      <c r="AB92">
        <v>100</v>
      </c>
      <c r="AD92" t="s">
        <v>49</v>
      </c>
      <c r="AE92" t="s">
        <v>50</v>
      </c>
      <c r="AF92" t="s">
        <v>51</v>
      </c>
      <c r="AG92" t="s">
        <v>52</v>
      </c>
      <c r="AH92" t="s">
        <v>53</v>
      </c>
    </row>
    <row r="93" spans="1:53" x14ac:dyDescent="0.15">
      <c r="Z93">
        <v>40</v>
      </c>
      <c r="AA93">
        <v>70.370370370370395</v>
      </c>
      <c r="AB93">
        <v>72.2222222222222</v>
      </c>
      <c r="AD93" t="s">
        <v>54</v>
      </c>
      <c r="AE93">
        <f>COUNT(analysis_objective!$Z$89:$Z$102)</f>
        <v>14</v>
      </c>
      <c r="AF93">
        <f>SUM(analysis_objective!$Z$89:$Z$102)</f>
        <v>845</v>
      </c>
      <c r="AG93">
        <f>AVERAGE(analysis_objective!$Z$89:$Z$102)</f>
        <v>60.357142857142854</v>
      </c>
      <c r="AH93">
        <f>VAR(analysis_objective!$Z$89:$Z$102)</f>
        <v>324.86263736263714</v>
      </c>
    </row>
    <row r="94" spans="1:53" x14ac:dyDescent="0.15">
      <c r="Z94">
        <v>80</v>
      </c>
      <c r="AA94">
        <v>77.314814814814795</v>
      </c>
      <c r="AB94">
        <v>41.6666666666667</v>
      </c>
      <c r="AD94" t="s">
        <v>55</v>
      </c>
      <c r="AE94">
        <f>COUNT(analysis_objective!$AA$89:$AA$102)</f>
        <v>14</v>
      </c>
      <c r="AF94">
        <f>SUM(analysis_objective!$AA$89:$AA$102)</f>
        <v>1138.0423280423281</v>
      </c>
      <c r="AG94">
        <f>AVERAGE(analysis_objective!$AA$89:$AA$102)</f>
        <v>81.288737717309147</v>
      </c>
      <c r="AH94">
        <f>VAR(analysis_objective!$AA$89:$AA$102)</f>
        <v>105.93056966828702</v>
      </c>
    </row>
    <row r="95" spans="1:53" x14ac:dyDescent="0.15">
      <c r="Z95">
        <v>40</v>
      </c>
      <c r="AA95">
        <v>69.629629629629605</v>
      </c>
      <c r="AB95">
        <v>71.1111111111111</v>
      </c>
    </row>
    <row r="96" spans="1:53" x14ac:dyDescent="0.15">
      <c r="Z96">
        <v>50</v>
      </c>
      <c r="AA96">
        <v>82.2222222222222</v>
      </c>
      <c r="AB96">
        <v>65.8333333333333</v>
      </c>
      <c r="AD96" t="s">
        <v>56</v>
      </c>
      <c r="AE96" t="s">
        <v>57</v>
      </c>
      <c r="AF96" t="s">
        <v>58</v>
      </c>
      <c r="AG96" t="s">
        <v>59</v>
      </c>
      <c r="AH96" t="s">
        <v>60</v>
      </c>
      <c r="AI96" t="s">
        <v>61</v>
      </c>
      <c r="AJ96" t="s">
        <v>62</v>
      </c>
    </row>
    <row r="97" spans="26:36" x14ac:dyDescent="0.15">
      <c r="Z97">
        <v>65</v>
      </c>
      <c r="AA97">
        <v>100</v>
      </c>
      <c r="AB97">
        <v>95.238095238095198</v>
      </c>
      <c r="AD97" t="s">
        <v>63</v>
      </c>
      <c r="AE97">
        <f>SUMPRODUCT(analysis_objective!$AF$93:$AF$94,analysis_objective!$AG$93:$AG$94)-SUM(analysis_objective!$AF$93:$AF$94)^2/SUM(analysis_objective!$AE$93:$AE$94)</f>
        <v>3066.9216437309806</v>
      </c>
      <c r="AF97">
        <f>COUNT(analysis_objective!$AF$93:$AF$94)-1</f>
        <v>1</v>
      </c>
      <c r="AG97">
        <f>analysis_objective!$AE$97 / analysis_objective!$AF$97</f>
        <v>3066.9216437309806</v>
      </c>
      <c r="AH97">
        <f>analysis_objective!$AG$97 / analysis_objective!$AG$98</f>
        <v>14.238486557708525</v>
      </c>
      <c r="AI97">
        <f>FDIST(analysis_objective!$AH$97, analysis_objective!$AF$97, analysis_objective!$AF$98)</f>
        <v>8.4185446273500803E-4</v>
      </c>
      <c r="AJ97">
        <f>FINV(analysis_objective!$AE$90, analysis_objective!$AF$97, analysis_objective!$AF$98)</f>
        <v>4.2252012731274871</v>
      </c>
    </row>
    <row r="98" spans="26:36" x14ac:dyDescent="0.15">
      <c r="Z98">
        <v>70</v>
      </c>
      <c r="AA98">
        <v>89.1666666666667</v>
      </c>
      <c r="AB98">
        <v>75</v>
      </c>
      <c r="AD98" t="s">
        <v>64</v>
      </c>
      <c r="AE98">
        <f>SUM(DEVSQ($Z$89:$Z$102),DEVSQ($AA$89:$AA$102))</f>
        <v>5600.3116914020156</v>
      </c>
      <c r="AF98">
        <f>SUM(analysis_objective!$AE$93:$AE$94)-COUNT(analysis_objective!$AE$93:$AE$94)</f>
        <v>26</v>
      </c>
      <c r="AG98">
        <f>analysis_objective!$AE$98 / analysis_objective!$AF$98</f>
        <v>215.39660351546215</v>
      </c>
    </row>
    <row r="99" spans="26:36" x14ac:dyDescent="0.15">
      <c r="Z99">
        <v>70</v>
      </c>
      <c r="AA99">
        <v>100</v>
      </c>
      <c r="AB99">
        <v>71.428571428571402</v>
      </c>
      <c r="AD99" t="s">
        <v>65</v>
      </c>
      <c r="AE99">
        <f>DEVSQ(analysis_objective!$Z$89:$Z$102,analysis_objective!$AA$89:$AA$102)</f>
        <v>8667.2333351329944</v>
      </c>
      <c r="AF99">
        <f>SUM(analysis_objective!$AE$93:$AE$94) - 1</f>
        <v>27</v>
      </c>
    </row>
    <row r="100" spans="26:36" x14ac:dyDescent="0.15">
      <c r="Z100">
        <v>80</v>
      </c>
      <c r="AA100">
        <v>77.7777777777778</v>
      </c>
      <c r="AB100">
        <v>68.3333333333333</v>
      </c>
    </row>
    <row r="101" spans="26:36" x14ac:dyDescent="0.15">
      <c r="Z101">
        <v>50</v>
      </c>
      <c r="AA101">
        <v>83.3333333333333</v>
      </c>
      <c r="AB101">
        <v>80.952380952381006</v>
      </c>
    </row>
    <row r="102" spans="26:36" x14ac:dyDescent="0.15">
      <c r="Z102">
        <v>70</v>
      </c>
      <c r="AA102">
        <v>77.314814814814795</v>
      </c>
      <c r="AB102">
        <v>47.619047619047599</v>
      </c>
      <c r="AD102" s="1" t="s">
        <v>74</v>
      </c>
    </row>
    <row r="103" spans="26:36" x14ac:dyDescent="0.15">
      <c r="AD103" s="1" t="s">
        <v>47</v>
      </c>
    </row>
    <row r="104" spans="26:36" x14ac:dyDescent="0.15">
      <c r="AD104" t="s">
        <v>48</v>
      </c>
      <c r="AE104">
        <v>0.05</v>
      </c>
    </row>
    <row r="105" spans="26:36" x14ac:dyDescent="0.15">
      <c r="Z105">
        <v>80</v>
      </c>
      <c r="AA105">
        <v>86.574074074074105</v>
      </c>
    </row>
    <row r="106" spans="26:36" x14ac:dyDescent="0.15">
      <c r="Z106">
        <v>60</v>
      </c>
      <c r="AA106">
        <v>75.8333333333333</v>
      </c>
      <c r="AD106" t="s">
        <v>49</v>
      </c>
      <c r="AE106" t="s">
        <v>50</v>
      </c>
      <c r="AF106" t="s">
        <v>51</v>
      </c>
      <c r="AG106" t="s">
        <v>52</v>
      </c>
      <c r="AH106" t="s">
        <v>53</v>
      </c>
    </row>
    <row r="107" spans="26:36" x14ac:dyDescent="0.15">
      <c r="Z107">
        <v>70</v>
      </c>
      <c r="AA107">
        <v>86.6666666666667</v>
      </c>
      <c r="AD107" t="s">
        <v>54</v>
      </c>
      <c r="AE107">
        <f>COUNT(analysis_objective!$Z$105:$Z$118)</f>
        <v>14</v>
      </c>
      <c r="AF107">
        <f>SUM(analysis_objective!$Z$105:$Z$118)</f>
        <v>845</v>
      </c>
      <c r="AG107">
        <f>AVERAGE(analysis_objective!$Z$105:$Z$118)</f>
        <v>60.357142857142854</v>
      </c>
      <c r="AH107">
        <f>VAR(analysis_objective!$Z$105:$Z$118)</f>
        <v>324.86263736263714</v>
      </c>
    </row>
    <row r="108" spans="26:36" x14ac:dyDescent="0.15">
      <c r="Z108">
        <v>20</v>
      </c>
      <c r="AA108">
        <v>100</v>
      </c>
      <c r="AD108" t="s">
        <v>55</v>
      </c>
      <c r="AE108">
        <f>COUNT(analysis_objective!$AA$105:$AA$118)</f>
        <v>14</v>
      </c>
      <c r="AF108">
        <f>SUM(analysis_objective!$AA$105:$AA$118)</f>
        <v>1038.4788359788358</v>
      </c>
      <c r="AG108">
        <f>AVERAGE(analysis_objective!$AA$105:$AA$118)</f>
        <v>74.177059712773982</v>
      </c>
      <c r="AH108">
        <f>VAR(analysis_objective!$AA$105:$AA$118)</f>
        <v>258.16841145403248</v>
      </c>
    </row>
    <row r="109" spans="26:36" x14ac:dyDescent="0.15">
      <c r="Z109">
        <v>40</v>
      </c>
      <c r="AA109">
        <v>72.2222222222222</v>
      </c>
    </row>
    <row r="110" spans="26:36" x14ac:dyDescent="0.15">
      <c r="Z110">
        <v>80</v>
      </c>
      <c r="AA110">
        <v>41.6666666666667</v>
      </c>
      <c r="AD110" t="s">
        <v>56</v>
      </c>
      <c r="AE110" t="s">
        <v>57</v>
      </c>
      <c r="AF110" t="s">
        <v>58</v>
      </c>
      <c r="AG110" t="s">
        <v>59</v>
      </c>
      <c r="AH110" t="s">
        <v>60</v>
      </c>
      <c r="AI110" t="s">
        <v>61</v>
      </c>
      <c r="AJ110" t="s">
        <v>62</v>
      </c>
    </row>
    <row r="111" spans="26:36" x14ac:dyDescent="0.15">
      <c r="Z111">
        <v>40</v>
      </c>
      <c r="AA111">
        <v>71.1111111111111</v>
      </c>
      <c r="AD111" t="s">
        <v>63</v>
      </c>
      <c r="AE111">
        <f>SUMPRODUCT(analysis_objective!$AF$107:$AF$108,analysis_objective!$AG$107:$AG$108)-SUM(analysis_objective!$AF$107:$AF$108)^2/SUM(analysis_objective!$AE$107:$AE$108)</f>
        <v>1336.930713275884</v>
      </c>
      <c r="AF111">
        <f>COUNT(analysis_objective!$AF$107:$AF$108)-1</f>
        <v>1</v>
      </c>
      <c r="AG111">
        <f>analysis_objective!$AE$111 / analysis_objective!$AF$111</f>
        <v>1336.930713275884</v>
      </c>
      <c r="AH111">
        <f>analysis_objective!$AG$111 / analysis_objective!$AG$112</f>
        <v>4.5861389920462896</v>
      </c>
      <c r="AI111">
        <f>FDIST(analysis_objective!$AH$111, analysis_objective!$AF$111, analysis_objective!$AF$112)</f>
        <v>4.1772977495654867E-2</v>
      </c>
      <c r="AJ111">
        <f>FINV(analysis_objective!$AE$104, analysis_objective!$AF$111, analysis_objective!$AF$112)</f>
        <v>4.2252012731274871</v>
      </c>
    </row>
    <row r="112" spans="26:36" x14ac:dyDescent="0.15">
      <c r="Z112">
        <v>50</v>
      </c>
      <c r="AA112">
        <v>65.8333333333333</v>
      </c>
      <c r="AD112" t="s">
        <v>64</v>
      </c>
      <c r="AE112">
        <f>SUM(DEVSQ($Z$105:$Z$118),DEVSQ($AA$105:$AA$118))</f>
        <v>7579.4036346166922</v>
      </c>
      <c r="AF112">
        <f>SUM(analysis_objective!$AE$107:$AE$108)-COUNT(analysis_objective!$AE$107:$AE$108)</f>
        <v>26</v>
      </c>
      <c r="AG112">
        <f>analysis_objective!$AE$112 / analysis_objective!$AF$112</f>
        <v>291.51552440833433</v>
      </c>
    </row>
    <row r="113" spans="26:36" x14ac:dyDescent="0.15">
      <c r="Z113">
        <v>65</v>
      </c>
      <c r="AA113">
        <v>95.238095238095198</v>
      </c>
      <c r="AD113" t="s">
        <v>65</v>
      </c>
      <c r="AE113">
        <f>DEVSQ(analysis_objective!$Z$105:$Z$118,analysis_objective!$AA$105:$AA$118)</f>
        <v>8916.3343478925963</v>
      </c>
      <c r="AF113">
        <f>SUM(analysis_objective!$AE$107:$AE$108) - 1</f>
        <v>27</v>
      </c>
    </row>
    <row r="114" spans="26:36" x14ac:dyDescent="0.15">
      <c r="Z114">
        <v>70</v>
      </c>
      <c r="AA114">
        <v>75</v>
      </c>
    </row>
    <row r="115" spans="26:36" x14ac:dyDescent="0.15">
      <c r="Z115">
        <v>70</v>
      </c>
      <c r="AA115">
        <v>71.428571428571402</v>
      </c>
      <c r="AD115" s="1" t="s">
        <v>75</v>
      </c>
    </row>
    <row r="116" spans="26:36" x14ac:dyDescent="0.15">
      <c r="Z116">
        <v>80</v>
      </c>
      <c r="AA116">
        <v>68.3333333333333</v>
      </c>
      <c r="AD116" s="1" t="s">
        <v>47</v>
      </c>
    </row>
    <row r="117" spans="26:36" x14ac:dyDescent="0.15">
      <c r="Z117">
        <v>50</v>
      </c>
      <c r="AA117">
        <v>80.952380952381006</v>
      </c>
      <c r="AD117" t="s">
        <v>48</v>
      </c>
      <c r="AE117">
        <v>0.05</v>
      </c>
    </row>
    <row r="118" spans="26:36" x14ac:dyDescent="0.15">
      <c r="Z118">
        <v>70</v>
      </c>
      <c r="AA118">
        <v>47.619047619047599</v>
      </c>
    </row>
    <row r="119" spans="26:36" x14ac:dyDescent="0.15">
      <c r="AD119" t="s">
        <v>49</v>
      </c>
      <c r="AE119" t="s">
        <v>50</v>
      </c>
      <c r="AF119" t="s">
        <v>51</v>
      </c>
      <c r="AG119" t="s">
        <v>52</v>
      </c>
      <c r="AH119" t="s">
        <v>53</v>
      </c>
    </row>
    <row r="120" spans="26:36" x14ac:dyDescent="0.15">
      <c r="AD120" t="s">
        <v>54</v>
      </c>
      <c r="AE120">
        <f>COUNT(analysis_objective!$AA$89:$AA$102)</f>
        <v>14</v>
      </c>
      <c r="AF120">
        <f>SUM(analysis_objective!$AA$89:$AA$102)</f>
        <v>1138.0423280423281</v>
      </c>
      <c r="AG120">
        <f>AVERAGE(analysis_objective!$AA$89:$AA$102)</f>
        <v>81.288737717309147</v>
      </c>
      <c r="AH120">
        <f>VAR(analysis_objective!$AA$89:$AA$102)</f>
        <v>105.93056966828702</v>
      </c>
    </row>
    <row r="121" spans="26:36" x14ac:dyDescent="0.15">
      <c r="AD121" t="s">
        <v>55</v>
      </c>
      <c r="AE121">
        <f>COUNT(analysis_objective!$AB$89:$AB$102)</f>
        <v>14</v>
      </c>
      <c r="AF121">
        <f>SUM(analysis_objective!$AB$89:$AB$102)</f>
        <v>1038.4788359788358</v>
      </c>
      <c r="AG121">
        <f>AVERAGE(analysis_objective!$AB$89:$AB$102)</f>
        <v>74.177059712773982</v>
      </c>
      <c r="AH121">
        <f>VAR(analysis_objective!$AB$89:$AB$102)</f>
        <v>258.16841145403248</v>
      </c>
    </row>
    <row r="123" spans="26:36" x14ac:dyDescent="0.15">
      <c r="AD123" t="s">
        <v>56</v>
      </c>
      <c r="AE123" t="s">
        <v>57</v>
      </c>
      <c r="AF123" t="s">
        <v>58</v>
      </c>
      <c r="AG123" t="s">
        <v>59</v>
      </c>
      <c r="AH123" t="s">
        <v>60</v>
      </c>
      <c r="AI123" t="s">
        <v>61</v>
      </c>
      <c r="AJ123" t="s">
        <v>62</v>
      </c>
    </row>
    <row r="124" spans="26:36" x14ac:dyDescent="0.15">
      <c r="AD124" t="s">
        <v>63</v>
      </c>
      <c r="AE124">
        <f>SUMPRODUCT(analysis_objective!$AF$120:$AF$121,analysis_objective!$AG$120:$AG$121)-SUM(analysis_objective!$AF$120:$AF$121)^2/SUM(analysis_objective!$AE$120:$AE$121)</f>
        <v>354.03174828132614</v>
      </c>
      <c r="AF124">
        <f>COUNT(analysis_objective!$AF$120:$AF$121)-1</f>
        <v>1</v>
      </c>
      <c r="AG124">
        <f>analysis_objective!$AE$124 / analysis_objective!$AF$124</f>
        <v>354.03174828132614</v>
      </c>
      <c r="AH124">
        <f>analysis_objective!$AG$124 / analysis_objective!$AG$125</f>
        <v>1.9447005712020378</v>
      </c>
      <c r="AI124">
        <f>FDIST(analysis_objective!$AH$124, analysis_objective!$AF$124, analysis_objective!$AF$125)</f>
        <v>0.17496133348050708</v>
      </c>
      <c r="AJ124">
        <f>FINV(analysis_objective!$AE$117, analysis_objective!$AF$124, analysis_objective!$AF$125)</f>
        <v>4.2252012731274871</v>
      </c>
    </row>
    <row r="125" spans="26:36" x14ac:dyDescent="0.15">
      <c r="AD125" t="s">
        <v>64</v>
      </c>
      <c r="AE125">
        <f>SUM(DEVSQ($AA$89:$AA$102),DEVSQ($AB$89:$AB$102))</f>
        <v>4733.2867545901372</v>
      </c>
      <c r="AF125">
        <f>SUM(analysis_objective!$AE$120:$AE$121)-COUNT(analysis_objective!$AE$120:$AE$121)</f>
        <v>26</v>
      </c>
      <c r="AG125">
        <f>analysis_objective!$AE$125 / analysis_objective!$AF$125</f>
        <v>182.04949056115913</v>
      </c>
    </row>
    <row r="126" spans="26:36" x14ac:dyDescent="0.15">
      <c r="AD126" t="s">
        <v>65</v>
      </c>
      <c r="AE126">
        <f>DEVSQ(analysis_objective!$AA$89:$AA$102,analysis_objective!$AB$89:$AB$102)</f>
        <v>5087.3185028714624</v>
      </c>
      <c r="AF126">
        <f>SUM(analysis_objective!$AE$120:$AE$121) - 1</f>
        <v>27</v>
      </c>
    </row>
    <row r="129" spans="26:36" x14ac:dyDescent="0.15">
      <c r="Z129" s="1" t="s">
        <v>76</v>
      </c>
      <c r="AA129" s="1" t="s">
        <v>77</v>
      </c>
      <c r="AB129" s="1" t="s">
        <v>78</v>
      </c>
      <c r="AD129" s="1" t="s">
        <v>79</v>
      </c>
    </row>
    <row r="130" spans="26:36" x14ac:dyDescent="0.15">
      <c r="Z130">
        <v>80</v>
      </c>
      <c r="AA130">
        <v>66.6666666666667</v>
      </c>
      <c r="AB130">
        <v>74.074074074074105</v>
      </c>
      <c r="AD130" s="1" t="s">
        <v>47</v>
      </c>
    </row>
    <row r="131" spans="26:36" x14ac:dyDescent="0.15">
      <c r="Z131">
        <v>60</v>
      </c>
      <c r="AA131">
        <v>65.952380952379102</v>
      </c>
      <c r="AB131">
        <v>55.449735449735499</v>
      </c>
      <c r="AD131" t="s">
        <v>48</v>
      </c>
      <c r="AE131">
        <v>0.05</v>
      </c>
    </row>
    <row r="132" spans="26:36" x14ac:dyDescent="0.15">
      <c r="Z132">
        <v>70</v>
      </c>
      <c r="AA132">
        <v>88.8888888888889</v>
      </c>
      <c r="AB132">
        <v>100</v>
      </c>
    </row>
    <row r="133" spans="26:36" x14ac:dyDescent="0.15">
      <c r="Z133">
        <v>20</v>
      </c>
      <c r="AA133">
        <v>71.1111111111111</v>
      </c>
      <c r="AB133">
        <v>73.3333333333333</v>
      </c>
      <c r="AD133" t="s">
        <v>49</v>
      </c>
      <c r="AE133" t="s">
        <v>50</v>
      </c>
      <c r="AF133" t="s">
        <v>51</v>
      </c>
      <c r="AG133" t="s">
        <v>52</v>
      </c>
      <c r="AH133" t="s">
        <v>53</v>
      </c>
    </row>
    <row r="134" spans="26:36" x14ac:dyDescent="0.15">
      <c r="Z134">
        <v>40</v>
      </c>
      <c r="AA134">
        <v>85.978835978836003</v>
      </c>
      <c r="AB134">
        <v>78.571428571428598</v>
      </c>
      <c r="AD134" t="s">
        <v>54</v>
      </c>
      <c r="AE134">
        <f>COUNT(analysis_objective!$Z$130:$Z$143)</f>
        <v>14</v>
      </c>
      <c r="AF134">
        <f>SUM(analysis_objective!$Z$130:$Z$143)</f>
        <v>845</v>
      </c>
      <c r="AG134">
        <f>AVERAGE(analysis_objective!$Z$130:$Z$143)</f>
        <v>60.357142857142854</v>
      </c>
      <c r="AH134">
        <f>VAR(analysis_objective!$Z$130:$Z$143)</f>
        <v>324.86263736263714</v>
      </c>
    </row>
    <row r="135" spans="26:36" x14ac:dyDescent="0.15">
      <c r="Z135">
        <v>80</v>
      </c>
      <c r="AA135">
        <v>75.925925925925895</v>
      </c>
      <c r="AB135">
        <v>71.1111111111111</v>
      </c>
      <c r="AD135" t="s">
        <v>55</v>
      </c>
      <c r="AE135">
        <f>COUNT(analysis_objective!$AA$130:$AA$143)</f>
        <v>14</v>
      </c>
      <c r="AF135">
        <f>SUM(analysis_objective!$AA$130:$AA$143)</f>
        <v>1134.3783068783052</v>
      </c>
      <c r="AG135">
        <f>AVERAGE(analysis_objective!$AA$130:$AA$143)</f>
        <v>81.027021919878948</v>
      </c>
      <c r="AH135">
        <f>VAR(analysis_objective!$AA$130:$AA$143)</f>
        <v>122.02797124140936</v>
      </c>
    </row>
    <row r="136" spans="26:36" x14ac:dyDescent="0.15">
      <c r="Z136">
        <v>40</v>
      </c>
      <c r="AA136">
        <v>77.248677248677296</v>
      </c>
      <c r="AB136">
        <v>38.981481481481502</v>
      </c>
    </row>
    <row r="137" spans="26:36" x14ac:dyDescent="0.15">
      <c r="Z137">
        <v>50</v>
      </c>
      <c r="AA137">
        <v>85.238095238095198</v>
      </c>
      <c r="AB137">
        <v>82.142857142857196</v>
      </c>
      <c r="AD137" t="s">
        <v>56</v>
      </c>
      <c r="AE137" t="s">
        <v>57</v>
      </c>
      <c r="AF137" t="s">
        <v>58</v>
      </c>
      <c r="AG137" t="s">
        <v>59</v>
      </c>
      <c r="AH137" t="s">
        <v>60</v>
      </c>
      <c r="AI137" t="s">
        <v>61</v>
      </c>
      <c r="AJ137" t="s">
        <v>62</v>
      </c>
    </row>
    <row r="138" spans="26:36" x14ac:dyDescent="0.15">
      <c r="Z138">
        <v>65</v>
      </c>
      <c r="AA138">
        <v>96.6666666666667</v>
      </c>
      <c r="AB138">
        <v>75.5555555555556</v>
      </c>
      <c r="AD138" t="s">
        <v>63</v>
      </c>
      <c r="AE138">
        <f>SUMPRODUCT(analysis_objective!$AF$134:$AF$135,analysis_objective!$AG$134:$AG$135)-SUM(analysis_objective!$AF$134:$AF$135)^2/SUM(analysis_objective!$AE$134:$AE$135)</f>
        <v>2990.7073032769549</v>
      </c>
      <c r="AF138">
        <f>COUNT(analysis_objective!$AF$134:$AF$135)-1</f>
        <v>1</v>
      </c>
      <c r="AG138">
        <f>analysis_objective!$AE$138 / analysis_objective!$AF$138</f>
        <v>2990.7073032769549</v>
      </c>
      <c r="AH138">
        <f>analysis_objective!$AG$138 / analysis_objective!$AG$139</f>
        <v>13.384516235948766</v>
      </c>
      <c r="AI138">
        <f>FDIST(analysis_objective!$AH$138, analysis_objective!$AF$138, analysis_objective!$AF$139)</f>
        <v>1.1316468781212769E-3</v>
      </c>
      <c r="AJ138">
        <f>FINV(analysis_objective!$AE$131, analysis_objective!$AF$138, analysis_objective!$AF$139)</f>
        <v>4.2252012731274871</v>
      </c>
    </row>
    <row r="139" spans="26:36" x14ac:dyDescent="0.15">
      <c r="Z139">
        <v>70</v>
      </c>
      <c r="AA139">
        <v>92.592592592592595</v>
      </c>
      <c r="AB139">
        <v>38.095238095238102</v>
      </c>
      <c r="AD139" t="s">
        <v>64</v>
      </c>
      <c r="AE139">
        <f>SUM(DEVSQ($Z$130:$Z$143),DEVSQ($AA$130:$AA$143))</f>
        <v>5809.5779118526279</v>
      </c>
      <c r="AF139">
        <f>SUM(analysis_objective!$AE$134:$AE$135)-COUNT(analysis_objective!$AE$134:$AE$135)</f>
        <v>26</v>
      </c>
      <c r="AG139">
        <f>analysis_objective!$AE$139 / analysis_objective!$AF$139</f>
        <v>223.44530430202414</v>
      </c>
    </row>
    <row r="140" spans="26:36" x14ac:dyDescent="0.15">
      <c r="Z140">
        <v>70</v>
      </c>
      <c r="AA140">
        <v>70</v>
      </c>
      <c r="AB140">
        <v>62.103174603174601</v>
      </c>
      <c r="AD140" t="s">
        <v>65</v>
      </c>
      <c r="AE140">
        <f>DEVSQ(analysis_objective!$Z$130:$Z$143,analysis_objective!$AA$130:$AA$143)</f>
        <v>8800.2852151295738</v>
      </c>
      <c r="AF140">
        <f>SUM(analysis_objective!$AE$134:$AE$135) - 1</f>
        <v>27</v>
      </c>
    </row>
    <row r="141" spans="26:36" x14ac:dyDescent="0.15">
      <c r="Z141">
        <v>80</v>
      </c>
      <c r="AA141">
        <v>74.4444444444444</v>
      </c>
      <c r="AB141">
        <v>80.952380952381006</v>
      </c>
    </row>
    <row r="142" spans="26:36" x14ac:dyDescent="0.15">
      <c r="Z142">
        <v>50</v>
      </c>
      <c r="AA142">
        <v>100</v>
      </c>
      <c r="AB142">
        <v>65.2777777777778</v>
      </c>
    </row>
    <row r="143" spans="26:36" x14ac:dyDescent="0.15">
      <c r="Z143">
        <v>70</v>
      </c>
      <c r="AA143">
        <v>83.664021164021193</v>
      </c>
      <c r="AB143">
        <v>47.619047619047599</v>
      </c>
    </row>
    <row r="146" spans="26:36" x14ac:dyDescent="0.15">
      <c r="Z146">
        <v>80</v>
      </c>
      <c r="AA146">
        <v>74.074074074074105</v>
      </c>
      <c r="AD146" s="1" t="s">
        <v>80</v>
      </c>
    </row>
    <row r="147" spans="26:36" x14ac:dyDescent="0.15">
      <c r="Z147">
        <v>60</v>
      </c>
      <c r="AA147">
        <v>55.449735449735499</v>
      </c>
      <c r="AD147" s="1" t="s">
        <v>47</v>
      </c>
    </row>
    <row r="148" spans="26:36" x14ac:dyDescent="0.15">
      <c r="Z148">
        <v>70</v>
      </c>
      <c r="AA148">
        <v>100</v>
      </c>
      <c r="AD148" t="s">
        <v>48</v>
      </c>
      <c r="AE148">
        <v>0.05</v>
      </c>
    </row>
    <row r="149" spans="26:36" x14ac:dyDescent="0.15">
      <c r="Z149">
        <v>20</v>
      </c>
      <c r="AA149">
        <v>73.3333333333333</v>
      </c>
    </row>
    <row r="150" spans="26:36" x14ac:dyDescent="0.15">
      <c r="Z150">
        <v>40</v>
      </c>
      <c r="AA150">
        <v>78.571428571428598</v>
      </c>
      <c r="AD150" t="s">
        <v>49</v>
      </c>
      <c r="AE150" t="s">
        <v>50</v>
      </c>
      <c r="AF150" t="s">
        <v>51</v>
      </c>
      <c r="AG150" t="s">
        <v>52</v>
      </c>
      <c r="AH150" t="s">
        <v>53</v>
      </c>
    </row>
    <row r="151" spans="26:36" x14ac:dyDescent="0.15">
      <c r="Z151">
        <v>80</v>
      </c>
      <c r="AA151">
        <v>71.1111111111111</v>
      </c>
      <c r="AD151" t="s">
        <v>54</v>
      </c>
      <c r="AE151">
        <f>COUNT(analysis_objective!$Z$146:$Z$159)</f>
        <v>14</v>
      </c>
      <c r="AF151">
        <f>SUM(analysis_objective!$Z$146:$Z$159)</f>
        <v>845</v>
      </c>
      <c r="AG151">
        <f>AVERAGE(analysis_objective!$Z$146:$Z$159)</f>
        <v>60.357142857142854</v>
      </c>
      <c r="AH151">
        <f>VAR(analysis_objective!$Z$146:$Z$159)</f>
        <v>324.86263736263714</v>
      </c>
    </row>
    <row r="152" spans="26:36" x14ac:dyDescent="0.15">
      <c r="Z152">
        <v>40</v>
      </c>
      <c r="AA152">
        <v>38.981481481481502</v>
      </c>
      <c r="AD152" t="s">
        <v>55</v>
      </c>
      <c r="AE152">
        <f>COUNT(analysis_objective!$AA$146:$AA$159)</f>
        <v>14</v>
      </c>
      <c r="AF152">
        <f>SUM(analysis_objective!$AA$146:$AA$159)</f>
        <v>943.26719576719597</v>
      </c>
      <c r="AG152">
        <f>AVERAGE(analysis_objective!$AA$146:$AA$159)</f>
        <v>67.376228269085431</v>
      </c>
      <c r="AH152">
        <f>VAR(analysis_objective!$AA$146:$AA$159)</f>
        <v>306.28009722633635</v>
      </c>
    </row>
    <row r="153" spans="26:36" x14ac:dyDescent="0.15">
      <c r="Z153">
        <v>50</v>
      </c>
      <c r="AA153">
        <v>82.142857142857196</v>
      </c>
    </row>
    <row r="154" spans="26:36" x14ac:dyDescent="0.15">
      <c r="Z154">
        <v>65</v>
      </c>
      <c r="AA154">
        <v>75.5555555555556</v>
      </c>
      <c r="AD154" t="s">
        <v>56</v>
      </c>
      <c r="AE154" t="s">
        <v>57</v>
      </c>
      <c r="AF154" t="s">
        <v>58</v>
      </c>
      <c r="AG154" t="s">
        <v>59</v>
      </c>
      <c r="AH154" t="s">
        <v>60</v>
      </c>
      <c r="AI154" t="s">
        <v>61</v>
      </c>
      <c r="AJ154" t="s">
        <v>62</v>
      </c>
    </row>
    <row r="155" spans="26:36" x14ac:dyDescent="0.15">
      <c r="Z155">
        <v>70</v>
      </c>
      <c r="AA155">
        <v>38.095238095238102</v>
      </c>
      <c r="AD155" t="s">
        <v>63</v>
      </c>
      <c r="AE155">
        <f>SUMPRODUCT(analysis_objective!$AF$151:$AF$152,analysis_objective!$AG$151:$AG$152)-SUM(analysis_objective!$AF$151:$AF$152)^2/SUM(analysis_objective!$AE$151:$AE$152)</f>
        <v>344.87292014101695</v>
      </c>
      <c r="AF155">
        <f>COUNT(analysis_objective!$AF$151:$AF$152)-1</f>
        <v>1</v>
      </c>
      <c r="AG155">
        <f>analysis_objective!$AE$155 / analysis_objective!$AF$155</f>
        <v>344.87292014101695</v>
      </c>
      <c r="AH155">
        <f>analysis_objective!$AG$155 / analysis_objective!$AG$156</f>
        <v>1.0928523810564408</v>
      </c>
      <c r="AI155">
        <f>FDIST(analysis_objective!$AH$155, analysis_objective!$AF$155, analysis_objective!$AF$156)</f>
        <v>0.30546239458783087</v>
      </c>
      <c r="AJ155">
        <f>FINV(analysis_objective!$AE$148, analysis_objective!$AF$155, analysis_objective!$AF$156)</f>
        <v>4.2252012731274871</v>
      </c>
    </row>
    <row r="156" spans="26:36" x14ac:dyDescent="0.15">
      <c r="Z156">
        <v>70</v>
      </c>
      <c r="AA156">
        <v>62.103174603174601</v>
      </c>
      <c r="AD156" t="s">
        <v>64</v>
      </c>
      <c r="AE156">
        <f>SUM(DEVSQ($Z$146:$Z$159),DEVSQ($AA$146:$AA$159))</f>
        <v>8204.855549656666</v>
      </c>
      <c r="AF156">
        <f>SUM(analysis_objective!$AE$151:$AE$152)-COUNT(analysis_objective!$AE$151:$AE$152)</f>
        <v>26</v>
      </c>
      <c r="AG156">
        <f>analysis_objective!$AE$156 / analysis_objective!$AF$156</f>
        <v>315.57136729448717</v>
      </c>
    </row>
    <row r="157" spans="26:36" x14ac:dyDescent="0.15">
      <c r="Z157">
        <v>80</v>
      </c>
      <c r="AA157">
        <v>80.952380952381006</v>
      </c>
      <c r="AD157" t="s">
        <v>65</v>
      </c>
      <c r="AE157">
        <f>DEVSQ(analysis_objective!$Z$146:$Z$159,analysis_objective!$AA$146:$AA$159)</f>
        <v>8549.7284697976829</v>
      </c>
      <c r="AF157">
        <f>SUM(analysis_objective!$AE$151:$AE$152) - 1</f>
        <v>27</v>
      </c>
    </row>
    <row r="158" spans="26:36" x14ac:dyDescent="0.15">
      <c r="Z158">
        <v>50</v>
      </c>
      <c r="AA158">
        <v>65.2777777777778</v>
      </c>
    </row>
    <row r="159" spans="26:36" x14ac:dyDescent="0.15">
      <c r="Z159">
        <v>70</v>
      </c>
      <c r="AA159">
        <v>47.619047619047599</v>
      </c>
    </row>
    <row r="161" spans="30:36" x14ac:dyDescent="0.15">
      <c r="AD161" s="1" t="s">
        <v>81</v>
      </c>
    </row>
    <row r="162" spans="30:36" x14ac:dyDescent="0.15">
      <c r="AD162" s="1" t="s">
        <v>47</v>
      </c>
    </row>
    <row r="163" spans="30:36" x14ac:dyDescent="0.15">
      <c r="AD163" t="s">
        <v>48</v>
      </c>
      <c r="AE163">
        <v>0.05</v>
      </c>
    </row>
    <row r="165" spans="30:36" x14ac:dyDescent="0.15">
      <c r="AD165" t="s">
        <v>49</v>
      </c>
      <c r="AE165" t="s">
        <v>50</v>
      </c>
      <c r="AF165" t="s">
        <v>51</v>
      </c>
      <c r="AG165" t="s">
        <v>52</v>
      </c>
      <c r="AH165" t="s">
        <v>53</v>
      </c>
    </row>
    <row r="166" spans="30:36" x14ac:dyDescent="0.15">
      <c r="AD166" t="s">
        <v>54</v>
      </c>
      <c r="AE166">
        <f>COUNT(analysis_objective!$AA$130:$AA$143)</f>
        <v>14</v>
      </c>
      <c r="AF166">
        <f>SUM(analysis_objective!$AA$130:$AA$143)</f>
        <v>1134.3783068783052</v>
      </c>
      <c r="AG166">
        <f>AVERAGE(analysis_objective!$AA$130:$AA$143)</f>
        <v>81.027021919878948</v>
      </c>
      <c r="AH166">
        <f>VAR(analysis_objective!$AA$130:$AA$143)</f>
        <v>122.02797124140936</v>
      </c>
    </row>
    <row r="167" spans="30:36" x14ac:dyDescent="0.15">
      <c r="AD167" t="s">
        <v>55</v>
      </c>
      <c r="AE167">
        <f>COUNT(analysis_objective!$AB$130:$AB$143)</f>
        <v>14</v>
      </c>
      <c r="AF167">
        <f>SUM(analysis_objective!$AB$130:$AB$143)</f>
        <v>943.26719576719597</v>
      </c>
      <c r="AG167">
        <f>AVERAGE(analysis_objective!$AB$130:$AB$143)</f>
        <v>67.376228269085431</v>
      </c>
      <c r="AH167">
        <f>VAR(analysis_objective!$AB$130:$AB$143)</f>
        <v>306.28009722633635</v>
      </c>
    </row>
    <row r="169" spans="30:36" x14ac:dyDescent="0.15">
      <c r="AD169" t="s">
        <v>56</v>
      </c>
      <c r="AE169" t="s">
        <v>57</v>
      </c>
      <c r="AF169" t="s">
        <v>58</v>
      </c>
      <c r="AG169" t="s">
        <v>59</v>
      </c>
      <c r="AH169" t="s">
        <v>60</v>
      </c>
      <c r="AI169" t="s">
        <v>61</v>
      </c>
      <c r="AJ169" t="s">
        <v>62</v>
      </c>
    </row>
    <row r="170" spans="30:36" x14ac:dyDescent="0.15">
      <c r="AD170" t="s">
        <v>63</v>
      </c>
      <c r="AE170">
        <f>SUMPRODUCT(analysis_objective!$AF$166:$AF$167,analysis_objective!$AG$166:$AG$167)-SUM(analysis_objective!$AF$166:$AF$167)^2/SUM(analysis_objective!$AE$166:$AE$167)</f>
        <v>1304.409171075793</v>
      </c>
      <c r="AF170">
        <f>COUNT(analysis_objective!$AF$166:$AF$167)-1</f>
        <v>1</v>
      </c>
      <c r="AG170">
        <f>analysis_objective!$AE$170 / analysis_objective!$AF$170</f>
        <v>1304.409171075793</v>
      </c>
      <c r="AH170">
        <f>analysis_objective!$AG$170 / analysis_objective!$AG$171</f>
        <v>6.0909857511779109</v>
      </c>
      <c r="AI170">
        <f>FDIST(analysis_objective!$AH$170, analysis_objective!$AF$170, analysis_objective!$AF$171)</f>
        <v>2.0485048038270802E-2</v>
      </c>
      <c r="AJ170">
        <f>FINV(analysis_objective!$AE$163, analysis_objective!$AF$170, analysis_objective!$AF$171)</f>
        <v>4.2252012731274871</v>
      </c>
    </row>
    <row r="171" spans="30:36" x14ac:dyDescent="0.15">
      <c r="AD171" t="s">
        <v>64</v>
      </c>
      <c r="AE171">
        <f>SUM(DEVSQ($AA$130:$AA$143),DEVSQ($AB$130:$AB$143))</f>
        <v>5568.0048900807242</v>
      </c>
      <c r="AF171">
        <f>SUM(analysis_objective!$AE$166:$AE$167)-COUNT(analysis_objective!$AE$166:$AE$167)</f>
        <v>26</v>
      </c>
      <c r="AG171">
        <f>analysis_objective!$AE$171 / analysis_objective!$AF$171</f>
        <v>214.154034233874</v>
      </c>
    </row>
    <row r="172" spans="30:36" x14ac:dyDescent="0.15">
      <c r="AD172" t="s">
        <v>65</v>
      </c>
      <c r="AE172">
        <f>DEVSQ(analysis_objective!$AA$130:$AA$143,analysis_objective!$AB$130:$AB$143)</f>
        <v>6872.4140611565335</v>
      </c>
      <c r="AF172">
        <f>SUM(analysis_objective!$AE$166:$AE$167) - 1</f>
        <v>27</v>
      </c>
    </row>
  </sheetData>
  <mergeCells count="3">
    <mergeCell ref="A1:P1"/>
    <mergeCell ref="R1:AG1"/>
    <mergeCell ref="AI1:AX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376"/>
  <sheetViews>
    <sheetView tabSelected="1" zoomScale="80" zoomScaleNormal="80" workbookViewId="0">
      <selection activeCell="F24" sqref="F24"/>
    </sheetView>
  </sheetViews>
  <sheetFormatPr baseColWidth="10" defaultColWidth="8.83203125" defaultRowHeight="13" x14ac:dyDescent="0.15"/>
  <cols>
    <col min="1" max="7" width="10.83203125"/>
    <col min="8" max="8" width="6.6640625" customWidth="1"/>
    <col min="9" max="9" width="11.5"/>
    <col min="10" max="16" width="10.83203125"/>
    <col min="17" max="17" width="3.5"/>
    <col min="18" max="18" width="11.5"/>
    <col min="19" max="25" width="10.83203125"/>
    <col min="26" max="26" width="3.5"/>
    <col min="27" max="27" width="11.5"/>
    <col min="28" max="34" width="10.83203125"/>
    <col min="35" max="35" width="3.5"/>
    <col min="36" max="36" width="11.5"/>
    <col min="37" max="43" width="10.83203125"/>
    <col min="44" max="44" width="3.5"/>
    <col min="45" max="45" width="11.5"/>
    <col min="46" max="52" width="10.83203125"/>
    <col min="53" max="53" width="3.5"/>
    <col min="54" max="54" width="11.5"/>
    <col min="55" max="61" width="10.83203125"/>
    <col min="62" max="62" width="3.5"/>
    <col min="63" max="63" width="11.5"/>
    <col min="64" max="70" width="10.83203125"/>
    <col min="71" max="71" width="3.5"/>
    <col min="72" max="72" width="11.5"/>
    <col min="73" max="79" width="10.83203125"/>
    <col min="80" max="80" width="3.5"/>
    <col min="81" max="81" width="11.5"/>
    <col min="82" max="88" width="10.83203125"/>
    <col min="89" max="89" width="3.5"/>
    <col min="90" max="90" width="11.5"/>
    <col min="91" max="97" width="10.83203125"/>
    <col min="98" max="98" width="3.5"/>
    <col min="99" max="99" width="11.5"/>
    <col min="100" max="106" width="10.83203125"/>
    <col min="107" max="107" width="3.5"/>
    <col min="108" max="108" width="11.5"/>
    <col min="109" max="115" width="10.83203125"/>
    <col min="116" max="116" width="3.5"/>
    <col min="117" max="117" width="11.5"/>
    <col min="118" max="124" width="10.83203125"/>
    <col min="125" max="1025" width="11.5"/>
  </cols>
  <sheetData>
    <row r="1" spans="1:125" x14ac:dyDescent="0.15">
      <c r="A1" t="s">
        <v>106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93</v>
      </c>
      <c r="J1" t="s">
        <v>107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94</v>
      </c>
      <c r="S1" t="s">
        <v>108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95</v>
      </c>
      <c r="AB1" t="s">
        <v>109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96</v>
      </c>
      <c r="AK1" t="s">
        <v>110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97</v>
      </c>
      <c r="AT1" t="s">
        <v>111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98</v>
      </c>
      <c r="BC1" t="s">
        <v>112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99</v>
      </c>
      <c r="BL1" t="s">
        <v>113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100</v>
      </c>
      <c r="BU1" t="s">
        <v>114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101</v>
      </c>
      <c r="CD1" t="s">
        <v>115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102</v>
      </c>
      <c r="CM1" t="s">
        <v>116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103</v>
      </c>
      <c r="CV1" t="s">
        <v>117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104</v>
      </c>
      <c r="DE1" t="s">
        <v>118</v>
      </c>
      <c r="DF1" t="s">
        <v>82</v>
      </c>
      <c r="DG1" t="s">
        <v>83</v>
      </c>
      <c r="DH1" t="s">
        <v>84</v>
      </c>
      <c r="DI1" t="s">
        <v>85</v>
      </c>
      <c r="DJ1" t="s">
        <v>86</v>
      </c>
      <c r="DK1" t="s">
        <v>87</v>
      </c>
      <c r="DL1" t="s">
        <v>105</v>
      </c>
      <c r="DN1" t="s">
        <v>119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120</v>
      </c>
    </row>
    <row r="2" spans="1:125" x14ac:dyDescent="0.1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f t="shared" ref="H2:H3" si="0">SUM(B2*1+C2*2+D2*4+E2*8+F2*16+G2*32)</f>
        <v>33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f>SUM(K2*1+L2*2+M2*4+N2*8+O2*16+P2*32)</f>
        <v>33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f>SUM(T2*1+U2*2+V2*4+W2*8+X2*16+Y2*32)</f>
        <v>33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f t="shared" ref="AI2:AI3" si="1">SUM(AC2*1+AD2*2+AE2*4+AF2*8+AG2*16+AH2*32)</f>
        <v>33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f>SUM(AL2*1+AM2*2+AN2*4+AO2*8+AP2*16+AQ2*32)</f>
        <v>33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f>SUM(AU2*1+AV2*2+AW2*4+AX2*8+AY2*16+AZ2*32)</f>
        <v>33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f>SUM(BD2*1+BE2*2+BF2*4+BG2*8+BH2*16+BI2*32)</f>
        <v>33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1</v>
      </c>
      <c r="BS2">
        <f>SUM(BM2*1+BN2*2+BO2*4+BP2*8+BQ2*16+BR2*32)</f>
        <v>33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f t="shared" ref="CB2" si="2">SUM(BV2*1+BW2*2+BX2*4+BY2*8+BZ2*16+CA2*32)</f>
        <v>33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  <c r="CK2">
        <f>SUM(CE2*1+CF2*2+CG2*4+CH2*8+CI2*16+CJ2*32)</f>
        <v>33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1</v>
      </c>
      <c r="CT2">
        <f t="shared" ref="CT2:CT3" si="3">SUM(CN2*1+CO2*2+CP2*4+CQ2*8+CR2*16+CS2*32)</f>
        <v>33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f>SUM(CW2*1+CX2*2+CY2*4+CZ2*8+DA2*16+DB2*32)</f>
        <v>33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f>SUM(DF2*1+DG2*2+DH2*4+DI2*8+DJ2*16+DK2*32)</f>
        <v>33</v>
      </c>
      <c r="DN2">
        <v>1</v>
      </c>
      <c r="DO2">
        <v>1</v>
      </c>
      <c r="DP2">
        <v>0</v>
      </c>
      <c r="DQ2">
        <v>0</v>
      </c>
      <c r="DR2">
        <v>0</v>
      </c>
      <c r="DS2">
        <v>0</v>
      </c>
      <c r="DT2">
        <v>1</v>
      </c>
      <c r="DU2">
        <f>SUM(DO2*1+DP2*2+DQ2*4+DR2*8+DS2*16+DT2*32)</f>
        <v>33</v>
      </c>
    </row>
    <row r="3" spans="1:125" x14ac:dyDescent="0.1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f t="shared" si="0"/>
        <v>33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f>SUM(K3*1+L3*2+M3*4+N3*8+O3*16+P3*32)</f>
        <v>33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f>SUM(T3*1+U3*2+V3*4+W3*8+X3*16+Y3*32)</f>
        <v>33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f t="shared" si="1"/>
        <v>33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f t="shared" ref="AR3:AR66" si="4">SUM(AL3*1+AM3*2+AN3*4+AO3*8+AP3*16+AQ3*32)</f>
        <v>33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f t="shared" ref="BA3:BA66" si="5">SUM(AU3*1+AV3*2+AW3*4+AX3*8+AY3*16+AZ3*32)</f>
        <v>33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f t="shared" ref="BJ3:BJ66" si="6">SUM(BD3*1+BE3*2+BF3*4+BG3*8+BH3*16+BI3*32)</f>
        <v>33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f t="shared" ref="BS3:BS66" si="7">SUM(BM3*1+BN3*2+BO3*4+BP3*8+BQ3*16+BR3*32)</f>
        <v>33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f t="shared" ref="CB3:CB66" si="8">SUM(BV3*1+BW3*2+BX3*4+BY3*8+BZ3*16+CA3*32)</f>
        <v>33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1</v>
      </c>
      <c r="CK3">
        <f>SUM(CE3*1+CF3*2+CG3*4+CH3*8+CI3*16+CJ3*32)</f>
        <v>33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1</v>
      </c>
      <c r="CT3">
        <f t="shared" si="3"/>
        <v>33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1</v>
      </c>
      <c r="DC3">
        <f>SUM(CW3*1+CX3*2+CY3*4+CZ3*8+DA3*16+DB3*32)</f>
        <v>33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f t="shared" ref="DL3:DL66" si="9">SUM(DF3*1+DG3*2+DH3*4+DI3*8+DJ3*16+DK3*32)</f>
        <v>33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1</v>
      </c>
      <c r="DU3">
        <f t="shared" ref="DU3:DU66" si="10">SUM(DO3*1+DP3*2+DQ3*4+DR3*8+DS3*16+DT3*32)</f>
        <v>33</v>
      </c>
    </row>
    <row r="4" spans="1:125" x14ac:dyDescent="0.1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f>SUM(B4*1+C4*2+D4*4+E4*8+F4*16+G4*32)</f>
        <v>5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f t="shared" ref="Q4:Q67" si="11">SUM(K4*1+L4*2+M4*4+N4*8+O4*16+P4*32)</f>
        <v>5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f>SUM(T4*1+U4*2+V4*4+W4*8+X4*16+Y4*32)</f>
        <v>33</v>
      </c>
      <c r="AB4">
        <v>1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f>SUM(AC4*1+AD4*2+AE4*4+AF4*8+AG4*16+AH4*32)</f>
        <v>5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f t="shared" si="4"/>
        <v>5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f t="shared" si="5"/>
        <v>33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f t="shared" si="6"/>
        <v>33</v>
      </c>
      <c r="BL4">
        <v>1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f t="shared" si="7"/>
        <v>5</v>
      </c>
      <c r="BU4">
        <v>1</v>
      </c>
      <c r="BV4">
        <v>1</v>
      </c>
      <c r="BW4">
        <v>0</v>
      </c>
      <c r="BX4">
        <v>1</v>
      </c>
      <c r="BY4">
        <v>0</v>
      </c>
      <c r="BZ4">
        <v>0</v>
      </c>
      <c r="CA4">
        <v>0</v>
      </c>
      <c r="CB4">
        <f>SUM(BV4*1+BW4*2+BX4*4+BY4*8+BZ4*16+CA4*32)</f>
        <v>5</v>
      </c>
      <c r="CD4">
        <v>1</v>
      </c>
      <c r="CE4">
        <v>1</v>
      </c>
      <c r="CF4">
        <v>0</v>
      </c>
      <c r="CG4">
        <v>1</v>
      </c>
      <c r="CH4">
        <v>0</v>
      </c>
      <c r="CI4">
        <v>0</v>
      </c>
      <c r="CJ4">
        <v>0</v>
      </c>
      <c r="CK4">
        <f t="shared" ref="CK4:CK67" si="12">SUM(CE4*1+CF4*2+CG4*4+CH4*8+CI4*16+CJ4*32)</f>
        <v>5</v>
      </c>
      <c r="CM4">
        <v>1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f>SUM(CN4*1+CO4*2+CP4*4+CQ4*8+CR4*16+CS4*32)</f>
        <v>5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f t="shared" ref="DC3:DC66" si="13">SUM(CW4*1+CX4*2+CY4*4+CZ4*8+DA4*16+DB4*32)</f>
        <v>33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f t="shared" si="9"/>
        <v>5</v>
      </c>
      <c r="DN4">
        <v>1</v>
      </c>
      <c r="DO4">
        <v>1</v>
      </c>
      <c r="DP4">
        <v>0</v>
      </c>
      <c r="DQ4">
        <v>1</v>
      </c>
      <c r="DR4">
        <v>0</v>
      </c>
      <c r="DS4">
        <v>0</v>
      </c>
      <c r="DT4">
        <v>0</v>
      </c>
      <c r="DU4">
        <f t="shared" si="10"/>
        <v>5</v>
      </c>
    </row>
    <row r="5" spans="1:125" x14ac:dyDescent="0.1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f t="shared" ref="H3:H66" si="14">SUM(B5*1+C5*2+D5*4+E5*8+F5*16+G5*32)</f>
        <v>5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f t="shared" ref="Q5:Q68" si="15">SUM(K5*1+L5*2+M5*4+N5*8+O5*16+P5*32)</f>
        <v>35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f t="shared" ref="Z5:Z68" si="16">SUM(T5*1+U5*2+V5*4+W5*8+X5*16+Y5*32)</f>
        <v>5</v>
      </c>
      <c r="AB5">
        <v>1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f t="shared" ref="AI5:AI68" si="17">SUM(AC5*1+AD5*2+AE5*4+AF5*8+AG5*16+AH5*32)</f>
        <v>5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f t="shared" si="4"/>
        <v>5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f t="shared" si="5"/>
        <v>5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f t="shared" si="6"/>
        <v>33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1</v>
      </c>
      <c r="BS5">
        <f t="shared" si="7"/>
        <v>33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f t="shared" ref="CB5:CB68" si="18">SUM(BV5*1+BW5*2+BX5*4+BY5*8+BZ5*16+CA5*32)</f>
        <v>33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f t="shared" ref="CK5:CK68" si="19">SUM(CE5*1+CF5*2+CG5*4+CH5*8+CI5*16+CJ5*32)</f>
        <v>33</v>
      </c>
      <c r="CM5">
        <v>1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f t="shared" ref="CT5:CT68" si="20">SUM(CN5*1+CO5*2+CP5*4+CQ5*8+CR5*16+CS5*32)</f>
        <v>5</v>
      </c>
      <c r="CV5">
        <v>1</v>
      </c>
      <c r="CW5">
        <v>1</v>
      </c>
      <c r="CX5">
        <v>0</v>
      </c>
      <c r="CY5">
        <v>1</v>
      </c>
      <c r="CZ5">
        <v>0</v>
      </c>
      <c r="DA5">
        <v>0</v>
      </c>
      <c r="DB5">
        <v>0</v>
      </c>
      <c r="DC5">
        <f t="shared" ref="DC5:DC68" si="21">SUM(CW5*1+CX5*2+CY5*4+CZ5*8+DA5*16+DB5*32)</f>
        <v>5</v>
      </c>
      <c r="DE5">
        <v>1</v>
      </c>
      <c r="DF5">
        <v>1</v>
      </c>
      <c r="DG5">
        <v>0</v>
      </c>
      <c r="DH5">
        <v>0</v>
      </c>
      <c r="DI5">
        <v>1</v>
      </c>
      <c r="DJ5">
        <v>0</v>
      </c>
      <c r="DK5">
        <v>0</v>
      </c>
      <c r="DL5">
        <f t="shared" si="9"/>
        <v>9</v>
      </c>
      <c r="DN5">
        <v>1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f t="shared" si="10"/>
        <v>5</v>
      </c>
    </row>
    <row r="6" spans="1:125" x14ac:dyDescent="0.1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ref="H6:H69" si="22">SUM(B6*1+C6*2+D6*4+E6*8+F6*16+G6*32)</f>
        <v>33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f t="shared" ref="Q6:Q69" si="23">SUM(K6*1+L6*2+M6*4+N6*8+O6*16+P6*32)</f>
        <v>5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f t="shared" ref="Z6:Z69" si="24">SUM(T6*1+U6*2+V6*4+W6*8+X6*16+Y6*32)</f>
        <v>5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f t="shared" ref="AI6:AI69" si="25">SUM(AC6*1+AD6*2+AE6*4+AF6*8+AG6*16+AH6*32)</f>
        <v>33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f t="shared" si="4"/>
        <v>33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f t="shared" si="5"/>
        <v>5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f t="shared" si="6"/>
        <v>33</v>
      </c>
      <c r="BL6">
        <v>1</v>
      </c>
      <c r="BM6">
        <v>1</v>
      </c>
      <c r="BN6">
        <v>0</v>
      </c>
      <c r="BO6">
        <v>0</v>
      </c>
      <c r="BP6">
        <v>1</v>
      </c>
      <c r="BQ6">
        <v>0</v>
      </c>
      <c r="BR6">
        <v>1</v>
      </c>
      <c r="BS6">
        <f t="shared" si="7"/>
        <v>41</v>
      </c>
      <c r="BU6">
        <v>1</v>
      </c>
      <c r="BV6">
        <v>1</v>
      </c>
      <c r="BW6">
        <v>0</v>
      </c>
      <c r="BX6">
        <v>0</v>
      </c>
      <c r="BY6">
        <v>1</v>
      </c>
      <c r="BZ6">
        <v>0</v>
      </c>
      <c r="CA6">
        <v>1</v>
      </c>
      <c r="CB6">
        <f t="shared" ref="CB6:CB69" si="26">SUM(BV6*1+BW6*2+BX6*4+BY6*8+BZ6*16+CA6*32)</f>
        <v>41</v>
      </c>
      <c r="CD6">
        <v>1</v>
      </c>
      <c r="CE6">
        <v>1</v>
      </c>
      <c r="CF6">
        <v>0</v>
      </c>
      <c r="CG6">
        <v>0</v>
      </c>
      <c r="CH6">
        <v>1</v>
      </c>
      <c r="CI6">
        <v>0</v>
      </c>
      <c r="CJ6">
        <v>1</v>
      </c>
      <c r="CK6">
        <f t="shared" ref="CK6:CK69" si="27">SUM(CE6*1+CF6*2+CG6*4+CH6*8+CI6*16+CJ6*32)</f>
        <v>41</v>
      </c>
      <c r="CM6">
        <v>1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f t="shared" ref="CT6:CT69" si="28">SUM(CN6*1+CO6*2+CP6*4+CQ6*8+CR6*16+CS6*32)</f>
        <v>9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1</v>
      </c>
      <c r="DC6">
        <f t="shared" ref="DC6:DC69" si="29">SUM(CW6*1+CX6*2+CY6*4+CZ6*8+DA6*16+DB6*32)</f>
        <v>33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1</v>
      </c>
      <c r="DL6">
        <f t="shared" si="9"/>
        <v>33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1</v>
      </c>
      <c r="DU6">
        <f t="shared" si="10"/>
        <v>33</v>
      </c>
    </row>
    <row r="7" spans="1:125" x14ac:dyDescent="0.15">
      <c r="A7">
        <v>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f t="shared" ref="H7:H70" si="30">SUM(B7*1+C7*2+D7*4+E7*8+F7*16+G7*32)</f>
        <v>5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f t="shared" ref="Q7:Q70" si="31">SUM(K7*1+L7*2+M7*4+N7*8+O7*16+P7*32)</f>
        <v>33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f t="shared" ref="Z7:Z70" si="32">SUM(T7*1+U7*2+V7*4+W7*8+X7*16+Y7*32)</f>
        <v>9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f t="shared" ref="AI7:AI70" si="33">SUM(AC7*1+AD7*2+AE7*4+AF7*8+AG7*16+AH7*32)</f>
        <v>41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f t="shared" si="4"/>
        <v>33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f t="shared" si="5"/>
        <v>33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0</v>
      </c>
      <c r="BJ7">
        <f t="shared" si="6"/>
        <v>5</v>
      </c>
      <c r="BL7">
        <v>1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f t="shared" si="7"/>
        <v>5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f t="shared" ref="CB7:CB70" si="34">SUM(BV7*1+BW7*2+BX7*4+BY7*8+BZ7*16+CA7*32)</f>
        <v>5</v>
      </c>
      <c r="CD7">
        <v>1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f t="shared" ref="CK7:CK70" si="35">SUM(CE7*1+CF7*2+CG7*4+CH7*8+CI7*16+CJ7*32)</f>
        <v>33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1</v>
      </c>
      <c r="CT7">
        <f t="shared" ref="CT7:CT70" si="36">SUM(CN7*1+CO7*2+CP7*4+CQ7*8+CR7*16+CS7*32)</f>
        <v>33</v>
      </c>
      <c r="CV7">
        <v>1</v>
      </c>
      <c r="CW7">
        <v>1</v>
      </c>
      <c r="CX7">
        <v>0</v>
      </c>
      <c r="CY7">
        <v>0</v>
      </c>
      <c r="CZ7">
        <v>1</v>
      </c>
      <c r="DA7">
        <v>0</v>
      </c>
      <c r="DB7">
        <v>1</v>
      </c>
      <c r="DC7">
        <f t="shared" ref="DC7:DC70" si="37">SUM(CW7*1+CX7*2+CY7*4+CZ7*8+DA7*16+DB7*32)</f>
        <v>41</v>
      </c>
      <c r="DE7">
        <v>1</v>
      </c>
      <c r="DF7">
        <v>1</v>
      </c>
      <c r="DG7">
        <v>0</v>
      </c>
      <c r="DH7">
        <v>1</v>
      </c>
      <c r="DI7">
        <v>0</v>
      </c>
      <c r="DJ7">
        <v>0</v>
      </c>
      <c r="DK7">
        <v>0</v>
      </c>
      <c r="DL7">
        <f t="shared" si="9"/>
        <v>5</v>
      </c>
      <c r="DN7">
        <v>1</v>
      </c>
      <c r="DO7">
        <v>1</v>
      </c>
      <c r="DP7">
        <v>0</v>
      </c>
      <c r="DQ7">
        <v>0</v>
      </c>
      <c r="DR7">
        <v>1</v>
      </c>
      <c r="DS7">
        <v>0</v>
      </c>
      <c r="DT7">
        <v>1</v>
      </c>
      <c r="DU7">
        <f t="shared" si="10"/>
        <v>41</v>
      </c>
    </row>
    <row r="8" spans="1:125" x14ac:dyDescent="0.1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f t="shared" ref="H8:H71" si="38">SUM(B8*1+C8*2+D8*4+E8*8+F8*16+G8*32)</f>
        <v>9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f t="shared" ref="Q8:Q71" si="39">SUM(K8*1+L8*2+M8*4+N8*8+O8*16+P8*32)</f>
        <v>41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f t="shared" ref="Z8:Z71" si="40">SUM(T8*1+U8*2+V8*4+W8*8+X8*16+Y8*32)</f>
        <v>33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f t="shared" ref="AI8:AI71" si="41">SUM(AC8*1+AD8*2+AE8*4+AF8*8+AG8*16+AH8*32)</f>
        <v>33</v>
      </c>
      <c r="AK8">
        <v>1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f t="shared" si="4"/>
        <v>5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1</v>
      </c>
      <c r="BA8">
        <f t="shared" si="5"/>
        <v>41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f t="shared" si="6"/>
        <v>33</v>
      </c>
      <c r="BL8">
        <v>1</v>
      </c>
      <c r="BM8">
        <v>1</v>
      </c>
      <c r="BN8">
        <v>0</v>
      </c>
      <c r="BO8">
        <v>1</v>
      </c>
      <c r="BP8">
        <v>0</v>
      </c>
      <c r="BQ8">
        <v>0</v>
      </c>
      <c r="BR8">
        <v>0</v>
      </c>
      <c r="BS8">
        <f t="shared" si="7"/>
        <v>5</v>
      </c>
      <c r="BU8">
        <v>1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f t="shared" ref="CB8:CB71" si="42">SUM(BV8*1+BW8*2+BX8*4+BY8*8+BZ8*16+CA8*32)</f>
        <v>5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f t="shared" ref="CK8:CK71" si="43">SUM(CE8*1+CF8*2+CG8*4+CH8*8+CI8*16+CJ8*32)</f>
        <v>5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f t="shared" ref="CT8:CT71" si="44">SUM(CN8*1+CO8*2+CP8*4+CQ8*8+CR8*16+CS8*32)</f>
        <v>33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1</v>
      </c>
      <c r="DC8">
        <f t="shared" ref="DC8:DC71" si="45">SUM(CW8*1+CX8*2+CY8*4+CZ8*8+DA8*16+DB8*32)</f>
        <v>33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1</v>
      </c>
      <c r="DL8">
        <f t="shared" si="9"/>
        <v>33</v>
      </c>
      <c r="DN8">
        <v>1</v>
      </c>
      <c r="DO8">
        <v>1</v>
      </c>
      <c r="DP8">
        <v>0</v>
      </c>
      <c r="DQ8">
        <v>1</v>
      </c>
      <c r="DR8">
        <v>0</v>
      </c>
      <c r="DS8">
        <v>0</v>
      </c>
      <c r="DT8">
        <v>0</v>
      </c>
      <c r="DU8">
        <f t="shared" si="10"/>
        <v>5</v>
      </c>
    </row>
    <row r="9" spans="1:125" x14ac:dyDescent="0.1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f t="shared" ref="H9:H72" si="46">SUM(B9*1+C9*2+D9*4+E9*8+F9*16+G9*32)</f>
        <v>33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f t="shared" ref="Q9:Q72" si="47">SUM(K9*1+L9*2+M9*4+N9*8+O9*16+P9*32)</f>
        <v>5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f t="shared" ref="Z9:Z72" si="48">SUM(T9*1+U9*2+V9*4+W9*8+X9*16+Y9*32)</f>
        <v>5</v>
      </c>
      <c r="AB9">
        <v>1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f t="shared" ref="AI9:AI72" si="49">SUM(AC9*1+AD9*2+AE9*4+AF9*8+AG9*16+AH9*32)</f>
        <v>5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f t="shared" si="4"/>
        <v>9</v>
      </c>
      <c r="AT9">
        <v>1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f t="shared" si="5"/>
        <v>5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f t="shared" si="6"/>
        <v>33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f t="shared" si="7"/>
        <v>9</v>
      </c>
      <c r="BU9">
        <v>1</v>
      </c>
      <c r="BV9">
        <v>1</v>
      </c>
      <c r="BW9">
        <v>0</v>
      </c>
      <c r="BX9">
        <v>0</v>
      </c>
      <c r="BY9">
        <v>1</v>
      </c>
      <c r="BZ9">
        <v>0</v>
      </c>
      <c r="CA9">
        <v>0</v>
      </c>
      <c r="CB9">
        <f t="shared" ref="CB9:CB72" si="50">SUM(BV9*1+BW9*2+BX9*4+BY9*8+BZ9*16+CA9*32)</f>
        <v>9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f t="shared" ref="CK9:CK72" si="51">SUM(CE9*1+CF9*2+CG9*4+CH9*8+CI9*16+CJ9*32)</f>
        <v>33</v>
      </c>
      <c r="CM9">
        <v>1</v>
      </c>
      <c r="CN9">
        <v>1</v>
      </c>
      <c r="CO9">
        <v>0</v>
      </c>
      <c r="CP9">
        <v>0</v>
      </c>
      <c r="CQ9">
        <v>1</v>
      </c>
      <c r="CR9">
        <v>0</v>
      </c>
      <c r="CS9">
        <v>1</v>
      </c>
      <c r="CT9">
        <f t="shared" ref="CT9:CT72" si="52">SUM(CN9*1+CO9*2+CP9*4+CQ9*8+CR9*16+CS9*32)</f>
        <v>41</v>
      </c>
      <c r="CV9">
        <v>1</v>
      </c>
      <c r="CW9">
        <v>1</v>
      </c>
      <c r="CX9">
        <v>0</v>
      </c>
      <c r="CY9">
        <v>1</v>
      </c>
      <c r="CZ9">
        <v>0</v>
      </c>
      <c r="DA9">
        <v>0</v>
      </c>
      <c r="DB9">
        <v>0</v>
      </c>
      <c r="DC9">
        <f t="shared" ref="DC9:DC72" si="53">SUM(CW9*1+CX9*2+CY9*4+CZ9*8+DA9*16+DB9*32)</f>
        <v>5</v>
      </c>
      <c r="DE9">
        <v>1</v>
      </c>
      <c r="DF9">
        <v>1</v>
      </c>
      <c r="DG9">
        <v>0</v>
      </c>
      <c r="DH9">
        <v>0</v>
      </c>
      <c r="DI9">
        <v>1</v>
      </c>
      <c r="DJ9">
        <v>0</v>
      </c>
      <c r="DK9">
        <v>1</v>
      </c>
      <c r="DL9">
        <f t="shared" si="9"/>
        <v>41</v>
      </c>
      <c r="DN9">
        <v>1</v>
      </c>
      <c r="DO9">
        <v>1</v>
      </c>
      <c r="DP9">
        <v>0</v>
      </c>
      <c r="DQ9">
        <v>1</v>
      </c>
      <c r="DR9">
        <v>0</v>
      </c>
      <c r="DS9">
        <v>0</v>
      </c>
      <c r="DT9">
        <v>0</v>
      </c>
      <c r="DU9">
        <f t="shared" si="10"/>
        <v>5</v>
      </c>
    </row>
    <row r="10" spans="1:125" x14ac:dyDescent="0.1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ref="H10:H73" si="54">SUM(B10*1+C10*2+D10*4+E10*8+F10*16+G10*32)</f>
        <v>33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f t="shared" ref="Q10:Q73" si="55">SUM(K10*1+L10*2+M10*4+N10*8+O10*16+P10*32)</f>
        <v>5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f t="shared" ref="Z10:Z73" si="56">SUM(T10*1+U10*2+V10*4+W10*8+X10*16+Y10*32)</f>
        <v>33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f t="shared" ref="AI10:AI73" si="57">SUM(AC10*1+AD10*2+AE10*4+AF10*8+AG10*16+AH10*32)</f>
        <v>33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f t="shared" si="4"/>
        <v>33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f t="shared" si="5"/>
        <v>5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f t="shared" si="6"/>
        <v>33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f t="shared" si="7"/>
        <v>33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f t="shared" ref="CB10:CB73" si="58">SUM(BV10*1+BW10*2+BX10*4+BY10*8+BZ10*16+CA10*32)</f>
        <v>33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1</v>
      </c>
      <c r="CK10">
        <f t="shared" ref="CK10:CK73" si="59">SUM(CE10*1+CF10*2+CG10*4+CH10*8+CI10*16+CJ10*32)</f>
        <v>41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f t="shared" ref="CT10:CT73" si="60">SUM(CN10*1+CO10*2+CP10*4+CQ10*8+CR10*16+CS10*32)</f>
        <v>33</v>
      </c>
      <c r="CV10">
        <v>1</v>
      </c>
      <c r="CW10">
        <v>1</v>
      </c>
      <c r="CX10">
        <v>0</v>
      </c>
      <c r="CY10">
        <v>1</v>
      </c>
      <c r="CZ10">
        <v>0</v>
      </c>
      <c r="DA10">
        <v>0</v>
      </c>
      <c r="DB10">
        <v>0</v>
      </c>
      <c r="DC10">
        <f t="shared" ref="DC10:DC73" si="61">SUM(CW10*1+CX10*2+CY10*4+CZ10*8+DA10*16+DB10*32)</f>
        <v>5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f t="shared" si="9"/>
        <v>33</v>
      </c>
      <c r="DN10">
        <v>1</v>
      </c>
      <c r="DO10">
        <v>1</v>
      </c>
      <c r="DP10">
        <v>0</v>
      </c>
      <c r="DQ10">
        <v>1</v>
      </c>
      <c r="DR10">
        <v>0</v>
      </c>
      <c r="DS10">
        <v>0</v>
      </c>
      <c r="DT10">
        <v>0</v>
      </c>
      <c r="DU10">
        <f t="shared" si="10"/>
        <v>5</v>
      </c>
    </row>
    <row r="11" spans="1:125" x14ac:dyDescent="0.1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f t="shared" ref="H11:H74" si="62">SUM(B11*1+C11*2+D11*4+E11*8+F11*16+G11*32)</f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ref="Q11:Q74" si="63">SUM(K11*1+L11*2+M11*4+N11*8+O11*16+P11*32)</f>
        <v>33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>
        <f t="shared" ref="Z11:Z74" si="64">SUM(T11*1+U11*2+V11*4+W11*8+X11*16+Y11*32)</f>
        <v>41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f t="shared" ref="AI11:AI74" si="65">SUM(AC11*1+AD11*2+AE11*4+AF11*8+AG11*16+AH11*32)</f>
        <v>41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f t="shared" si="4"/>
        <v>5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f t="shared" si="5"/>
        <v>9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f t="shared" si="6"/>
        <v>33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0</v>
      </c>
      <c r="BS11">
        <f t="shared" si="7"/>
        <v>5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f t="shared" ref="CB11:CB74" si="66">SUM(BV11*1+BW11*2+BX11*4+BY11*8+BZ11*16+CA11*32)</f>
        <v>5</v>
      </c>
      <c r="CD11">
        <v>1</v>
      </c>
      <c r="CE11">
        <v>1</v>
      </c>
      <c r="CF11">
        <v>0</v>
      </c>
      <c r="CG11">
        <v>1</v>
      </c>
      <c r="CH11">
        <v>0</v>
      </c>
      <c r="CI11">
        <v>0</v>
      </c>
      <c r="CJ11">
        <v>0</v>
      </c>
      <c r="CK11">
        <f t="shared" ref="CK11:CK74" si="67">SUM(CE11*1+CF11*2+CG11*4+CH11*8+CI11*16+CJ11*32)</f>
        <v>5</v>
      </c>
      <c r="CM11">
        <v>1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f t="shared" ref="CT11:CT74" si="68">SUM(CN11*1+CO11*2+CP11*4+CQ11*8+CR11*16+CS11*32)</f>
        <v>5</v>
      </c>
      <c r="CV11">
        <v>1</v>
      </c>
      <c r="CW11">
        <v>1</v>
      </c>
      <c r="CX11">
        <v>0</v>
      </c>
      <c r="CY11">
        <v>0</v>
      </c>
      <c r="CZ11">
        <v>1</v>
      </c>
      <c r="DA11">
        <v>0</v>
      </c>
      <c r="DB11">
        <v>0</v>
      </c>
      <c r="DC11">
        <f t="shared" ref="DC11:DC74" si="69">SUM(CW11*1+CX11*2+CY11*4+CZ11*8+DA11*16+DB11*32)</f>
        <v>9</v>
      </c>
      <c r="DE11">
        <v>1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0</v>
      </c>
      <c r="DL11">
        <f t="shared" si="9"/>
        <v>5</v>
      </c>
      <c r="DN11">
        <v>1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f t="shared" si="10"/>
        <v>9</v>
      </c>
    </row>
    <row r="12" spans="1:125" x14ac:dyDescent="0.1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f t="shared" ref="H12:H75" si="70">SUM(B12*1+C12*2+D12*4+E12*8+F12*16+G12*32)</f>
        <v>9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f t="shared" ref="Q12:Q75" si="71">SUM(K12*1+L12*2+M12*4+N12*8+O12*16+P12*32)</f>
        <v>41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f t="shared" ref="Z12:Z75" si="72">SUM(T12*1+U12*2+V12*4+W12*8+X12*16+Y12*32)</f>
        <v>33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f t="shared" ref="AI12:AI75" si="73">SUM(AC12*1+AD12*2+AE12*4+AF12*8+AG12*16+AH12*32)</f>
        <v>5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f t="shared" si="4"/>
        <v>33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f t="shared" si="5"/>
        <v>33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f t="shared" si="6"/>
        <v>33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1</v>
      </c>
      <c r="BS12">
        <f t="shared" si="7"/>
        <v>33</v>
      </c>
      <c r="BU12">
        <v>1</v>
      </c>
      <c r="BV12">
        <v>1</v>
      </c>
      <c r="BW12">
        <v>0</v>
      </c>
      <c r="BX12">
        <v>0</v>
      </c>
      <c r="BY12">
        <v>1</v>
      </c>
      <c r="BZ12">
        <v>0</v>
      </c>
      <c r="CA12">
        <v>0</v>
      </c>
      <c r="CB12">
        <f t="shared" ref="CB12:CB75" si="74">SUM(BV12*1+BW12*2+BX12*4+BY12*8+BZ12*16+CA12*32)</f>
        <v>9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1</v>
      </c>
      <c r="CK12">
        <f t="shared" ref="CK12:CK75" si="75">SUM(CE12*1+CF12*2+CG12*4+CH12*8+CI12*16+CJ12*32)</f>
        <v>33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f t="shared" ref="CT12:CT75" si="76">SUM(CN12*1+CO12*2+CP12*4+CQ12*8+CR12*16+CS12*32)</f>
        <v>33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f t="shared" ref="DC12:DC75" si="77">SUM(CW12*1+CX12*2+CY12*4+CZ12*8+DA12*16+DB12*32)</f>
        <v>33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f t="shared" si="9"/>
        <v>33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1</v>
      </c>
      <c r="DU12">
        <f t="shared" si="10"/>
        <v>33</v>
      </c>
    </row>
    <row r="13" spans="1:125" x14ac:dyDescent="0.1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f t="shared" ref="H13:H76" si="78">SUM(B13*1+C13*2+D13*4+E13*8+F13*16+G13*32)</f>
        <v>33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f t="shared" ref="Q13:Q76" si="79">SUM(K13*1+L13*2+M13*4+N13*8+O13*16+P13*32)</f>
        <v>5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f t="shared" ref="Z13:Z76" si="80">SUM(T13*1+U13*2+V13*4+W13*8+X13*16+Y13*32)</f>
        <v>5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f t="shared" ref="AI13:AI76" si="81">SUM(AC13*1+AD13*2+AE13*4+AF13*8+AG13*16+AH13*32)</f>
        <v>9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f t="shared" si="4"/>
        <v>41</v>
      </c>
      <c r="AT13">
        <v>1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f t="shared" si="5"/>
        <v>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f t="shared" si="6"/>
        <v>33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1</v>
      </c>
      <c r="BS13">
        <f t="shared" si="7"/>
        <v>41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f t="shared" ref="CB13:CB76" si="82">SUM(BV13*1+BW13*2+BX13*4+BY13*8+BZ13*16+CA13*32)</f>
        <v>33</v>
      </c>
      <c r="CD13">
        <v>1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1</v>
      </c>
      <c r="CK13">
        <f t="shared" ref="CK13:CK76" si="83">SUM(CE13*1+CF13*2+CG13*4+CH13*8+CI13*16+CJ13*32)</f>
        <v>41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f t="shared" ref="CT13:CT76" si="84">SUM(CN13*1+CO13*2+CP13*4+CQ13*8+CR13*16+CS13*32)</f>
        <v>41</v>
      </c>
      <c r="CV13">
        <v>1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f t="shared" ref="DC13:DC76" si="85">SUM(CW13*1+CX13*2+CY13*4+CZ13*8+DA13*16+DB13*32)</f>
        <v>5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1</v>
      </c>
      <c r="DL13">
        <f t="shared" si="9"/>
        <v>41</v>
      </c>
      <c r="DN13">
        <v>1</v>
      </c>
      <c r="DO13">
        <v>1</v>
      </c>
      <c r="DP13">
        <v>0</v>
      </c>
      <c r="DQ13">
        <v>1</v>
      </c>
      <c r="DR13">
        <v>0</v>
      </c>
      <c r="DS13">
        <v>0</v>
      </c>
      <c r="DT13">
        <v>0</v>
      </c>
      <c r="DU13">
        <f t="shared" si="10"/>
        <v>5</v>
      </c>
    </row>
    <row r="14" spans="1:125" x14ac:dyDescent="0.1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ref="H14:H77" si="86">SUM(B14*1+C14*2+D14*4+E14*8+F14*16+G14*32)</f>
        <v>33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f t="shared" ref="Q14:Q77" si="87">SUM(K14*1+L14*2+M14*4+N14*8+O14*16+P14*32)</f>
        <v>33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f t="shared" ref="Z14:Z77" si="88">SUM(T14*1+U14*2+V14*4+W14*8+X14*16+Y14*32)</f>
        <v>33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f t="shared" ref="AI14:AI77" si="89">SUM(AC14*1+AD14*2+AE14*4+AF14*8+AG14*16+AH14*32)</f>
        <v>33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f t="shared" si="4"/>
        <v>33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f t="shared" si="5"/>
        <v>5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f t="shared" si="6"/>
        <v>41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 t="shared" si="7"/>
        <v>33</v>
      </c>
      <c r="BU14">
        <v>1</v>
      </c>
      <c r="BV14">
        <v>1</v>
      </c>
      <c r="BW14">
        <v>0</v>
      </c>
      <c r="BX14">
        <v>1</v>
      </c>
      <c r="BY14">
        <v>0</v>
      </c>
      <c r="BZ14">
        <v>0</v>
      </c>
      <c r="CA14">
        <v>0</v>
      </c>
      <c r="CB14">
        <f t="shared" ref="CB14:CB77" si="90">SUM(BV14*1+BW14*2+BX14*4+BY14*8+BZ14*16+CA14*32)</f>
        <v>5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f t="shared" ref="CK14:CK77" si="91">SUM(CE14*1+CF14*2+CG14*4+CH14*8+CI14*16+CJ14*32)</f>
        <v>5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f t="shared" ref="CT14:CT77" si="92">SUM(CN14*1+CO14*2+CP14*4+CQ14*8+CR14*16+CS14*32)</f>
        <v>33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1</v>
      </c>
      <c r="DC14">
        <f t="shared" ref="DC14:DC77" si="93">SUM(CW14*1+CX14*2+CY14*4+CZ14*8+DA14*16+DB14*32)</f>
        <v>33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1</v>
      </c>
      <c r="DL14">
        <f t="shared" si="9"/>
        <v>33</v>
      </c>
      <c r="DN14">
        <v>1</v>
      </c>
      <c r="DO14">
        <v>1</v>
      </c>
      <c r="DP14">
        <v>0</v>
      </c>
      <c r="DQ14">
        <v>1</v>
      </c>
      <c r="DR14">
        <v>0</v>
      </c>
      <c r="DS14">
        <v>0</v>
      </c>
      <c r="DT14">
        <v>0</v>
      </c>
      <c r="DU14">
        <f t="shared" si="10"/>
        <v>5</v>
      </c>
    </row>
    <row r="15" spans="1:125" x14ac:dyDescent="0.1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f t="shared" ref="H15:H78" si="94">SUM(B15*1+C15*2+D15*4+E15*8+F15*16+G15*32)</f>
        <v>5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f t="shared" ref="Q15:Q78" si="95">SUM(K15*1+L15*2+M15*4+N15*8+O15*16+P15*32)</f>
        <v>32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f t="shared" ref="Z15:Z78" si="96">SUM(T15*1+U15*2+V15*4+W15*8+X15*16+Y15*32)</f>
        <v>41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f t="shared" ref="AI15:AI78" si="97">SUM(AC15*1+AD15*2+AE15*4+AF15*8+AG15*16+AH15*32)</f>
        <v>5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f t="shared" si="4"/>
        <v>5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f t="shared" si="5"/>
        <v>33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f t="shared" si="6"/>
        <v>33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f t="shared" si="7"/>
        <v>5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f t="shared" ref="CB15:CB78" si="98">SUM(BV15*1+BW15*2+BX15*4+BY15*8+BZ15*16+CA15*32)</f>
        <v>33</v>
      </c>
      <c r="CD15">
        <v>1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f t="shared" ref="CK15:CK78" si="99">SUM(CE15*1+CF15*2+CG15*4+CH15*8+CI15*16+CJ15*32)</f>
        <v>5</v>
      </c>
      <c r="CM15">
        <v>1</v>
      </c>
      <c r="CN15">
        <v>1</v>
      </c>
      <c r="CO15">
        <v>0</v>
      </c>
      <c r="CP15">
        <v>0</v>
      </c>
      <c r="CQ15">
        <v>1</v>
      </c>
      <c r="CR15">
        <v>0</v>
      </c>
      <c r="CS15">
        <v>1</v>
      </c>
      <c r="CT15">
        <f t="shared" ref="CT15:CT78" si="100">SUM(CN15*1+CO15*2+CP15*4+CQ15*8+CR15*16+CS15*32)</f>
        <v>41</v>
      </c>
      <c r="CV15">
        <v>1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1</v>
      </c>
      <c r="DC15">
        <f t="shared" ref="DC15:DC78" si="101">SUM(CW15*1+CX15*2+CY15*4+CZ15*8+DA15*16+DB15*32)</f>
        <v>41</v>
      </c>
      <c r="DE15">
        <v>1</v>
      </c>
      <c r="DF15">
        <v>1</v>
      </c>
      <c r="DG15">
        <v>0</v>
      </c>
      <c r="DH15">
        <v>1</v>
      </c>
      <c r="DI15">
        <v>0</v>
      </c>
      <c r="DJ15">
        <v>0</v>
      </c>
      <c r="DK15">
        <v>0</v>
      </c>
      <c r="DL15">
        <f t="shared" si="9"/>
        <v>5</v>
      </c>
      <c r="DN15">
        <v>1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f t="shared" si="10"/>
        <v>9</v>
      </c>
    </row>
    <row r="16" spans="1:125" x14ac:dyDescent="0.1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ref="H16:H79" si="102">SUM(B16*1+C16*2+D16*4+E16*8+F16*16+G16*32)</f>
        <v>33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f t="shared" ref="Q16:Q79" si="103">SUM(K16*1+L16*2+M16*4+N16*8+O16*16+P16*32)</f>
        <v>40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f t="shared" ref="Z16:Z79" si="104">SUM(T16*1+U16*2+V16*4+W16*8+X16*16+Y16*32)</f>
        <v>33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f t="shared" ref="AI16:AI79" si="105">SUM(AC16*1+AD16*2+AE16*4+AF16*8+AG16*16+AH16*32)</f>
        <v>33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f t="shared" si="4"/>
        <v>33</v>
      </c>
      <c r="AT16">
        <v>1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1</v>
      </c>
      <c r="BA16">
        <f t="shared" si="5"/>
        <v>41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f t="shared" si="6"/>
        <v>33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f t="shared" si="7"/>
        <v>33</v>
      </c>
      <c r="BU16">
        <v>1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1</v>
      </c>
      <c r="CB16">
        <f t="shared" ref="CB16:CB79" si="106">SUM(BV16*1+BW16*2+BX16*4+BY16*8+BZ16*16+CA16*32)</f>
        <v>41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f t="shared" ref="CK16:CK79" si="107">SUM(CE16*1+CF16*2+CG16*4+CH16*8+CI16*16+CJ16*32)</f>
        <v>33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1</v>
      </c>
      <c r="CT16">
        <f t="shared" ref="CT16:CT79" si="108">SUM(CN16*1+CO16*2+CP16*4+CQ16*8+CR16*16+CS16*32)</f>
        <v>33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1</v>
      </c>
      <c r="DC16">
        <f t="shared" ref="DC16:DC79" si="109">SUM(CW16*1+CX16*2+CY16*4+CZ16*8+DA16*16+DB16*32)</f>
        <v>33</v>
      </c>
      <c r="DE16">
        <v>1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0</v>
      </c>
      <c r="DL16">
        <f t="shared" si="9"/>
        <v>9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1</v>
      </c>
      <c r="DU16">
        <f t="shared" si="10"/>
        <v>33</v>
      </c>
    </row>
    <row r="17" spans="1:125" x14ac:dyDescent="0.15">
      <c r="A17">
        <v>1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f t="shared" ref="H17:H80" si="110">SUM(B17*1+C17*2+D17*4+E17*8+F17*16+G17*32)</f>
        <v>41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ref="Q17:Q80" si="111">SUM(K17*1+L17*2+M17*4+N17*8+O17*16+P17*32)</f>
        <v>33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f t="shared" ref="Z17:Z80" si="112">SUM(T17*1+U17*2+V17*4+W17*8+X17*16+Y17*32)</f>
        <v>5</v>
      </c>
      <c r="AB17">
        <v>1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f t="shared" ref="AI17:AI80" si="113">SUM(AC17*1+AD17*2+AE17*4+AF17*8+AG17*16+AH17*32)</f>
        <v>5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1</v>
      </c>
      <c r="AR17">
        <f t="shared" si="4"/>
        <v>41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f t="shared" si="5"/>
        <v>5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f t="shared" si="6"/>
        <v>5</v>
      </c>
      <c r="BL17">
        <v>1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1</v>
      </c>
      <c r="BS17">
        <f t="shared" si="7"/>
        <v>41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f t="shared" ref="CB17:CB80" si="114">SUM(BV17*1+BW17*2+BX17*4+BY17*8+BZ17*16+CA17*32)</f>
        <v>33</v>
      </c>
      <c r="CD17">
        <v>1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1</v>
      </c>
      <c r="CK17">
        <f t="shared" ref="CK17:CK80" si="115">SUM(CE17*1+CF17*2+CG17*4+CH17*8+CI17*16+CJ17*32)</f>
        <v>41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1</v>
      </c>
      <c r="CT17">
        <f t="shared" ref="CT17:CT80" si="116">SUM(CN17*1+CO17*2+CP17*4+CQ17*8+CR17*16+CS17*32)</f>
        <v>33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1</v>
      </c>
      <c r="DC17">
        <f t="shared" ref="DC17:DC80" si="117">SUM(CW17*1+CX17*2+CY17*4+CZ17*8+DA17*16+DB17*32)</f>
        <v>33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f t="shared" si="9"/>
        <v>5</v>
      </c>
      <c r="DN17">
        <v>1</v>
      </c>
      <c r="DO17">
        <v>1</v>
      </c>
      <c r="DP17">
        <v>0</v>
      </c>
      <c r="DQ17">
        <v>1</v>
      </c>
      <c r="DR17">
        <v>0</v>
      </c>
      <c r="DS17">
        <v>0</v>
      </c>
      <c r="DT17">
        <v>0</v>
      </c>
      <c r="DU17">
        <f t="shared" si="10"/>
        <v>5</v>
      </c>
    </row>
    <row r="18" spans="1:125" x14ac:dyDescent="0.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f t="shared" ref="H18:H81" si="118">SUM(B18*1+C18*2+D18*4+E18*8+F18*16+G18*32)</f>
        <v>33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f t="shared" ref="Q18:Q81" si="119">SUM(K18*1+L18*2+M18*4+N18*8+O18*16+P18*32)</f>
        <v>33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f t="shared" ref="Z18:Z81" si="120">SUM(T18*1+U18*2+V18*4+W18*8+X18*16+Y18*32)</f>
        <v>33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f t="shared" ref="AI18:AI81" si="121">SUM(AC18*1+AD18*2+AE18*4+AF18*8+AG18*16+AH18*32)</f>
        <v>9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f t="shared" si="4"/>
        <v>33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f t="shared" si="5"/>
        <v>5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f t="shared" si="6"/>
        <v>33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f t="shared" si="7"/>
        <v>33</v>
      </c>
      <c r="BU18">
        <v>1</v>
      </c>
      <c r="BV18">
        <v>1</v>
      </c>
      <c r="BW18">
        <v>0</v>
      </c>
      <c r="BX18">
        <v>1</v>
      </c>
      <c r="BY18">
        <v>0</v>
      </c>
      <c r="BZ18">
        <v>0</v>
      </c>
      <c r="CA18">
        <v>0</v>
      </c>
      <c r="CB18">
        <f t="shared" ref="CB18:CB81" si="122">SUM(BV18*1+BW18*2+BX18*4+BY18*8+BZ18*16+CA18*32)</f>
        <v>5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f t="shared" ref="CK18:CK81" si="123">SUM(CE18*1+CF18*2+CG18*4+CH18*8+CI18*16+CJ18*32)</f>
        <v>33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f t="shared" ref="CT18:CT81" si="124">SUM(CN18*1+CO18*2+CP18*4+CQ18*8+CR18*16+CS18*32)</f>
        <v>33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f t="shared" ref="DC18:DC81" si="125">SUM(CW18*1+CX18*2+CY18*4+CZ18*8+DA18*16+DB18*32)</f>
        <v>33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f t="shared" si="9"/>
        <v>33</v>
      </c>
      <c r="DN18">
        <v>1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0</v>
      </c>
      <c r="DU18">
        <f t="shared" si="10"/>
        <v>5</v>
      </c>
    </row>
    <row r="19" spans="1:125" x14ac:dyDescent="0.1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ref="H19:H82" si="126">SUM(B19*1+C19*2+D19*4+E19*8+F19*16+G19*32)</f>
        <v>33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f t="shared" ref="Q19:Q82" si="127">SUM(K19*1+L19*2+M19*4+N19*8+O19*16+P19*32)</f>
        <v>33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1</v>
      </c>
      <c r="Z19">
        <f t="shared" ref="Z19:Z82" si="128">SUM(T19*1+U19*2+V19*4+W19*8+X19*16+Y19*32)</f>
        <v>41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f t="shared" ref="AI19:AI82" si="129">SUM(AC19*1+AD19*2+AE19*4+AF19*8+AG19*16+AH19*32)</f>
        <v>33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f t="shared" si="4"/>
        <v>33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f t="shared" si="5"/>
        <v>33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f t="shared" si="6"/>
        <v>41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f t="shared" si="7"/>
        <v>33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f t="shared" ref="CB19:CB82" si="130">SUM(BV19*1+BW19*2+BX19*4+BY19*8+BZ19*16+CA19*32)</f>
        <v>33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1</v>
      </c>
      <c r="CK19">
        <f t="shared" ref="CK19:CK82" si="131">SUM(CE19*1+CF19*2+CG19*4+CH19*8+CI19*16+CJ19*32)</f>
        <v>33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f t="shared" ref="CT19:CT82" si="132">SUM(CN19*1+CO19*2+CP19*4+CQ19*8+CR19*16+CS19*32)</f>
        <v>33</v>
      </c>
      <c r="CV19">
        <v>1</v>
      </c>
      <c r="CW19">
        <v>1</v>
      </c>
      <c r="CX19">
        <v>0</v>
      </c>
      <c r="CY19">
        <v>1</v>
      </c>
      <c r="CZ19">
        <v>0</v>
      </c>
      <c r="DA19">
        <v>0</v>
      </c>
      <c r="DB19">
        <v>0</v>
      </c>
      <c r="DC19">
        <f t="shared" ref="DC19:DC82" si="133">SUM(CW19*1+CX19*2+CY19*4+CZ19*8+DA19*16+DB19*32)</f>
        <v>5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f t="shared" si="9"/>
        <v>33</v>
      </c>
      <c r="DN19">
        <v>1</v>
      </c>
      <c r="DO19">
        <v>1</v>
      </c>
      <c r="DP19">
        <v>0</v>
      </c>
      <c r="DQ19">
        <v>0</v>
      </c>
      <c r="DR19">
        <v>1</v>
      </c>
      <c r="DS19">
        <v>0</v>
      </c>
      <c r="DT19">
        <v>0</v>
      </c>
      <c r="DU19">
        <f t="shared" si="10"/>
        <v>9</v>
      </c>
    </row>
    <row r="20" spans="1:125" x14ac:dyDescent="0.1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f t="shared" ref="H20:H83" si="134">SUM(B20*1+C20*2+D20*4+E20*8+F20*16+G20*32)</f>
        <v>5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f t="shared" ref="Q20:Q83" si="135">SUM(K20*1+L20*2+M20*4+N20*8+O20*16+P20*32)</f>
        <v>5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f t="shared" ref="Z20:Z83" si="136">SUM(T20*1+U20*2+V20*4+W20*8+X20*16+Y20*32)</f>
        <v>33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f t="shared" ref="AI20:AI83" si="137">SUM(AC20*1+AD20*2+AE20*4+AF20*8+AG20*16+AH20*32)</f>
        <v>5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f t="shared" si="4"/>
        <v>33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f t="shared" si="5"/>
        <v>41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f t="shared" si="6"/>
        <v>33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f t="shared" si="7"/>
        <v>33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1</v>
      </c>
      <c r="CB20">
        <f t="shared" ref="CB20:CB83" si="138">SUM(BV20*1+BW20*2+BX20*4+BY20*8+BZ20*16+CA20*32)</f>
        <v>41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1</v>
      </c>
      <c r="CK20">
        <f t="shared" ref="CK20:CK83" si="139">SUM(CE20*1+CF20*2+CG20*4+CH20*8+CI20*16+CJ20*32)</f>
        <v>33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f t="shared" ref="CT20:CT83" si="140">SUM(CN20*1+CO20*2+CP20*4+CQ20*8+CR20*16+CS20*32)</f>
        <v>33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f t="shared" ref="DC20:DC83" si="141">SUM(CW20*1+CX20*2+CY20*4+CZ20*8+DA20*16+DB20*32)</f>
        <v>33</v>
      </c>
      <c r="DE20">
        <v>1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0</v>
      </c>
      <c r="DL20">
        <f t="shared" si="9"/>
        <v>5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1</v>
      </c>
      <c r="DU20">
        <f t="shared" si="10"/>
        <v>33</v>
      </c>
    </row>
    <row r="21" spans="1:125" x14ac:dyDescent="0.1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f t="shared" ref="H21:H84" si="142">SUM(B21*1+C21*2+D21*4+E21*8+F21*16+G21*32)</f>
        <v>33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f t="shared" ref="Q21:Q84" si="143">SUM(K21*1+L21*2+M21*4+N21*8+O21*16+P21*32)</f>
        <v>33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f t="shared" ref="Z21:Z84" si="144">SUM(T21*1+U21*2+V21*4+W21*8+X21*16+Y21*32)</f>
        <v>33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f t="shared" ref="AI21:AI84" si="145">SUM(AC21*1+AD21*2+AE21*4+AF21*8+AG21*16+AH21*32)</f>
        <v>33</v>
      </c>
      <c r="AK21">
        <v>1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f t="shared" si="4"/>
        <v>5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f t="shared" si="5"/>
        <v>5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f t="shared" si="6"/>
        <v>33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f t="shared" si="7"/>
        <v>33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f t="shared" ref="CB21:CB84" si="146">SUM(BV21*1+BW21*2+BX21*4+BY21*8+BZ21*16+CA21*32)</f>
        <v>33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0</v>
      </c>
      <c r="CJ21">
        <v>0</v>
      </c>
      <c r="CK21">
        <f t="shared" ref="CK21:CK84" si="147">SUM(CE21*1+CF21*2+CG21*4+CH21*8+CI21*16+CJ21*32)</f>
        <v>5</v>
      </c>
      <c r="CM21">
        <v>1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f t="shared" ref="CT21:CT84" si="148">SUM(CN21*1+CO21*2+CP21*4+CQ21*8+CR21*16+CS21*32)</f>
        <v>5</v>
      </c>
      <c r="CV21">
        <v>1</v>
      </c>
      <c r="CW21">
        <v>1</v>
      </c>
      <c r="CX21">
        <v>0</v>
      </c>
      <c r="CY21">
        <v>0</v>
      </c>
      <c r="CZ21">
        <v>1</v>
      </c>
      <c r="DA21">
        <v>0</v>
      </c>
      <c r="DB21">
        <v>1</v>
      </c>
      <c r="DC21">
        <f t="shared" ref="DC21:DC84" si="149">SUM(CW21*1+CX21*2+CY21*4+CZ21*8+DA21*16+DB21*32)</f>
        <v>41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f t="shared" si="9"/>
        <v>33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0</v>
      </c>
      <c r="DT21">
        <v>0</v>
      </c>
      <c r="DU21">
        <f t="shared" si="10"/>
        <v>5</v>
      </c>
    </row>
    <row r="22" spans="1:125" x14ac:dyDescent="0.15">
      <c r="A22">
        <v>1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f t="shared" ref="H22:H85" si="150">SUM(B22*1+C22*2+D22*4+E22*8+F22*16+G22*32)</f>
        <v>41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f t="shared" ref="Q22:Q85" si="151">SUM(K22*1+L22*2+M22*4+N22*8+O22*16+P22*32)</f>
        <v>41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f t="shared" ref="Z22:Z85" si="152">SUM(T22*1+U22*2+V22*4+W22*8+X22*16+Y22*32)</f>
        <v>5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f t="shared" ref="AI22:AI85" si="153">SUM(AC22*1+AD22*2+AE22*4+AF22*8+AG22*16+AH22*32)</f>
        <v>41</v>
      </c>
      <c r="AK22">
        <v>1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f t="shared" si="4"/>
        <v>9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f t="shared" si="5"/>
        <v>33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f t="shared" si="6"/>
        <v>5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0</v>
      </c>
      <c r="BS22">
        <f t="shared" si="7"/>
        <v>5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0</v>
      </c>
      <c r="CB22">
        <f t="shared" ref="CB22:CB85" si="154">SUM(BV22*1+BW22*2+BX22*4+BY22*8+BZ22*16+CA22*32)</f>
        <v>5</v>
      </c>
      <c r="CD22">
        <v>1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1</v>
      </c>
      <c r="CK22">
        <f t="shared" ref="CK22:CK85" si="155">SUM(CE22*1+CF22*2+CG22*4+CH22*8+CI22*16+CJ22*32)</f>
        <v>33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f t="shared" ref="CT22:CT85" si="156">SUM(CN22*1+CO22*2+CP22*4+CQ22*8+CR22*16+CS22*32)</f>
        <v>33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f t="shared" ref="DC22:DC85" si="157">SUM(CW22*1+CX22*2+CY22*4+CZ22*8+DA22*16+DB22*32)</f>
        <v>33</v>
      </c>
      <c r="DE22">
        <v>1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1</v>
      </c>
      <c r="DL22">
        <f t="shared" si="9"/>
        <v>41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0</v>
      </c>
      <c r="DT22">
        <v>0</v>
      </c>
      <c r="DU22">
        <f t="shared" si="10"/>
        <v>5</v>
      </c>
    </row>
    <row r="23" spans="1:125" x14ac:dyDescent="0.1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f t="shared" ref="H23:H86" si="158">SUM(B23*1+C23*2+D23*4+E23*8+F23*16+G23*32)</f>
        <v>33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ref="Q23:Q86" si="159">SUM(K23*1+L23*2+M23*4+N23*8+O23*16+P23*32)</f>
        <v>33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f t="shared" ref="Z23:Z86" si="160">SUM(T23*1+U23*2+V23*4+W23*8+X23*16+Y23*32)</f>
        <v>33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f t="shared" ref="AI23:AI86" si="161">SUM(AC23*1+AD23*2+AE23*4+AF23*8+AG23*16+AH23*32)</f>
        <v>33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f t="shared" si="4"/>
        <v>33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f t="shared" si="5"/>
        <v>33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f t="shared" si="6"/>
        <v>33</v>
      </c>
      <c r="BL23">
        <v>1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f t="shared" si="7"/>
        <v>9</v>
      </c>
      <c r="BU23">
        <v>1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0</v>
      </c>
      <c r="CB23">
        <f t="shared" ref="CB23:CB86" si="162">SUM(BV23*1+BW23*2+BX23*4+BY23*8+BZ23*16+CA23*32)</f>
        <v>9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0</v>
      </c>
      <c r="CJ23">
        <v>1</v>
      </c>
      <c r="CK23">
        <f t="shared" ref="CK23:CK86" si="163">SUM(CE23*1+CF23*2+CG23*4+CH23*8+CI23*16+CJ23*32)</f>
        <v>41</v>
      </c>
      <c r="CM23">
        <v>1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1</v>
      </c>
      <c r="CT23">
        <f t="shared" ref="CT23:CT86" si="164">SUM(CN23*1+CO23*2+CP23*4+CQ23*8+CR23*16+CS23*32)</f>
        <v>41</v>
      </c>
      <c r="CV23">
        <v>1</v>
      </c>
      <c r="CW23">
        <v>1</v>
      </c>
      <c r="CX23">
        <v>0</v>
      </c>
      <c r="CY23">
        <v>1</v>
      </c>
      <c r="CZ23">
        <v>0</v>
      </c>
      <c r="DA23">
        <v>0</v>
      </c>
      <c r="DB23">
        <v>0</v>
      </c>
      <c r="DC23">
        <f t="shared" ref="DC23:DC86" si="165">SUM(CW23*1+CX23*2+CY23*4+CZ23*8+DA23*16+DB23*32)</f>
        <v>5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f t="shared" si="9"/>
        <v>5</v>
      </c>
      <c r="DN23">
        <v>1</v>
      </c>
      <c r="DO23">
        <v>1</v>
      </c>
      <c r="DP23">
        <v>0</v>
      </c>
      <c r="DQ23">
        <v>0</v>
      </c>
      <c r="DR23">
        <v>1</v>
      </c>
      <c r="DS23">
        <v>0</v>
      </c>
      <c r="DT23">
        <v>0</v>
      </c>
      <c r="DU23">
        <f t="shared" si="10"/>
        <v>9</v>
      </c>
    </row>
    <row r="24" spans="1:125" x14ac:dyDescent="0.1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ref="H24:H87" si="166">SUM(B24*1+C24*2+D24*4+E24*8+F24*16+G24*32)</f>
        <v>33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f t="shared" ref="Q24:Q87" si="167">SUM(K24*1+L24*2+M24*4+N24*8+O24*16+P24*32)</f>
        <v>33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f t="shared" ref="Z24:Z87" si="168">SUM(T24*1+U24*2+V24*4+W24*8+X24*16+Y24*32)</f>
        <v>41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f t="shared" ref="AI24:AI87" si="169">SUM(AC24*1+AD24*2+AE24*4+AF24*8+AG24*16+AH24*32)</f>
        <v>5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f t="shared" si="4"/>
        <v>33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f t="shared" si="5"/>
        <v>5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f t="shared" si="6"/>
        <v>33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f t="shared" si="7"/>
        <v>5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f t="shared" ref="CB24:CB87" si="170">SUM(BV24*1+BW24*2+BX24*4+BY24*8+BZ24*16+CA24*32)</f>
        <v>33</v>
      </c>
      <c r="CD24">
        <v>1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1</v>
      </c>
      <c r="CK24">
        <f t="shared" ref="CK24:CK87" si="171">SUM(CE24*1+CF24*2+CG24*4+CH24*8+CI24*16+CJ24*32)</f>
        <v>33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1</v>
      </c>
      <c r="CT24">
        <f t="shared" ref="CT24:CT87" si="172">SUM(CN24*1+CO24*2+CP24*4+CQ24*8+CR24*16+CS24*32)</f>
        <v>33</v>
      </c>
      <c r="CV24">
        <v>1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0</v>
      </c>
      <c r="DC24">
        <f t="shared" ref="DC24:DC87" si="173">SUM(CW24*1+CX24*2+CY24*4+CZ24*8+DA24*16+DB24*32)</f>
        <v>9</v>
      </c>
      <c r="DE24">
        <v>1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f t="shared" si="9"/>
        <v>5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f t="shared" si="10"/>
        <v>33</v>
      </c>
    </row>
    <row r="25" spans="1:125" x14ac:dyDescent="0.1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ref="H25:H88" si="174">SUM(B25*1+C25*2+D25*4+E25*8+F25*16+G25*32)</f>
        <v>33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f t="shared" ref="Q25:Q88" si="175">SUM(K25*1+L25*2+M25*4+N25*8+O25*16+P25*32)</f>
        <v>5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f t="shared" ref="Z25:Z88" si="176">SUM(T25*1+U25*2+V25*4+W25*8+X25*16+Y25*32)</f>
        <v>33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f t="shared" ref="AI25:AI88" si="177">SUM(AC25*1+AD25*2+AE25*4+AF25*8+AG25*16+AH25*32)</f>
        <v>5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1</v>
      </c>
      <c r="AR25">
        <f t="shared" si="4"/>
        <v>41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f t="shared" si="5"/>
        <v>5</v>
      </c>
      <c r="BC25">
        <v>1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1</v>
      </c>
      <c r="BJ25">
        <f t="shared" si="6"/>
        <v>41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f t="shared" si="7"/>
        <v>33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1</v>
      </c>
      <c r="CB25">
        <f t="shared" ref="CB25:CB88" si="178">SUM(BV25*1+BW25*2+BX25*4+BY25*8+BZ25*16+CA25*32)</f>
        <v>33</v>
      </c>
      <c r="CD25">
        <v>1</v>
      </c>
      <c r="CE25">
        <v>1</v>
      </c>
      <c r="CF25">
        <v>0</v>
      </c>
      <c r="CG25">
        <v>1</v>
      </c>
      <c r="CH25">
        <v>0</v>
      </c>
      <c r="CI25">
        <v>0</v>
      </c>
      <c r="CJ25">
        <v>0</v>
      </c>
      <c r="CK25">
        <f t="shared" ref="CK25:CK88" si="179">SUM(CE25*1+CF25*2+CG25*4+CH25*8+CI25*16+CJ25*32)</f>
        <v>5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1</v>
      </c>
      <c r="CT25">
        <f t="shared" ref="CT25:CT88" si="180">SUM(CN25*1+CO25*2+CP25*4+CQ25*8+CR25*16+CS25*32)</f>
        <v>33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f t="shared" ref="DC25:DC88" si="181">SUM(CW25*1+CX25*2+CY25*4+CZ25*8+DA25*16+DB25*32)</f>
        <v>33</v>
      </c>
      <c r="DE25">
        <v>1</v>
      </c>
      <c r="DF25">
        <v>1</v>
      </c>
      <c r="DG25">
        <v>0</v>
      </c>
      <c r="DH25">
        <v>0</v>
      </c>
      <c r="DI25">
        <v>1</v>
      </c>
      <c r="DJ25">
        <v>0</v>
      </c>
      <c r="DK25">
        <v>0</v>
      </c>
      <c r="DL25">
        <f t="shared" si="9"/>
        <v>9</v>
      </c>
      <c r="DN25">
        <v>1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f t="shared" si="10"/>
        <v>5</v>
      </c>
    </row>
    <row r="26" spans="1:125" x14ac:dyDescent="0.1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f t="shared" ref="H26:H89" si="182">SUM(B26*1+C26*2+D26*4+E26*8+F26*16+G26*32)</f>
        <v>33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f t="shared" ref="Q26:Q89" si="183">SUM(K26*1+L26*2+M26*4+N26*8+O26*16+P26*32)</f>
        <v>33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ref="Z26:Z89" si="184">SUM(T26*1+U26*2+V26*4+W26*8+X26*16+Y26*32)</f>
        <v>5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f t="shared" ref="AI26:AI89" si="185">SUM(AC26*1+AD26*2+AE26*4+AF26*8+AG26*16+AH26*32)</f>
        <v>9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f t="shared" si="4"/>
        <v>33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f t="shared" si="5"/>
        <v>9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f t="shared" si="6"/>
        <v>33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f t="shared" si="7"/>
        <v>33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1</v>
      </c>
      <c r="CB26">
        <f t="shared" ref="CB26:CB89" si="186">SUM(BV26*1+BW26*2+BX26*4+BY26*8+BZ26*16+CA26*32)</f>
        <v>33</v>
      </c>
      <c r="CD26">
        <v>1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1</v>
      </c>
      <c r="CK26">
        <f t="shared" ref="CK26:CK89" si="187">SUM(CE26*1+CF26*2+CG26*4+CH26*8+CI26*16+CJ26*32)</f>
        <v>33</v>
      </c>
      <c r="CM26">
        <v>1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f t="shared" ref="CT26:CT89" si="188">SUM(CN26*1+CO26*2+CP26*4+CQ26*8+CR26*16+CS26*32)</f>
        <v>5</v>
      </c>
      <c r="CV26">
        <v>1</v>
      </c>
      <c r="CW26">
        <v>1</v>
      </c>
      <c r="CX26">
        <v>0</v>
      </c>
      <c r="CY26">
        <v>1</v>
      </c>
      <c r="CZ26">
        <v>0</v>
      </c>
      <c r="DA26">
        <v>0</v>
      </c>
      <c r="DB26">
        <v>0</v>
      </c>
      <c r="DC26">
        <f t="shared" ref="DC26:DC89" si="189">SUM(CW26*1+CX26*2+CY26*4+CZ26*8+DA26*16+DB26*32)</f>
        <v>5</v>
      </c>
      <c r="DE26">
        <v>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1</v>
      </c>
      <c r="DL26">
        <f t="shared" si="9"/>
        <v>33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0</v>
      </c>
      <c r="DU26">
        <f t="shared" si="10"/>
        <v>9</v>
      </c>
    </row>
    <row r="27" spans="1:125" x14ac:dyDescent="0.1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ref="H27:H90" si="190">SUM(B27*1+C27*2+D27*4+E27*8+F27*16+G27*32)</f>
        <v>33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f t="shared" ref="Q27:Q90" si="191">SUM(K27*1+L27*2+M27*4+N27*8+O27*16+P27*32)</f>
        <v>41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f t="shared" ref="Z27:Z90" si="192">SUM(T27*1+U27*2+V27*4+W27*8+X27*16+Y27*32)</f>
        <v>33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f t="shared" ref="AI27:AI90" si="193">SUM(AC27*1+AD27*2+AE27*4+AF27*8+AG27*16+AH27*32)</f>
        <v>33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f t="shared" si="4"/>
        <v>5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f t="shared" si="5"/>
        <v>9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f t="shared" si="6"/>
        <v>33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1</v>
      </c>
      <c r="BS27">
        <f t="shared" si="7"/>
        <v>41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f t="shared" ref="CB27:CB90" si="194">SUM(BV27*1+BW27*2+BX27*4+BY27*8+BZ27*16+CA27*32)</f>
        <v>5</v>
      </c>
      <c r="CD27">
        <v>1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1</v>
      </c>
      <c r="CK27">
        <f t="shared" ref="CK27:CK90" si="195">SUM(CE27*1+CF27*2+CG27*4+CH27*8+CI27*16+CJ27*32)</f>
        <v>41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f t="shared" ref="CT27:CT90" si="196">SUM(CN27*1+CO27*2+CP27*4+CQ27*8+CR27*16+CS27*32)</f>
        <v>9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1</v>
      </c>
      <c r="DC27">
        <f t="shared" ref="DC27:DC90" si="197">SUM(CW27*1+CX27*2+CY27*4+CZ27*8+DA27*16+DB27*32)</f>
        <v>33</v>
      </c>
      <c r="DE27">
        <v>1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0</v>
      </c>
      <c r="DL27">
        <f t="shared" si="9"/>
        <v>5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f t="shared" si="10"/>
        <v>33</v>
      </c>
    </row>
    <row r="28" spans="1:125" x14ac:dyDescent="0.15">
      <c r="A28">
        <v>1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f t="shared" ref="H28:H91" si="198">SUM(B28*1+C28*2+D28*4+E28*8+F28*16+G28*32)</f>
        <v>5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f t="shared" ref="Q28:Q91" si="199">SUM(K28*1+L28*2+M28*4+N28*8+O28*16+P28*32)</f>
        <v>33</v>
      </c>
      <c r="S28">
        <v>1</v>
      </c>
      <c r="T28">
        <v>1</v>
      </c>
      <c r="U28">
        <v>0</v>
      </c>
      <c r="V28">
        <v>0</v>
      </c>
      <c r="W28">
        <v>1</v>
      </c>
      <c r="X28">
        <v>0</v>
      </c>
      <c r="Y28">
        <v>1</v>
      </c>
      <c r="Z28">
        <f t="shared" ref="Z28:Z91" si="200">SUM(T28*1+U28*2+V28*4+W28*8+X28*16+Y28*32)</f>
        <v>41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f t="shared" ref="AI28:AI91" si="201">SUM(AC28*1+AD28*2+AE28*4+AF28*8+AG28*16+AH28*32)</f>
        <v>5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</v>
      </c>
      <c r="AR28">
        <f t="shared" si="4"/>
        <v>33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f t="shared" si="5"/>
        <v>33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f t="shared" si="6"/>
        <v>33</v>
      </c>
      <c r="BL28">
        <v>1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f t="shared" si="7"/>
        <v>33</v>
      </c>
      <c r="BU28">
        <v>1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0</v>
      </c>
      <c r="CB28">
        <f t="shared" ref="CB28:CB91" si="202">SUM(BV28*1+BW28*2+BX28*4+BY28*8+BZ28*16+CA28*32)</f>
        <v>9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f t="shared" ref="CK28:CK91" si="203">SUM(CE28*1+CF28*2+CG28*4+CH28*8+CI28*16+CJ28*32)</f>
        <v>33</v>
      </c>
      <c r="CM28">
        <v>1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1</v>
      </c>
      <c r="CT28">
        <f t="shared" ref="CT28:CT91" si="204">SUM(CN28*1+CO28*2+CP28*4+CQ28*8+CR28*16+CS28*32)</f>
        <v>33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1</v>
      </c>
      <c r="DC28">
        <f t="shared" ref="DC28:DC91" si="205">SUM(CW28*1+CX28*2+CY28*4+CZ28*8+DA28*16+DB28*32)</f>
        <v>41</v>
      </c>
      <c r="DE28">
        <v>1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f t="shared" si="9"/>
        <v>9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U28">
        <f t="shared" si="10"/>
        <v>33</v>
      </c>
    </row>
    <row r="29" spans="1:125" x14ac:dyDescent="0.1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ref="H29:H92" si="206">SUM(B29*1+C29*2+D29*4+E29*8+F29*16+G29*32)</f>
        <v>33</v>
      </c>
      <c r="J29">
        <v>1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f t="shared" ref="Q29:Q92" si="207">SUM(K29*1+L29*2+M29*4+N29*8+O29*16+P29*32)</f>
        <v>5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f t="shared" ref="Z29:Z92" si="208">SUM(T29*1+U29*2+V29*4+W29*8+X29*16+Y29*32)</f>
        <v>33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f t="shared" ref="AI29:AI92" si="209">SUM(AC29*1+AD29*2+AE29*4+AF29*8+AG29*16+AH29*32)</f>
        <v>33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f t="shared" si="4"/>
        <v>41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f t="shared" si="5"/>
        <v>33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0</v>
      </c>
      <c r="BJ29">
        <f t="shared" si="6"/>
        <v>5</v>
      </c>
      <c r="BL29">
        <v>1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f t="shared" si="7"/>
        <v>5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f t="shared" ref="CB29:CB92" si="210">SUM(BV29*1+BW29*2+BX29*4+BY29*8+BZ29*16+CA29*32)</f>
        <v>33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1</v>
      </c>
      <c r="CK29">
        <f t="shared" ref="CK29:CK92" si="211">SUM(CE29*1+CF29*2+CG29*4+CH29*8+CI29*16+CJ29*32)</f>
        <v>33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f t="shared" ref="CT29:CT92" si="212">SUM(CN29*1+CO29*2+CP29*4+CQ29*8+CR29*16+CS29*32)</f>
        <v>33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1</v>
      </c>
      <c r="DC29">
        <f t="shared" ref="DC29:DC92" si="213">SUM(CW29*1+CX29*2+CY29*4+CZ29*8+DA29*16+DB29*32)</f>
        <v>33</v>
      </c>
      <c r="DE29">
        <v>1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f t="shared" si="9"/>
        <v>33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0</v>
      </c>
      <c r="DT29">
        <v>0</v>
      </c>
      <c r="DU29">
        <f t="shared" si="10"/>
        <v>5</v>
      </c>
    </row>
    <row r="30" spans="1:125" x14ac:dyDescent="0.15">
      <c r="A30">
        <v>1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f t="shared" ref="H30:H93" si="214">SUM(B30*1+C30*2+D30*4+E30*8+F30*16+G30*32)</f>
        <v>41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f t="shared" ref="Q30:Q93" si="215">SUM(K30*1+L30*2+M30*4+N30*8+O30*16+P30*32)</f>
        <v>33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f t="shared" ref="Z30:Z93" si="216">SUM(T30*1+U30*2+V30*4+W30*8+X30*16+Y30*32)</f>
        <v>5</v>
      </c>
      <c r="AB30">
        <v>1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f t="shared" ref="AI30:AI93" si="217">SUM(AC30*1+AD30*2+AE30*4+AF30*8+AG30*16+AH30*32)</f>
        <v>5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f t="shared" si="4"/>
        <v>33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f t="shared" si="5"/>
        <v>5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f t="shared" si="6"/>
        <v>33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1</v>
      </c>
      <c r="BS30">
        <f t="shared" si="7"/>
        <v>33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1</v>
      </c>
      <c r="CB30">
        <f t="shared" ref="CB30:CB93" si="218">SUM(BV30*1+BW30*2+BX30*4+BY30*8+BZ30*16+CA30*32)</f>
        <v>33</v>
      </c>
      <c r="CD30">
        <v>1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1</v>
      </c>
      <c r="CK30">
        <f t="shared" ref="CK30:CK93" si="219">SUM(CE30*1+CF30*2+CG30*4+CH30*8+CI30*16+CJ30*32)</f>
        <v>41</v>
      </c>
      <c r="CM30">
        <v>1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f t="shared" ref="CT30:CT93" si="220">SUM(CN30*1+CO30*2+CP30*4+CQ30*8+CR30*16+CS30*32)</f>
        <v>5</v>
      </c>
      <c r="CV30">
        <v>1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0</v>
      </c>
      <c r="DC30">
        <f t="shared" ref="DC30:DC93" si="221">SUM(CW30*1+CX30*2+CY30*4+CZ30*8+DA30*16+DB30*32)</f>
        <v>5</v>
      </c>
      <c r="DE30">
        <v>1</v>
      </c>
      <c r="DF30">
        <v>1</v>
      </c>
      <c r="DG30">
        <v>0</v>
      </c>
      <c r="DH30">
        <v>1</v>
      </c>
      <c r="DI30">
        <v>0</v>
      </c>
      <c r="DJ30">
        <v>0</v>
      </c>
      <c r="DK30">
        <v>0</v>
      </c>
      <c r="DL30">
        <f t="shared" si="9"/>
        <v>5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f t="shared" si="10"/>
        <v>33</v>
      </c>
    </row>
    <row r="31" spans="1:125" x14ac:dyDescent="0.1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f t="shared" ref="H31:H94" si="222">SUM(B31*1+C31*2+D31*4+E31*8+F31*16+G31*32)</f>
        <v>5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f t="shared" ref="Q31:Q94" si="223">SUM(K31*1+L31*2+M31*4+N31*8+O31*16+P31*32)</f>
        <v>41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f t="shared" ref="Z31:Z94" si="224">SUM(T31*1+U31*2+V31*4+W31*8+X31*16+Y31*32)</f>
        <v>9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f t="shared" ref="AI31:AI94" si="225">SUM(AC31*1+AD31*2+AE31*4+AF31*8+AG31*16+AH31*32)</f>
        <v>9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f t="shared" si="4"/>
        <v>5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f t="shared" si="5"/>
        <v>5</v>
      </c>
      <c r="BC31">
        <v>1</v>
      </c>
      <c r="BD31">
        <v>1</v>
      </c>
      <c r="BE31">
        <v>0</v>
      </c>
      <c r="BF31">
        <v>0</v>
      </c>
      <c r="BG31">
        <v>1</v>
      </c>
      <c r="BH31">
        <v>0</v>
      </c>
      <c r="BI31">
        <v>1</v>
      </c>
      <c r="BJ31">
        <f t="shared" si="6"/>
        <v>41</v>
      </c>
      <c r="BL31">
        <v>1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1</v>
      </c>
      <c r="BS31">
        <f t="shared" si="7"/>
        <v>41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f t="shared" ref="CB31:CB94" si="226">SUM(BV31*1+BW31*2+BX31*4+BY31*8+BZ31*16+CA31*32)</f>
        <v>33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f t="shared" ref="CK31:CK94" si="227">SUM(CE31*1+CF31*2+CG31*4+CH31*8+CI31*16+CJ31*32)</f>
        <v>33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f t="shared" ref="CT31:CT94" si="228">SUM(CN31*1+CO31*2+CP31*4+CQ31*8+CR31*16+CS31*32)</f>
        <v>9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f t="shared" ref="DC31:DC94" si="229">SUM(CW31*1+CX31*2+CY31*4+CZ31*8+DA31*16+DB31*32)</f>
        <v>32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f t="shared" si="9"/>
        <v>33</v>
      </c>
      <c r="DN31">
        <v>1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1</v>
      </c>
      <c r="DU31">
        <f t="shared" si="10"/>
        <v>41</v>
      </c>
    </row>
    <row r="32" spans="1:125" x14ac:dyDescent="0.1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ref="H32:H95" si="230">SUM(B32*1+C32*2+D32*4+E32*8+F32*16+G32*32)</f>
        <v>33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f t="shared" ref="Q32:Q95" si="231">SUM(K32*1+L32*2+M32*4+N32*8+O32*16+P32*32)</f>
        <v>33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f t="shared" ref="Z32:Z95" si="232">SUM(T32*1+U32*2+V32*4+W32*8+X32*16+Y32*32)</f>
        <v>33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f t="shared" ref="AI32:AI95" si="233">SUM(AC32*1+AD32*2+AE32*4+AF32*8+AG32*16+AH32*32)</f>
        <v>33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f t="shared" si="4"/>
        <v>33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f t="shared" si="5"/>
        <v>33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f t="shared" si="6"/>
        <v>33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f t="shared" si="7"/>
        <v>33</v>
      </c>
      <c r="BU32">
        <v>1</v>
      </c>
      <c r="BV32">
        <v>1</v>
      </c>
      <c r="BW32">
        <v>0</v>
      </c>
      <c r="BX32">
        <v>1</v>
      </c>
      <c r="BY32">
        <v>0</v>
      </c>
      <c r="BZ32">
        <v>0</v>
      </c>
      <c r="CA32">
        <v>0</v>
      </c>
      <c r="CB32">
        <f t="shared" ref="CB32:CB95" si="234">SUM(BV32*1+BW32*2+BX32*4+BY32*8+BZ32*16+CA32*32)</f>
        <v>5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f t="shared" ref="CK32:CK95" si="235">SUM(CE32*1+CF32*2+CG32*4+CH32*8+CI32*16+CJ32*32)</f>
        <v>33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f t="shared" ref="CT32:CT95" si="236">SUM(CN32*1+CO32*2+CP32*4+CQ32*8+CR32*16+CS32*32)</f>
        <v>33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f t="shared" ref="DC32:DC95" si="237">SUM(CW32*1+CX32*2+CY32*4+CZ32*8+DA32*16+DB32*32)</f>
        <v>33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1</v>
      </c>
      <c r="DL32">
        <f t="shared" si="9"/>
        <v>41</v>
      </c>
      <c r="DN32">
        <v>1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f t="shared" si="10"/>
        <v>33</v>
      </c>
    </row>
    <row r="33" spans="1:125" x14ac:dyDescent="0.15">
      <c r="A33">
        <v>1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f t="shared" ref="H33:H96" si="238">SUM(B33*1+C33*2+D33*4+E33*8+F33*16+G33*32)</f>
        <v>41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f t="shared" ref="Q33:Q96" si="239">SUM(K33*1+L33*2+M33*4+N33*8+O33*16+P33*32)</f>
        <v>33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f t="shared" ref="Z33:Z96" si="240">SUM(T33*1+U33*2+V33*4+W33*8+X33*16+Y33*32)</f>
        <v>33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f t="shared" ref="AI33:AI96" si="241">SUM(AC33*1+AD33*2+AE33*4+AF33*8+AG33*16+AH33*32)</f>
        <v>33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f t="shared" si="4"/>
        <v>41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f t="shared" si="5"/>
        <v>41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f t="shared" si="6"/>
        <v>5</v>
      </c>
      <c r="BL33">
        <v>1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f t="shared" si="7"/>
        <v>5</v>
      </c>
      <c r="BU33">
        <v>1</v>
      </c>
      <c r="BV33">
        <v>1</v>
      </c>
      <c r="BW33">
        <v>0</v>
      </c>
      <c r="BX33">
        <v>0</v>
      </c>
      <c r="BY33">
        <v>1</v>
      </c>
      <c r="BZ33">
        <v>0</v>
      </c>
      <c r="CA33">
        <v>0</v>
      </c>
      <c r="CB33">
        <f t="shared" ref="CB33:CB96" si="242">SUM(BV33*1+BW33*2+BX33*4+BY33*8+BZ33*16+CA33*32)</f>
        <v>9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f t="shared" ref="CK33:CK96" si="243">SUM(CE33*1+CF33*2+CG33*4+CH33*8+CI33*16+CJ33*32)</f>
        <v>33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1</v>
      </c>
      <c r="CT33">
        <f t="shared" ref="CT33:CT96" si="244">SUM(CN33*1+CO33*2+CP33*4+CQ33*8+CR33*16+CS33*32)</f>
        <v>33</v>
      </c>
      <c r="CV33">
        <v>1</v>
      </c>
      <c r="CW33">
        <v>1</v>
      </c>
      <c r="CX33">
        <v>0</v>
      </c>
      <c r="CY33">
        <v>0</v>
      </c>
      <c r="CZ33">
        <v>1</v>
      </c>
      <c r="DA33">
        <v>0</v>
      </c>
      <c r="DB33">
        <v>1</v>
      </c>
      <c r="DC33">
        <f t="shared" ref="DC33:DC96" si="245">SUM(CW33*1+CX33*2+CY33*4+CZ33*8+DA33*16+DB33*32)</f>
        <v>41</v>
      </c>
      <c r="DE33">
        <v>1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f t="shared" si="9"/>
        <v>33</v>
      </c>
      <c r="DN33">
        <v>1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f t="shared" si="10"/>
        <v>33</v>
      </c>
    </row>
    <row r="34" spans="1:125" x14ac:dyDescent="0.1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f t="shared" ref="H34:H97" si="246">SUM(B34*1+C34*2+D34*4+E34*8+F34*16+G34*32)</f>
        <v>33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f t="shared" ref="Q34:Q97" si="247">SUM(K34*1+L34*2+M34*4+N34*8+O34*16+P34*32)</f>
        <v>5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f t="shared" ref="Z34:Z97" si="248">SUM(T34*1+U34*2+V34*4+W34*8+X34*16+Y34*32)</f>
        <v>5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>
        <f t="shared" ref="AI34:AI97" si="249">SUM(AC34*1+AD34*2+AE34*4+AF34*8+AG34*16+AH34*32)</f>
        <v>33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f t="shared" si="4"/>
        <v>5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f t="shared" si="5"/>
        <v>33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f t="shared" si="6"/>
        <v>33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1</v>
      </c>
      <c r="BS34">
        <f t="shared" si="7"/>
        <v>33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1</v>
      </c>
      <c r="CB34">
        <f t="shared" ref="CB34:CB97" si="250">SUM(BV34*1+BW34*2+BX34*4+BY34*8+BZ34*16+CA34*32)</f>
        <v>33</v>
      </c>
      <c r="CD34">
        <v>1</v>
      </c>
      <c r="CE34">
        <v>1</v>
      </c>
      <c r="CF34">
        <v>0</v>
      </c>
      <c r="CG34">
        <v>1</v>
      </c>
      <c r="CH34">
        <v>0</v>
      </c>
      <c r="CI34">
        <v>0</v>
      </c>
      <c r="CJ34">
        <v>0</v>
      </c>
      <c r="CK34">
        <f t="shared" ref="CK34:CK97" si="251">SUM(CE34*1+CF34*2+CG34*4+CH34*8+CI34*16+CJ34*32)</f>
        <v>5</v>
      </c>
      <c r="CM34">
        <v>1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f t="shared" ref="CT34:CT97" si="252">SUM(CN34*1+CO34*2+CP34*4+CQ34*8+CR34*16+CS34*32)</f>
        <v>5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f t="shared" ref="DC34:DC97" si="253">SUM(CW34*1+CX34*2+CY34*4+CZ34*8+DA34*16+DB34*32)</f>
        <v>33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f t="shared" si="9"/>
        <v>33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1</v>
      </c>
      <c r="DU34">
        <f t="shared" si="10"/>
        <v>33</v>
      </c>
    </row>
    <row r="35" spans="1:125" x14ac:dyDescent="0.1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f t="shared" ref="H35:H98" si="254">SUM(B35*1+C35*2+D35*4+E35*8+F35*16+G35*32)</f>
        <v>5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f t="shared" ref="Q35:Q98" si="255">SUM(K35*1+L35*2+M35*4+N35*8+O35*16+P35*32)</f>
        <v>5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ref="Z35:Z98" si="256">SUM(T35*1+U35*2+V35*4+W35*8+X35*16+Y35*32)</f>
        <v>33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f t="shared" ref="AI35:AI98" si="257">SUM(AC35*1+AD35*2+AE35*4+AF35*8+AG35*16+AH35*32)</f>
        <v>41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f t="shared" si="4"/>
        <v>5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f t="shared" si="5"/>
        <v>33</v>
      </c>
      <c r="BC35">
        <v>1</v>
      </c>
      <c r="BD35">
        <v>1</v>
      </c>
      <c r="BE35">
        <v>0</v>
      </c>
      <c r="BF35">
        <v>0</v>
      </c>
      <c r="BG35">
        <v>1</v>
      </c>
      <c r="BH35">
        <v>0</v>
      </c>
      <c r="BI35">
        <v>1</v>
      </c>
      <c r="BJ35">
        <f t="shared" si="6"/>
        <v>41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1</v>
      </c>
      <c r="BS35">
        <f t="shared" si="7"/>
        <v>41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1</v>
      </c>
      <c r="CB35">
        <f t="shared" ref="CB35:CB98" si="258">SUM(BV35*1+BW35*2+BX35*4+BY35*8+BZ35*16+CA35*32)</f>
        <v>33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1</v>
      </c>
      <c r="CK35">
        <f t="shared" ref="CK35:CK98" si="259">SUM(CE35*1+CF35*2+CG35*4+CH35*8+CI35*16+CJ35*32)</f>
        <v>33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1</v>
      </c>
      <c r="CT35">
        <f t="shared" ref="CT35:CT98" si="260">SUM(CN35*1+CO35*2+CP35*4+CQ35*8+CR35*16+CS35*32)</f>
        <v>33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f t="shared" ref="DC35:DC98" si="261">SUM(CW35*1+CX35*2+CY35*4+CZ35*8+DA35*16+DB35*32)</f>
        <v>33</v>
      </c>
      <c r="DE35">
        <v>1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f t="shared" si="9"/>
        <v>41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f t="shared" si="10"/>
        <v>33</v>
      </c>
    </row>
    <row r="36" spans="1:125" x14ac:dyDescent="0.1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f t="shared" ref="H36:H99" si="262">SUM(B36*1+C36*2+D36*4+E36*8+F36*16+G36*32)</f>
        <v>33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f t="shared" ref="Q36:Q99" si="263">SUM(K36*1+L36*2+M36*4+N36*8+O36*16+P36*32)</f>
        <v>33</v>
      </c>
      <c r="S36">
        <v>1</v>
      </c>
      <c r="T36">
        <v>1</v>
      </c>
      <c r="U36">
        <v>0</v>
      </c>
      <c r="V36">
        <v>0</v>
      </c>
      <c r="W36">
        <v>1</v>
      </c>
      <c r="X36">
        <v>0</v>
      </c>
      <c r="Y36">
        <v>1</v>
      </c>
      <c r="Z36">
        <f t="shared" ref="Z36:Z99" si="264">SUM(T36*1+U36*2+V36*4+W36*8+X36*16+Y36*32)</f>
        <v>41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f t="shared" ref="AI36:AI99" si="265">SUM(AC36*1+AD36*2+AE36*4+AF36*8+AG36*16+AH36*32)</f>
        <v>5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f t="shared" si="4"/>
        <v>33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f t="shared" si="5"/>
        <v>33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f t="shared" si="6"/>
        <v>33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f t="shared" si="7"/>
        <v>33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1</v>
      </c>
      <c r="CB36">
        <f t="shared" ref="CB36:CB99" si="266">SUM(BV36*1+BW36*2+BX36*4+BY36*8+BZ36*16+CA36*32)</f>
        <v>41</v>
      </c>
      <c r="CD36">
        <v>1</v>
      </c>
      <c r="CE36">
        <v>1</v>
      </c>
      <c r="CF36">
        <v>0</v>
      </c>
      <c r="CG36">
        <v>0</v>
      </c>
      <c r="CH36">
        <v>1</v>
      </c>
      <c r="CI36">
        <v>0</v>
      </c>
      <c r="CJ36">
        <v>1</v>
      </c>
      <c r="CK36">
        <f t="shared" ref="CK36:CK99" si="267">SUM(CE36*1+CF36*2+CG36*4+CH36*8+CI36*16+CJ36*32)</f>
        <v>41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1</v>
      </c>
      <c r="CT36">
        <f t="shared" ref="CT36:CT99" si="268">SUM(CN36*1+CO36*2+CP36*4+CQ36*8+CR36*16+CS36*32)</f>
        <v>41</v>
      </c>
      <c r="CV36">
        <v>1</v>
      </c>
      <c r="CW36">
        <v>1</v>
      </c>
      <c r="CX36">
        <v>0</v>
      </c>
      <c r="CY36">
        <v>0</v>
      </c>
      <c r="CZ36">
        <v>1</v>
      </c>
      <c r="DA36">
        <v>0</v>
      </c>
      <c r="DB36">
        <v>1</v>
      </c>
      <c r="DC36">
        <f t="shared" ref="DC36:DC99" si="269">SUM(CW36*1+CX36*2+CY36*4+CZ36*8+DA36*16+DB36*32)</f>
        <v>41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f t="shared" si="9"/>
        <v>33</v>
      </c>
      <c r="DN36">
        <v>1</v>
      </c>
      <c r="DO36">
        <v>1</v>
      </c>
      <c r="DP36">
        <v>0</v>
      </c>
      <c r="DQ36">
        <v>0</v>
      </c>
      <c r="DR36">
        <v>1</v>
      </c>
      <c r="DS36">
        <v>0</v>
      </c>
      <c r="DT36">
        <v>1</v>
      </c>
      <c r="DU36">
        <f t="shared" si="10"/>
        <v>41</v>
      </c>
    </row>
    <row r="37" spans="1:125" x14ac:dyDescent="0.15">
      <c r="A37">
        <v>1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f t="shared" ref="H37:H100" si="270">SUM(B37*1+C37*2+D37*4+E37*8+F37*16+G37*32)</f>
        <v>41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f t="shared" ref="Q37:Q100" si="271">SUM(K37*1+L37*2+M37*4+N37*8+O37*16+P37*32)</f>
        <v>41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ref="Z37:Z100" si="272">SUM(T37*1+U37*2+V37*4+W37*8+X37*16+Y37*32)</f>
        <v>33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 t="shared" ref="AI37:AI100" si="273">SUM(AC37*1+AD37*2+AE37*4+AF37*8+AG37*16+AH37*32)</f>
        <v>5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f t="shared" si="4"/>
        <v>41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f t="shared" si="5"/>
        <v>33</v>
      </c>
      <c r="BC37">
        <v>1</v>
      </c>
      <c r="BD37">
        <v>1</v>
      </c>
      <c r="BE37">
        <v>0</v>
      </c>
      <c r="BF37">
        <v>0</v>
      </c>
      <c r="BG37">
        <v>1</v>
      </c>
      <c r="BH37">
        <v>0</v>
      </c>
      <c r="BI37">
        <v>1</v>
      </c>
      <c r="BJ37">
        <f t="shared" si="6"/>
        <v>41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S37">
        <f t="shared" si="7"/>
        <v>33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f t="shared" ref="CB37:CB100" si="274">SUM(BV37*1+BW37*2+BX37*4+BY37*8+BZ37*16+CA37*32)</f>
        <v>33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f t="shared" ref="CK37:CK100" si="275">SUM(CE37*1+CF37*2+CG37*4+CH37*8+CI37*16+CJ37*32)</f>
        <v>33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1</v>
      </c>
      <c r="CT37">
        <f t="shared" ref="CT37:CT100" si="276">SUM(CN37*1+CO37*2+CP37*4+CQ37*8+CR37*16+CS37*32)</f>
        <v>33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1</v>
      </c>
      <c r="DC37">
        <f t="shared" ref="DC37:DC100" si="277">SUM(CW37*1+CX37*2+CY37*4+CZ37*8+DA37*16+DB37*32)</f>
        <v>33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f t="shared" si="9"/>
        <v>33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f t="shared" si="10"/>
        <v>33</v>
      </c>
    </row>
    <row r="38" spans="1:125" x14ac:dyDescent="0.15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f t="shared" ref="H38:H101" si="278">SUM(B38*1+C38*2+D38*4+E38*8+F38*16+G38*32)</f>
        <v>5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f t="shared" ref="Q38:Q101" si="279">SUM(K38*1+L38*2+M38*4+N38*8+O38*16+P38*32)</f>
        <v>33</v>
      </c>
      <c r="S38">
        <v>1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f t="shared" ref="Z38:Z101" si="280">SUM(T38*1+U38*2+V38*4+W38*8+X38*16+Y38*32)</f>
        <v>5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f t="shared" ref="AI38:AI101" si="281">SUM(AC38*1+AD38*2+AE38*4+AF38*8+AG38*16+AH38*32)</f>
        <v>5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f t="shared" si="4"/>
        <v>33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f t="shared" si="5"/>
        <v>5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f t="shared" si="6"/>
        <v>33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f t="shared" si="7"/>
        <v>33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1</v>
      </c>
      <c r="CB38">
        <f t="shared" ref="CB38:CB101" si="282">SUM(BV38*1+BW38*2+BX38*4+BY38*8+BZ38*16+CA38*32)</f>
        <v>33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1</v>
      </c>
      <c r="CK38">
        <f t="shared" ref="CK38:CK101" si="283">SUM(CE38*1+CF38*2+CG38*4+CH38*8+CI38*16+CJ38*32)</f>
        <v>35</v>
      </c>
      <c r="CM38">
        <v>1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0</v>
      </c>
      <c r="CT38">
        <f t="shared" ref="CT38:CT101" si="284">SUM(CN38*1+CO38*2+CP38*4+CQ38*8+CR38*16+CS38*32)</f>
        <v>5</v>
      </c>
      <c r="CV38">
        <v>1</v>
      </c>
      <c r="CW38">
        <v>1</v>
      </c>
      <c r="CX38">
        <v>0</v>
      </c>
      <c r="CY38">
        <v>1</v>
      </c>
      <c r="CZ38">
        <v>0</v>
      </c>
      <c r="DA38">
        <v>0</v>
      </c>
      <c r="DB38">
        <v>0</v>
      </c>
      <c r="DC38">
        <f t="shared" ref="DC38:DC101" si="285">SUM(CW38*1+CX38*2+CY38*4+CZ38*8+DA38*16+DB38*32)</f>
        <v>5</v>
      </c>
      <c r="DE38">
        <v>1</v>
      </c>
      <c r="DF38">
        <v>1</v>
      </c>
      <c r="DG38">
        <v>0</v>
      </c>
      <c r="DH38">
        <v>0</v>
      </c>
      <c r="DI38">
        <v>1</v>
      </c>
      <c r="DJ38">
        <v>0</v>
      </c>
      <c r="DK38">
        <v>1</v>
      </c>
      <c r="DL38">
        <f t="shared" si="9"/>
        <v>41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0</v>
      </c>
      <c r="DT38">
        <v>0</v>
      </c>
      <c r="DU38">
        <f t="shared" si="10"/>
        <v>5</v>
      </c>
    </row>
    <row r="39" spans="1:125" x14ac:dyDescent="0.1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f t="shared" ref="H39:H102" si="286">SUM(B39*1+C39*2+D39*4+E39*8+F39*16+G39*32)</f>
        <v>33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f t="shared" ref="Q39:Q102" si="287">SUM(K39*1+L39*2+M39*4+N39*8+O39*16+P39*32)</f>
        <v>5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f t="shared" ref="Z39:Z102" si="288">SUM(T39*1+U39*2+V39*4+W39*8+X39*16+Y39*32)</f>
        <v>33</v>
      </c>
      <c r="AB39">
        <v>1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f t="shared" ref="AI39:AI102" si="289">SUM(AC39*1+AD39*2+AE39*4+AF39*8+AG39*16+AH39*32)</f>
        <v>9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f t="shared" si="4"/>
        <v>5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f t="shared" si="5"/>
        <v>5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f t="shared" si="6"/>
        <v>33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f t="shared" si="7"/>
        <v>5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  <c r="CB39">
        <f t="shared" ref="CB39:CB102" si="290">SUM(BV39*1+BW39*2+BX39*4+BY39*8+BZ39*16+CA39*32)</f>
        <v>33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f t="shared" ref="CK39:CK102" si="291">SUM(CE39*1+CF39*2+CG39*4+CH39*8+CI39*16+CJ39*32)</f>
        <v>33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f t="shared" ref="CT39:CT102" si="292">SUM(CN39*1+CO39*2+CP39*4+CQ39*8+CR39*16+CS39*32)</f>
        <v>9</v>
      </c>
      <c r="CV39">
        <v>1</v>
      </c>
      <c r="CW39">
        <v>1</v>
      </c>
      <c r="CX39">
        <v>0</v>
      </c>
      <c r="CY39">
        <v>0</v>
      </c>
      <c r="CZ39">
        <v>1</v>
      </c>
      <c r="DA39">
        <v>0</v>
      </c>
      <c r="DB39">
        <v>0</v>
      </c>
      <c r="DC39">
        <f t="shared" ref="DC39:DC102" si="293">SUM(CW39*1+CX39*2+CY39*4+CZ39*8+DA39*16+DB39*32)</f>
        <v>9</v>
      </c>
      <c r="DE39">
        <v>2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f t="shared" si="9"/>
        <v>33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1</v>
      </c>
      <c r="DU39">
        <f t="shared" si="10"/>
        <v>33</v>
      </c>
    </row>
    <row r="40" spans="1:125" x14ac:dyDescent="0.1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f t="shared" ref="H40:H103" si="294">SUM(B40*1+C40*2+D40*4+E40*8+F40*16+G40*32)</f>
        <v>33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f t="shared" ref="Q40:Q103" si="295">SUM(K40*1+L40*2+M40*4+N40*8+O40*16+P40*32)</f>
        <v>33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1</v>
      </c>
      <c r="Z40">
        <f t="shared" ref="Z40:Z103" si="296">SUM(T40*1+U40*2+V40*4+W40*8+X40*16+Y40*32)</f>
        <v>41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f t="shared" ref="AI40:AI103" si="297">SUM(AC40*1+AD40*2+AE40*4+AF40*8+AG40*16+AH40*32)</f>
        <v>33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f t="shared" si="4"/>
        <v>33</v>
      </c>
      <c r="AT40">
        <v>1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f t="shared" si="5"/>
        <v>9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J40">
        <f t="shared" si="6"/>
        <v>5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1</v>
      </c>
      <c r="BS40">
        <f t="shared" si="7"/>
        <v>33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1</v>
      </c>
      <c r="CB40">
        <f t="shared" ref="CB40:CB103" si="298">SUM(BV40*1+BW40*2+BX40*4+BY40*8+BZ40*16+CA40*32)</f>
        <v>41</v>
      </c>
      <c r="CD40">
        <v>1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f t="shared" ref="CK40:CK103" si="299">SUM(CE40*1+CF40*2+CG40*4+CH40*8+CI40*16+CJ40*32)</f>
        <v>5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1</v>
      </c>
      <c r="CT40">
        <f t="shared" ref="CT40:CT103" si="300">SUM(CN40*1+CO40*2+CP40*4+CQ40*8+CR40*16+CS40*32)</f>
        <v>33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f t="shared" ref="DC40:DC103" si="301">SUM(CW40*1+CX40*2+CY40*4+CZ40*8+DA40*16+DB40*32)</f>
        <v>33</v>
      </c>
      <c r="DE40">
        <v>2</v>
      </c>
      <c r="DF40">
        <v>1</v>
      </c>
      <c r="DG40">
        <v>0</v>
      </c>
      <c r="DH40">
        <v>1</v>
      </c>
      <c r="DI40">
        <v>0</v>
      </c>
      <c r="DJ40">
        <v>0</v>
      </c>
      <c r="DK40">
        <v>0</v>
      </c>
      <c r="DL40">
        <f t="shared" si="9"/>
        <v>5</v>
      </c>
      <c r="DN40">
        <v>1</v>
      </c>
      <c r="DO40">
        <v>1</v>
      </c>
      <c r="DP40">
        <v>0</v>
      </c>
      <c r="DQ40">
        <v>0</v>
      </c>
      <c r="DR40">
        <v>1</v>
      </c>
      <c r="DS40">
        <v>0</v>
      </c>
      <c r="DT40">
        <v>1</v>
      </c>
      <c r="DU40">
        <f t="shared" si="10"/>
        <v>41</v>
      </c>
    </row>
    <row r="41" spans="1:125" x14ac:dyDescent="0.15">
      <c r="A41">
        <v>1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f t="shared" ref="H41:H104" si="302">SUM(B41*1+C41*2+D41*4+E41*8+F41*16+G41*32)</f>
        <v>5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1</v>
      </c>
      <c r="Q41">
        <f t="shared" ref="Q41:Q104" si="303">SUM(K41*1+L41*2+M41*4+N41*8+O41*16+P41*32)</f>
        <v>41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f t="shared" ref="Z41:Z104" si="304">SUM(T41*1+U41*2+V41*4+W41*8+X41*16+Y41*32)</f>
        <v>33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</v>
      </c>
      <c r="AI41">
        <f t="shared" ref="AI41:AI104" si="305">SUM(AC41*1+AD41*2+AE41*4+AF41*8+AG41*16+AH41*32)</f>
        <v>33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1</v>
      </c>
      <c r="AR41">
        <f t="shared" si="4"/>
        <v>41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f t="shared" si="5"/>
        <v>33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f t="shared" si="6"/>
        <v>33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1</v>
      </c>
      <c r="BS41">
        <f t="shared" si="7"/>
        <v>41</v>
      </c>
      <c r="BU41">
        <v>2</v>
      </c>
      <c r="BV41">
        <v>1</v>
      </c>
      <c r="BW41">
        <v>0</v>
      </c>
      <c r="BX41">
        <v>1</v>
      </c>
      <c r="BY41">
        <v>0</v>
      </c>
      <c r="BZ41">
        <v>0</v>
      </c>
      <c r="CA41">
        <v>0</v>
      </c>
      <c r="CB41">
        <f t="shared" ref="CB41:CB104" si="306">SUM(BV41*1+BW41*2+BX41*4+BY41*8+BZ41*16+CA41*32)</f>
        <v>5</v>
      </c>
      <c r="CD41">
        <v>1</v>
      </c>
      <c r="CE41">
        <v>1</v>
      </c>
      <c r="CF41">
        <v>0</v>
      </c>
      <c r="CG41">
        <v>1</v>
      </c>
      <c r="CH41">
        <v>0</v>
      </c>
      <c r="CI41">
        <v>0</v>
      </c>
      <c r="CJ41">
        <v>0</v>
      </c>
      <c r="CK41">
        <f t="shared" ref="CK41:CK104" si="307">SUM(CE41*1+CF41*2+CG41*4+CH41*8+CI41*16+CJ41*32)</f>
        <v>5</v>
      </c>
      <c r="CM41">
        <v>1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f t="shared" ref="CT41:CT104" si="308">SUM(CN41*1+CO41*2+CP41*4+CQ41*8+CR41*16+CS41*32)</f>
        <v>5</v>
      </c>
      <c r="CV41">
        <v>1</v>
      </c>
      <c r="CW41">
        <v>1</v>
      </c>
      <c r="CX41">
        <v>0</v>
      </c>
      <c r="CY41">
        <v>1</v>
      </c>
      <c r="CZ41">
        <v>0</v>
      </c>
      <c r="DA41">
        <v>0</v>
      </c>
      <c r="DB41">
        <v>0</v>
      </c>
      <c r="DC41">
        <f t="shared" ref="DC41:DC104" si="309">SUM(CW41*1+CX41*2+CY41*4+CZ41*8+DA41*16+DB41*32)</f>
        <v>5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f t="shared" si="9"/>
        <v>33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1</v>
      </c>
      <c r="DU41">
        <f t="shared" si="10"/>
        <v>33</v>
      </c>
    </row>
    <row r="42" spans="1:125" x14ac:dyDescent="0.15">
      <c r="A42">
        <v>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ref="H42:H105" si="310">SUM(B42*1+C42*2+D42*4+E42*8+F42*16+G42*32)</f>
        <v>5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f t="shared" ref="Q42:Q105" si="311">SUM(K42*1+L42*2+M42*4+N42*8+O42*16+P42*32)</f>
        <v>33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ref="Z42:Z105" si="312">SUM(T42*1+U42*2+V42*4+W42*8+X42*16+Y42*32)</f>
        <v>5</v>
      </c>
      <c r="AB42">
        <v>1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f t="shared" ref="AI42:AI105" si="313">SUM(AC42*1+AD42*2+AE42*4+AF42*8+AG42*16+AH42*32)</f>
        <v>5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f t="shared" si="4"/>
        <v>33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f t="shared" si="5"/>
        <v>33</v>
      </c>
      <c r="BC42">
        <v>1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1</v>
      </c>
      <c r="BJ42">
        <f t="shared" si="6"/>
        <v>41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f t="shared" si="7"/>
        <v>33</v>
      </c>
      <c r="BU42">
        <v>2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</v>
      </c>
      <c r="CB42">
        <f t="shared" ref="CB42:CB105" si="314">SUM(BV42*1+BW42*2+BX42*4+BY42*8+BZ42*16+CA42*32)</f>
        <v>33</v>
      </c>
      <c r="CD42">
        <v>1</v>
      </c>
      <c r="CE42">
        <v>1</v>
      </c>
      <c r="CF42">
        <v>0</v>
      </c>
      <c r="CG42">
        <v>0</v>
      </c>
      <c r="CH42">
        <v>1</v>
      </c>
      <c r="CI42">
        <v>0</v>
      </c>
      <c r="CJ42">
        <v>0</v>
      </c>
      <c r="CK42">
        <f t="shared" ref="CK42:CK105" si="315">SUM(CE42*1+CF42*2+CG42*4+CH42*8+CI42*16+CJ42*32)</f>
        <v>9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1</v>
      </c>
      <c r="CT42">
        <f t="shared" ref="CT42:CT105" si="316">SUM(CN42*1+CO42*2+CP42*4+CQ42*8+CR42*16+CS42*32)</f>
        <v>33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1</v>
      </c>
      <c r="DC42">
        <f t="shared" ref="DC42:DC105" si="317">SUM(CW42*1+CX42*2+CY42*4+CZ42*8+DA42*16+DB42*32)</f>
        <v>33</v>
      </c>
      <c r="DE42">
        <v>2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1</v>
      </c>
      <c r="DL42">
        <f t="shared" si="9"/>
        <v>41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1</v>
      </c>
      <c r="DU42">
        <f t="shared" si="10"/>
        <v>33</v>
      </c>
    </row>
    <row r="43" spans="1:125" x14ac:dyDescent="0.1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f t="shared" ref="H43:H106" si="318">SUM(B43*1+C43*2+D43*4+E43*8+F43*16+G43*32)</f>
        <v>33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f t="shared" ref="Q43:Q106" si="319">SUM(K43*1+L43*2+M43*4+N43*8+O43*16+P43*32)</f>
        <v>5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f t="shared" ref="Z43:Z106" si="320">SUM(T43*1+U43*2+V43*4+W43*8+X43*16+Y43*32)</f>
        <v>33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f t="shared" ref="AI43:AI106" si="321">SUM(AC43*1+AD43*2+AE43*4+AF43*8+AG43*16+AH43*32)</f>
        <v>9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f t="shared" si="4"/>
        <v>5</v>
      </c>
      <c r="AT43">
        <v>1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f t="shared" si="5"/>
        <v>5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1</v>
      </c>
      <c r="BJ43">
        <f t="shared" si="6"/>
        <v>33</v>
      </c>
      <c r="BL43">
        <v>1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f t="shared" si="7"/>
        <v>5</v>
      </c>
      <c r="BU43">
        <v>2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1</v>
      </c>
      <c r="CB43">
        <f t="shared" ref="CB43:CB106" si="322">SUM(BV43*1+BW43*2+BX43*4+BY43*8+BZ43*16+CA43*32)</f>
        <v>41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f t="shared" ref="CK43:CK106" si="323">SUM(CE43*1+CF43*2+CG43*4+CH43*8+CI43*16+CJ43*32)</f>
        <v>33</v>
      </c>
      <c r="CM43">
        <v>1</v>
      </c>
      <c r="CN43">
        <v>1</v>
      </c>
      <c r="CO43">
        <v>0</v>
      </c>
      <c r="CP43">
        <v>0</v>
      </c>
      <c r="CQ43">
        <v>1</v>
      </c>
      <c r="CR43">
        <v>0</v>
      </c>
      <c r="CS43">
        <v>1</v>
      </c>
      <c r="CT43">
        <f t="shared" ref="CT43:CT106" si="324">SUM(CN43*1+CO43*2+CP43*4+CQ43*8+CR43*16+CS43*32)</f>
        <v>41</v>
      </c>
      <c r="CV43">
        <v>1</v>
      </c>
      <c r="CW43">
        <v>1</v>
      </c>
      <c r="CX43">
        <v>0</v>
      </c>
      <c r="CY43">
        <v>0</v>
      </c>
      <c r="CZ43">
        <v>1</v>
      </c>
      <c r="DA43">
        <v>0</v>
      </c>
      <c r="DB43">
        <v>1</v>
      </c>
      <c r="DC43">
        <f t="shared" ref="DC43:DC106" si="325">SUM(CW43*1+CX43*2+CY43*4+CZ43*8+DA43*16+DB43*32)</f>
        <v>41</v>
      </c>
      <c r="DE43">
        <v>2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f t="shared" si="9"/>
        <v>5</v>
      </c>
      <c r="DN43">
        <v>1</v>
      </c>
      <c r="DO43">
        <v>1</v>
      </c>
      <c r="DP43">
        <v>0</v>
      </c>
      <c r="DQ43">
        <v>1</v>
      </c>
      <c r="DR43">
        <v>0</v>
      </c>
      <c r="DS43">
        <v>0</v>
      </c>
      <c r="DT43">
        <v>0</v>
      </c>
      <c r="DU43">
        <f t="shared" si="10"/>
        <v>5</v>
      </c>
    </row>
    <row r="44" spans="1:125" x14ac:dyDescent="0.15">
      <c r="A44">
        <v>1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f t="shared" ref="H44:H107" si="326">SUM(B44*1+C44*2+D44*4+E44*8+F44*16+G44*32)</f>
        <v>5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f t="shared" ref="Q44:Q107" si="327">SUM(K44*1+L44*2+M44*4+N44*8+O44*16+P44*32)</f>
        <v>5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ref="Z44:Z107" si="328">SUM(T44*1+U44*2+V44*4+W44*8+X44*16+Y44*32)</f>
        <v>41</v>
      </c>
      <c r="AB44">
        <v>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</v>
      </c>
      <c r="AI44">
        <f t="shared" ref="AI44:AI107" si="329">SUM(AC44*1+AD44*2+AE44*4+AF44*8+AG44*16+AH44*32)</f>
        <v>33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f t="shared" si="4"/>
        <v>33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f t="shared" si="5"/>
        <v>5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0</v>
      </c>
      <c r="BJ44">
        <f t="shared" si="6"/>
        <v>5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f t="shared" si="7"/>
        <v>33</v>
      </c>
      <c r="BU44">
        <v>2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1</v>
      </c>
      <c r="CB44">
        <f t="shared" ref="CB44:CB107" si="330">SUM(BV44*1+BW44*2+BX44*4+BY44*8+BZ44*16+CA44*32)</f>
        <v>33</v>
      </c>
      <c r="CD44">
        <v>1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f t="shared" ref="CK44:CK107" si="331">SUM(CE44*1+CF44*2+CG44*4+CH44*8+CI44*16+CJ44*32)</f>
        <v>33</v>
      </c>
      <c r="CM44">
        <v>2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1</v>
      </c>
      <c r="CT44">
        <f t="shared" ref="CT44:CT107" si="332">SUM(CN44*1+CO44*2+CP44*4+CQ44*8+CR44*16+CS44*32)</f>
        <v>33</v>
      </c>
      <c r="CV44">
        <v>2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f t="shared" ref="DC44:DC107" si="333">SUM(CW44*1+CX44*2+CY44*4+CZ44*8+DA44*16+DB44*32)</f>
        <v>33</v>
      </c>
      <c r="DE44">
        <v>2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1</v>
      </c>
      <c r="DL44">
        <f t="shared" si="9"/>
        <v>33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f t="shared" si="10"/>
        <v>33</v>
      </c>
    </row>
    <row r="45" spans="1:125" x14ac:dyDescent="0.15">
      <c r="A45">
        <v>1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f t="shared" ref="H45:H108" si="334">SUM(B45*1+C45*2+D45*4+E45*8+F45*16+G45*32)</f>
        <v>9</v>
      </c>
      <c r="J45">
        <v>1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f t="shared" ref="Q45:Q108" si="335">SUM(K45*1+L45*2+M45*4+N45*8+O45*16+P45*32)</f>
        <v>9</v>
      </c>
      <c r="S45">
        <v>2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f t="shared" ref="Z45:Z108" si="336">SUM(T45*1+U45*2+V45*4+W45*8+X45*16+Y45*32)</f>
        <v>33</v>
      </c>
      <c r="AB45">
        <v>2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f t="shared" ref="AI45:AI108" si="337">SUM(AC45*1+AD45*2+AE45*4+AF45*8+AG45*16+AH45*32)</f>
        <v>5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f t="shared" si="4"/>
        <v>41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f t="shared" si="5"/>
        <v>33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1</v>
      </c>
      <c r="BJ45">
        <f t="shared" si="6"/>
        <v>33</v>
      </c>
      <c r="BL45">
        <v>1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1</v>
      </c>
      <c r="BS45">
        <f t="shared" si="7"/>
        <v>41</v>
      </c>
      <c r="BU45">
        <v>2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f t="shared" ref="CB45:CB108" si="338">SUM(BV45*1+BW45*2+BX45*4+BY45*8+BZ45*16+CA45*32)</f>
        <v>5</v>
      </c>
      <c r="CD45">
        <v>1</v>
      </c>
      <c r="CE45">
        <v>1</v>
      </c>
      <c r="CF45">
        <v>0</v>
      </c>
      <c r="CG45">
        <v>1</v>
      </c>
      <c r="CH45">
        <v>0</v>
      </c>
      <c r="CI45">
        <v>0</v>
      </c>
      <c r="CJ45">
        <v>0</v>
      </c>
      <c r="CK45">
        <f t="shared" ref="CK45:CK108" si="339">SUM(CE45*1+CF45*2+CG45*4+CH45*8+CI45*16+CJ45*32)</f>
        <v>5</v>
      </c>
      <c r="CM45">
        <v>2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f t="shared" ref="CT45:CT108" si="340">SUM(CN45*1+CO45*2+CP45*4+CQ45*8+CR45*16+CS45*32)</f>
        <v>5</v>
      </c>
      <c r="CV45">
        <v>2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f t="shared" ref="DC45:DC108" si="341">SUM(CW45*1+CX45*2+CY45*4+CZ45*8+DA45*16+DB45*32)</f>
        <v>33</v>
      </c>
      <c r="DE45">
        <v>2</v>
      </c>
      <c r="DF45">
        <v>1</v>
      </c>
      <c r="DG45">
        <v>0</v>
      </c>
      <c r="DH45">
        <v>0</v>
      </c>
      <c r="DI45">
        <v>1</v>
      </c>
      <c r="DJ45">
        <v>0</v>
      </c>
      <c r="DK45">
        <v>1</v>
      </c>
      <c r="DL45">
        <f t="shared" si="9"/>
        <v>41</v>
      </c>
      <c r="DN45">
        <v>1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1</v>
      </c>
      <c r="DU45">
        <f t="shared" si="10"/>
        <v>41</v>
      </c>
    </row>
    <row r="46" spans="1:125" x14ac:dyDescent="0.15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f t="shared" ref="H46:H109" si="342">SUM(B46*1+C46*2+D46*4+E46*8+F46*16+G46*32)</f>
        <v>33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f t="shared" ref="Q46:Q109" si="343">SUM(K46*1+L46*2+M46*4+N46*8+O46*16+P46*32)</f>
        <v>33</v>
      </c>
      <c r="S46">
        <v>2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f t="shared" ref="Z46:Z109" si="344">SUM(T46*1+U46*2+V46*4+W46*8+X46*16+Y46*32)</f>
        <v>33</v>
      </c>
      <c r="AB46">
        <v>2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f t="shared" ref="AI46:AI109" si="345">SUM(AC46*1+AD46*2+AE46*4+AF46*8+AG46*16+AH46*32)</f>
        <v>5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f t="shared" si="4"/>
        <v>33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f t="shared" si="5"/>
        <v>5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f t="shared" si="6"/>
        <v>41</v>
      </c>
      <c r="BL46">
        <v>2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1</v>
      </c>
      <c r="BS46">
        <f t="shared" si="7"/>
        <v>33</v>
      </c>
      <c r="BU46">
        <v>2</v>
      </c>
      <c r="BV46">
        <v>1</v>
      </c>
      <c r="BW46">
        <v>0</v>
      </c>
      <c r="BX46">
        <v>0</v>
      </c>
      <c r="BY46">
        <v>1</v>
      </c>
      <c r="BZ46">
        <v>0</v>
      </c>
      <c r="CA46">
        <v>0</v>
      </c>
      <c r="CB46">
        <f t="shared" ref="CB46:CB109" si="346">SUM(BV46*1+BW46*2+BX46*4+BY46*8+BZ46*16+CA46*32)</f>
        <v>9</v>
      </c>
      <c r="CD46">
        <v>1</v>
      </c>
      <c r="CE46">
        <v>1</v>
      </c>
      <c r="CF46">
        <v>0</v>
      </c>
      <c r="CG46">
        <v>0</v>
      </c>
      <c r="CH46">
        <v>1</v>
      </c>
      <c r="CI46">
        <v>0</v>
      </c>
      <c r="CJ46">
        <v>0</v>
      </c>
      <c r="CK46">
        <f t="shared" ref="CK46:CK109" si="347">SUM(CE46*1+CF46*2+CG46*4+CH46*8+CI46*16+CJ46*32)</f>
        <v>9</v>
      </c>
      <c r="CM46">
        <v>2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0</v>
      </c>
      <c r="CT46">
        <f t="shared" ref="CT46:CT109" si="348">SUM(CN46*1+CO46*2+CP46*4+CQ46*8+CR46*16+CS46*32)</f>
        <v>9</v>
      </c>
      <c r="CV46">
        <v>2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1</v>
      </c>
      <c r="DC46">
        <f t="shared" ref="DC46:DC109" si="349">SUM(CW46*1+CX46*2+CY46*4+CZ46*8+DA46*16+DB46*32)</f>
        <v>33</v>
      </c>
      <c r="DE46">
        <v>2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0</v>
      </c>
      <c r="DL46">
        <f t="shared" si="9"/>
        <v>5</v>
      </c>
      <c r="DN46">
        <v>2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1</v>
      </c>
      <c r="DU46">
        <f t="shared" si="10"/>
        <v>33</v>
      </c>
    </row>
    <row r="47" spans="1:125" x14ac:dyDescent="0.1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f t="shared" ref="H47:H110" si="350">SUM(B47*1+C47*2+D47*4+E47*8+F47*16+G47*32)</f>
        <v>33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f t="shared" ref="Q47:Q110" si="351">SUM(K47*1+L47*2+M47*4+N47*8+O47*16+P47*32)</f>
        <v>33</v>
      </c>
      <c r="S47">
        <v>2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f t="shared" ref="Z47:Z110" si="352">SUM(T47*1+U47*2+V47*4+W47*8+X47*16+Y47*32)</f>
        <v>5</v>
      </c>
      <c r="AB47">
        <v>2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0</v>
      </c>
      <c r="AI47">
        <f t="shared" ref="AI47:AI110" si="353">SUM(AC47*1+AD47*2+AE47*4+AF47*8+AG47*16+AH47*32)</f>
        <v>9</v>
      </c>
      <c r="AK47">
        <v>2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f t="shared" si="4"/>
        <v>5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f t="shared" si="5"/>
        <v>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f t="shared" si="6"/>
        <v>33</v>
      </c>
      <c r="BL47">
        <v>2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f t="shared" si="7"/>
        <v>5</v>
      </c>
      <c r="BU47">
        <v>2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f t="shared" ref="CB47:CB110" si="354">SUM(BV47*1+BW47*2+BX47*4+BY47*8+BZ47*16+CA47*32)</f>
        <v>33</v>
      </c>
      <c r="CD47">
        <v>2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f t="shared" ref="CK47:CK110" si="355">SUM(CE47*1+CF47*2+CG47*4+CH47*8+CI47*16+CJ47*32)</f>
        <v>33</v>
      </c>
      <c r="CM47">
        <v>2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1</v>
      </c>
      <c r="CT47">
        <f t="shared" ref="CT47:CT110" si="356">SUM(CN47*1+CO47*2+CP47*4+CQ47*8+CR47*16+CS47*32)</f>
        <v>33</v>
      </c>
      <c r="CV47">
        <v>2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f t="shared" ref="DC47:DC110" si="357">SUM(CW47*1+CX47*2+CY47*4+CZ47*8+DA47*16+DB47*32)</f>
        <v>5</v>
      </c>
      <c r="DE47">
        <v>2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0</v>
      </c>
      <c r="DL47">
        <f t="shared" si="9"/>
        <v>9</v>
      </c>
      <c r="DN47">
        <v>2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1</v>
      </c>
      <c r="DU47">
        <f t="shared" si="10"/>
        <v>33</v>
      </c>
    </row>
    <row r="48" spans="1:125" x14ac:dyDescent="0.15">
      <c r="A48">
        <v>1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f t="shared" ref="H48:H111" si="358">SUM(B48*1+C48*2+D48*4+E48*8+F48*16+G48*32)</f>
        <v>5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f t="shared" ref="Q48:Q111" si="359">SUM(K48*1+L48*2+M48*4+N48*8+O48*16+P48*32)</f>
        <v>41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f t="shared" ref="Z48:Z111" si="360">SUM(T48*1+U48*2+V48*4+W48*8+X48*16+Y48*32)</f>
        <v>33</v>
      </c>
      <c r="AB48">
        <v>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f t="shared" ref="AI48:AI111" si="361">SUM(AC48*1+AD48*2+AE48*4+AF48*8+AG48*16+AH48*32)</f>
        <v>33</v>
      </c>
      <c r="AK48">
        <v>2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f t="shared" si="4"/>
        <v>33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1</v>
      </c>
      <c r="BA48">
        <f t="shared" si="5"/>
        <v>33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f t="shared" si="6"/>
        <v>33</v>
      </c>
      <c r="BL48">
        <v>2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f t="shared" si="7"/>
        <v>33</v>
      </c>
      <c r="BU48">
        <v>2</v>
      </c>
      <c r="BV48">
        <v>1</v>
      </c>
      <c r="BW48">
        <v>0</v>
      </c>
      <c r="BX48">
        <v>1</v>
      </c>
      <c r="BY48">
        <v>0</v>
      </c>
      <c r="BZ48">
        <v>0</v>
      </c>
      <c r="CA48">
        <v>0</v>
      </c>
      <c r="CB48">
        <f t="shared" ref="CB48:CB111" si="362">SUM(BV48*1+BW48*2+BX48*4+BY48*8+BZ48*16+CA48*32)</f>
        <v>5</v>
      </c>
      <c r="CD48">
        <v>2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0</v>
      </c>
      <c r="CK48">
        <f t="shared" ref="CK48:CK111" si="363">SUM(CE48*1+CF48*2+CG48*4+CH48*8+CI48*16+CJ48*32)</f>
        <v>5</v>
      </c>
      <c r="CM48">
        <v>2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f t="shared" ref="CT48:CT111" si="364">SUM(CN48*1+CO48*2+CP48*4+CQ48*8+CR48*16+CS48*32)</f>
        <v>5</v>
      </c>
      <c r="CV48">
        <v>2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f t="shared" ref="DC48:DC111" si="365">SUM(CW48*1+CX48*2+CY48*4+CZ48*8+DA48*16+DB48*32)</f>
        <v>33</v>
      </c>
      <c r="DE48">
        <v>2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f t="shared" si="9"/>
        <v>33</v>
      </c>
      <c r="DN48">
        <v>2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f t="shared" si="10"/>
        <v>33</v>
      </c>
    </row>
    <row r="49" spans="1:125" x14ac:dyDescent="0.15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f t="shared" ref="H49:H112" si="366">SUM(B49*1+C49*2+D49*4+E49*8+F49*16+G49*32)</f>
        <v>33</v>
      </c>
      <c r="J49">
        <v>2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f t="shared" ref="Q49:Q112" si="367">SUM(K49*1+L49*2+M49*4+N49*8+O49*16+P49*32)</f>
        <v>33</v>
      </c>
      <c r="S49">
        <v>2</v>
      </c>
      <c r="T49">
        <v>1</v>
      </c>
      <c r="U49">
        <v>0</v>
      </c>
      <c r="V49">
        <v>0</v>
      </c>
      <c r="W49">
        <v>1</v>
      </c>
      <c r="X49">
        <v>0</v>
      </c>
      <c r="Y49">
        <v>1</v>
      </c>
      <c r="Z49">
        <f t="shared" ref="Z49:Z112" si="368">SUM(T49*1+U49*2+V49*4+W49*8+X49*16+Y49*32)</f>
        <v>41</v>
      </c>
      <c r="AB49">
        <v>2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f t="shared" ref="AI49:AI112" si="369">SUM(AC49*1+AD49*2+AE49*4+AF49*8+AG49*16+AH49*32)</f>
        <v>5</v>
      </c>
      <c r="AK49">
        <v>2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1</v>
      </c>
      <c r="AR49">
        <f t="shared" si="4"/>
        <v>41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f t="shared" si="5"/>
        <v>33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f t="shared" si="6"/>
        <v>5</v>
      </c>
      <c r="BL49">
        <v>2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1</v>
      </c>
      <c r="BS49">
        <f t="shared" si="7"/>
        <v>41</v>
      </c>
      <c r="BU49">
        <v>2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f t="shared" ref="CB49:CB112" si="370">SUM(BV49*1+BW49*2+BX49*4+BY49*8+BZ49*16+CA49*32)</f>
        <v>33</v>
      </c>
      <c r="CD49">
        <v>2</v>
      </c>
      <c r="CE49">
        <v>1</v>
      </c>
      <c r="CF49">
        <v>0</v>
      </c>
      <c r="CG49">
        <v>0</v>
      </c>
      <c r="CH49">
        <v>1</v>
      </c>
      <c r="CI49">
        <v>0</v>
      </c>
      <c r="CJ49">
        <v>0</v>
      </c>
      <c r="CK49">
        <f t="shared" ref="CK49:CK112" si="371">SUM(CE49*1+CF49*2+CG49*4+CH49*8+CI49*16+CJ49*32)</f>
        <v>9</v>
      </c>
      <c r="CM49">
        <v>2</v>
      </c>
      <c r="CN49">
        <v>1</v>
      </c>
      <c r="CO49">
        <v>0</v>
      </c>
      <c r="CP49">
        <v>0</v>
      </c>
      <c r="CQ49">
        <v>1</v>
      </c>
      <c r="CR49">
        <v>0</v>
      </c>
      <c r="CS49">
        <v>0</v>
      </c>
      <c r="CT49">
        <f t="shared" ref="CT49:CT112" si="372">SUM(CN49*1+CO49*2+CP49*4+CQ49*8+CR49*16+CS49*32)</f>
        <v>9</v>
      </c>
      <c r="CV49">
        <v>2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1</v>
      </c>
      <c r="DC49">
        <f t="shared" ref="DC49:DC112" si="373">SUM(CW49*1+CX49*2+CY49*4+CZ49*8+DA49*16+DB49*32)</f>
        <v>41</v>
      </c>
      <c r="DE49">
        <v>2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f t="shared" si="9"/>
        <v>33</v>
      </c>
      <c r="DN49">
        <v>2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1</v>
      </c>
      <c r="DU49">
        <f t="shared" si="10"/>
        <v>33</v>
      </c>
    </row>
    <row r="50" spans="1:125" x14ac:dyDescent="0.15">
      <c r="A50">
        <v>1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f t="shared" ref="H50:H113" si="374">SUM(B50*1+C50*2+D50*4+E50*8+F50*16+G50*32)</f>
        <v>41</v>
      </c>
      <c r="J50">
        <v>2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f t="shared" ref="Q50:Q113" si="375">SUM(K50*1+L50*2+M50*4+N50*8+O50*16+P50*32)</f>
        <v>5</v>
      </c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f t="shared" ref="Z50:Z113" si="376">SUM(T50*1+U50*2+V50*4+W50*8+X50*16+Y50*32)</f>
        <v>33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 t="shared" ref="AI50:AI113" si="377">SUM(AC50*1+AD50*2+AE50*4+AF50*8+AG50*16+AH50*32)</f>
        <v>33</v>
      </c>
      <c r="AK50">
        <v>2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f t="shared" si="4"/>
        <v>5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f t="shared" si="5"/>
        <v>5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f t="shared" si="6"/>
        <v>5</v>
      </c>
      <c r="BL50">
        <v>2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f t="shared" si="7"/>
        <v>33</v>
      </c>
      <c r="BU50">
        <v>2</v>
      </c>
      <c r="BV50">
        <v>1</v>
      </c>
      <c r="BW50">
        <v>0</v>
      </c>
      <c r="BX50">
        <v>0</v>
      </c>
      <c r="BY50">
        <v>1</v>
      </c>
      <c r="BZ50">
        <v>0</v>
      </c>
      <c r="CA50">
        <v>1</v>
      </c>
      <c r="CB50">
        <f t="shared" ref="CB50:CB113" si="378">SUM(BV50*1+BW50*2+BX50*4+BY50*8+BZ50*16+CA50*32)</f>
        <v>41</v>
      </c>
      <c r="CD50">
        <v>2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1</v>
      </c>
      <c r="CK50">
        <f t="shared" ref="CK50:CK113" si="379">SUM(CE50*1+CF50*2+CG50*4+CH50*8+CI50*16+CJ50*32)</f>
        <v>33</v>
      </c>
      <c r="CM50">
        <v>2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1</v>
      </c>
      <c r="CT50">
        <f t="shared" ref="CT50:CT113" si="380">SUM(CN50*1+CO50*2+CP50*4+CQ50*8+CR50*16+CS50*32)</f>
        <v>33</v>
      </c>
      <c r="CV50">
        <v>2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0</v>
      </c>
      <c r="DC50">
        <f t="shared" ref="DC50:DC113" si="381">SUM(CW50*1+CX50*2+CY50*4+CZ50*8+DA50*16+DB50*32)</f>
        <v>5</v>
      </c>
      <c r="DE50">
        <v>2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1</v>
      </c>
      <c r="DL50">
        <f t="shared" si="9"/>
        <v>41</v>
      </c>
      <c r="DN50">
        <v>2</v>
      </c>
      <c r="DO50">
        <v>1</v>
      </c>
      <c r="DP50">
        <v>0</v>
      </c>
      <c r="DQ50">
        <v>1</v>
      </c>
      <c r="DR50">
        <v>0</v>
      </c>
      <c r="DS50">
        <v>0</v>
      </c>
      <c r="DT50">
        <v>0</v>
      </c>
      <c r="DU50">
        <f t="shared" si="10"/>
        <v>5</v>
      </c>
    </row>
    <row r="51" spans="1:125" x14ac:dyDescent="0.1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ref="H51:H114" si="382">SUM(B51*1+C51*2+D51*4+E51*8+F51*16+G51*32)</f>
        <v>33</v>
      </c>
      <c r="J51">
        <v>2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f t="shared" ref="Q51:Q114" si="383">SUM(K51*1+L51*2+M51*4+N51*8+O51*16+P51*32)</f>
        <v>33</v>
      </c>
      <c r="S51">
        <v>2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f t="shared" ref="Z51:Z114" si="384">SUM(T51*1+U51*2+V51*4+W51*8+X51*16+Y51*32)</f>
        <v>5</v>
      </c>
      <c r="AB51">
        <v>2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1</v>
      </c>
      <c r="AI51">
        <f t="shared" ref="AI51:AI114" si="385">SUM(AC51*1+AD51*2+AE51*4+AF51*8+AG51*16+AH51*32)</f>
        <v>41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f t="shared" si="4"/>
        <v>5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f t="shared" si="5"/>
        <v>33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</v>
      </c>
      <c r="BJ51">
        <f t="shared" si="6"/>
        <v>33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f t="shared" si="7"/>
        <v>5</v>
      </c>
      <c r="BU51">
        <v>2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1</v>
      </c>
      <c r="CB51">
        <f t="shared" ref="CB51:CB114" si="386">SUM(BV51*1+BW51*2+BX51*4+BY51*8+BZ51*16+CA51*32)</f>
        <v>33</v>
      </c>
      <c r="CD51">
        <v>2</v>
      </c>
      <c r="CE51">
        <v>1</v>
      </c>
      <c r="CF51">
        <v>0</v>
      </c>
      <c r="CG51">
        <v>1</v>
      </c>
      <c r="CH51">
        <v>0</v>
      </c>
      <c r="CI51">
        <v>0</v>
      </c>
      <c r="CJ51">
        <v>0</v>
      </c>
      <c r="CK51">
        <f t="shared" ref="CK51:CK114" si="387">SUM(CE51*1+CF51*2+CG51*4+CH51*8+CI51*16+CJ51*32)</f>
        <v>5</v>
      </c>
      <c r="CM51">
        <v>2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0</v>
      </c>
      <c r="CT51">
        <f t="shared" ref="CT51:CT114" si="388">SUM(CN51*1+CO51*2+CP51*4+CQ51*8+CR51*16+CS51*32)</f>
        <v>5</v>
      </c>
      <c r="CV51">
        <v>2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f t="shared" ref="DC51:DC114" si="389">SUM(CW51*1+CX51*2+CY51*4+CZ51*8+DA51*16+DB51*32)</f>
        <v>5</v>
      </c>
      <c r="DE51">
        <v>2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f t="shared" si="9"/>
        <v>33</v>
      </c>
      <c r="DN51">
        <v>2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1</v>
      </c>
      <c r="DU51">
        <f t="shared" si="10"/>
        <v>33</v>
      </c>
    </row>
    <row r="52" spans="1:125" x14ac:dyDescent="0.1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f t="shared" ref="H52:H115" si="390">SUM(B52*1+C52*2+D52*4+E52*8+F52*16+G52*32)</f>
        <v>5</v>
      </c>
      <c r="J52">
        <v>2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f t="shared" ref="Q52:Q115" si="391">SUM(K52*1+L52*2+M52*4+N52*8+O52*16+P52*32)</f>
        <v>5</v>
      </c>
      <c r="S52">
        <v>2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f t="shared" ref="Z52:Z115" si="392">SUM(T52*1+U52*2+V52*4+W52*8+X52*16+Y52*32)</f>
        <v>5</v>
      </c>
      <c r="AB52">
        <v>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f t="shared" ref="AI52:AI115" si="393">SUM(AC52*1+AD52*2+AE52*4+AF52*8+AG52*16+AH52*32)</f>
        <v>33</v>
      </c>
      <c r="AK52">
        <v>2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f t="shared" si="4"/>
        <v>33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1</v>
      </c>
      <c r="BA52">
        <f t="shared" si="5"/>
        <v>41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0</v>
      </c>
      <c r="BI52">
        <v>1</v>
      </c>
      <c r="BJ52">
        <f t="shared" si="6"/>
        <v>41</v>
      </c>
      <c r="BL52">
        <v>2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 t="shared" si="7"/>
        <v>33</v>
      </c>
      <c r="BU52">
        <v>2</v>
      </c>
      <c r="BV52">
        <v>1</v>
      </c>
      <c r="BW52">
        <v>0</v>
      </c>
      <c r="BX52">
        <v>1</v>
      </c>
      <c r="BY52">
        <v>0</v>
      </c>
      <c r="BZ52">
        <v>0</v>
      </c>
      <c r="CA52">
        <v>0</v>
      </c>
      <c r="CB52">
        <f t="shared" ref="CB52:CB115" si="394">SUM(BV52*1+BW52*2+BX52*4+BY52*8+BZ52*16+CA52*32)</f>
        <v>5</v>
      </c>
      <c r="CD52">
        <v>2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f t="shared" ref="CK52:CK115" si="395">SUM(CE52*1+CF52*2+CG52*4+CH52*8+CI52*16+CJ52*32)</f>
        <v>33</v>
      </c>
      <c r="CM52">
        <v>2</v>
      </c>
      <c r="CN52">
        <v>1</v>
      </c>
      <c r="CO52">
        <v>0</v>
      </c>
      <c r="CP52">
        <v>0</v>
      </c>
      <c r="CQ52">
        <v>1</v>
      </c>
      <c r="CR52">
        <v>0</v>
      </c>
      <c r="CS52">
        <v>0</v>
      </c>
      <c r="CT52">
        <f t="shared" ref="CT52:CT115" si="396">SUM(CN52*1+CO52*2+CP52*4+CQ52*8+CR52*16+CS52*32)</f>
        <v>9</v>
      </c>
      <c r="CV52">
        <v>2</v>
      </c>
      <c r="CW52">
        <v>1</v>
      </c>
      <c r="CX52">
        <v>0</v>
      </c>
      <c r="CY52">
        <v>0</v>
      </c>
      <c r="CZ52">
        <v>1</v>
      </c>
      <c r="DA52">
        <v>0</v>
      </c>
      <c r="DB52">
        <v>0</v>
      </c>
      <c r="DC52">
        <f t="shared" ref="DC52:DC115" si="397">SUM(CW52*1+CX52*2+CY52*4+CZ52*8+DA52*16+DB52*32)</f>
        <v>9</v>
      </c>
      <c r="DE52">
        <v>2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f t="shared" si="9"/>
        <v>33</v>
      </c>
      <c r="DN52">
        <v>2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1</v>
      </c>
      <c r="DU52">
        <f t="shared" si="10"/>
        <v>41</v>
      </c>
    </row>
    <row r="53" spans="1:125" x14ac:dyDescent="0.15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f t="shared" ref="H53:H116" si="398">SUM(B53*1+C53*2+D53*4+E53*8+F53*16+G53*32)</f>
        <v>33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f t="shared" ref="Q53:Q116" si="399">SUM(K53*1+L53*2+M53*4+N53*8+O53*16+P53*32)</f>
        <v>9</v>
      </c>
      <c r="S53">
        <v>2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f t="shared" ref="Z53:Z116" si="400">SUM(T53*1+U53*2+V53*4+W53*8+X53*16+Y53*32)</f>
        <v>9</v>
      </c>
      <c r="AB53">
        <v>2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f t="shared" ref="AI53:AI116" si="401">SUM(AC53*1+AD53*2+AE53*4+AF53*8+AG53*16+AH53*32)</f>
        <v>5</v>
      </c>
      <c r="AK53">
        <v>2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1</v>
      </c>
      <c r="AR53">
        <f t="shared" si="4"/>
        <v>41</v>
      </c>
      <c r="AT53">
        <v>2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f t="shared" si="5"/>
        <v>5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f t="shared" si="6"/>
        <v>33</v>
      </c>
      <c r="BL53">
        <v>2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1</v>
      </c>
      <c r="BS53">
        <f t="shared" si="7"/>
        <v>41</v>
      </c>
      <c r="BU53">
        <v>2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f t="shared" ref="CB53:CB116" si="402">SUM(BV53*1+BW53*2+BX53*4+BY53*8+BZ53*16+CA53*32)</f>
        <v>9</v>
      </c>
      <c r="CD53">
        <v>2</v>
      </c>
      <c r="CE53">
        <v>1</v>
      </c>
      <c r="CF53">
        <v>0</v>
      </c>
      <c r="CG53">
        <v>0</v>
      </c>
      <c r="CH53">
        <v>1</v>
      </c>
      <c r="CI53">
        <v>0</v>
      </c>
      <c r="CJ53">
        <v>1</v>
      </c>
      <c r="CK53">
        <f t="shared" ref="CK53:CK116" si="403">SUM(CE53*1+CF53*2+CG53*4+CH53*8+CI53*16+CJ53*32)</f>
        <v>41</v>
      </c>
      <c r="CM53">
        <v>2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f t="shared" ref="CT53:CT116" si="404">SUM(CN53*1+CO53*2+CP53*4+CQ53*8+CR53*16+CS53*32)</f>
        <v>33</v>
      </c>
      <c r="CV53">
        <v>2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f t="shared" ref="DC53:DC116" si="405">SUM(CW53*1+CX53*2+CY53*4+CZ53*8+DA53*16+DB53*32)</f>
        <v>5</v>
      </c>
      <c r="DE53">
        <v>2</v>
      </c>
      <c r="DF53">
        <v>1</v>
      </c>
      <c r="DG53">
        <v>0</v>
      </c>
      <c r="DH53">
        <v>1</v>
      </c>
      <c r="DI53">
        <v>0</v>
      </c>
      <c r="DJ53">
        <v>0</v>
      </c>
      <c r="DK53">
        <v>0</v>
      </c>
      <c r="DL53">
        <f t="shared" si="9"/>
        <v>5</v>
      </c>
      <c r="DN53">
        <v>2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0</v>
      </c>
      <c r="DU53">
        <f t="shared" si="10"/>
        <v>5</v>
      </c>
    </row>
    <row r="54" spans="1:125" x14ac:dyDescent="0.15">
      <c r="A54">
        <v>1</v>
      </c>
      <c r="B54">
        <v>1</v>
      </c>
      <c r="C54">
        <v>0</v>
      </c>
      <c r="D54">
        <v>0</v>
      </c>
      <c r="E54">
        <v>1</v>
      </c>
      <c r="F54">
        <v>0</v>
      </c>
      <c r="G54">
        <v>1</v>
      </c>
      <c r="H54">
        <f t="shared" ref="H54:H117" si="406">SUM(B54*1+C54*2+D54*4+E54*8+F54*16+G54*32)</f>
        <v>41</v>
      </c>
      <c r="J54">
        <v>2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f t="shared" ref="Q54:Q117" si="407">SUM(K54*1+L54*2+M54*4+N54*8+O54*16+P54*32)</f>
        <v>33</v>
      </c>
      <c r="S54">
        <v>2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f t="shared" ref="Z54:Z117" si="408">SUM(T54*1+U54*2+V54*4+W54*8+X54*16+Y54*32)</f>
        <v>33</v>
      </c>
      <c r="AB54">
        <v>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f t="shared" ref="AI54:AI117" si="409">SUM(AC54*1+AD54*2+AE54*4+AF54*8+AG54*16+AH54*32)</f>
        <v>33</v>
      </c>
      <c r="AK54">
        <v>2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f t="shared" si="4"/>
        <v>5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f t="shared" si="5"/>
        <v>33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6"/>
        <v>5</v>
      </c>
      <c r="BL54">
        <v>2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f t="shared" si="7"/>
        <v>33</v>
      </c>
      <c r="BU54">
        <v>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f t="shared" ref="CB54:CB117" si="410">SUM(BV54*1+BW54*2+BX54*4+BY54*8+BZ54*16+CA54*32)</f>
        <v>33</v>
      </c>
      <c r="CD54">
        <v>2</v>
      </c>
      <c r="CE54">
        <v>1</v>
      </c>
      <c r="CF54">
        <v>0</v>
      </c>
      <c r="CG54">
        <v>1</v>
      </c>
      <c r="CH54">
        <v>0</v>
      </c>
      <c r="CI54">
        <v>0</v>
      </c>
      <c r="CJ54">
        <v>0</v>
      </c>
      <c r="CK54">
        <f t="shared" ref="CK54:CK117" si="411">SUM(CE54*1+CF54*2+CG54*4+CH54*8+CI54*16+CJ54*32)</f>
        <v>5</v>
      </c>
      <c r="CM54">
        <v>2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f t="shared" ref="CT54:CT117" si="412">SUM(CN54*1+CO54*2+CP54*4+CQ54*8+CR54*16+CS54*32)</f>
        <v>5</v>
      </c>
      <c r="CV54">
        <v>2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f t="shared" ref="DC54:DC117" si="413">SUM(CW54*1+CX54*2+CY54*4+CZ54*8+DA54*16+DB54*32)</f>
        <v>5</v>
      </c>
      <c r="DE54">
        <v>2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f t="shared" si="9"/>
        <v>33</v>
      </c>
      <c r="DN54">
        <v>2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0</v>
      </c>
      <c r="DU54">
        <f t="shared" si="10"/>
        <v>17</v>
      </c>
    </row>
    <row r="55" spans="1:125" x14ac:dyDescent="0.15">
      <c r="A55">
        <v>2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f t="shared" ref="H55:H118" si="414">SUM(B55*1+C55*2+D55*4+E55*8+F55*16+G55*32)</f>
        <v>33</v>
      </c>
      <c r="J55">
        <v>2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f t="shared" ref="Q55:Q118" si="415">SUM(K55*1+L55*2+M55*4+N55*8+O55*16+P55*32)</f>
        <v>5</v>
      </c>
      <c r="S55">
        <v>2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f t="shared" ref="Z55:Z118" si="416">SUM(T55*1+U55*2+V55*4+W55*8+X55*16+Y55*32)</f>
        <v>5</v>
      </c>
      <c r="AB55">
        <v>2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1</v>
      </c>
      <c r="AI55">
        <f t="shared" ref="AI55:AI118" si="417">SUM(AC55*1+AD55*2+AE55*4+AF55*8+AG55*16+AH55*32)</f>
        <v>41</v>
      </c>
      <c r="AK55">
        <v>2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f t="shared" si="4"/>
        <v>33</v>
      </c>
      <c r="AT55">
        <v>2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1</v>
      </c>
      <c r="BA55">
        <f t="shared" si="5"/>
        <v>41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f t="shared" si="6"/>
        <v>5</v>
      </c>
      <c r="BL55">
        <v>2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f t="shared" si="7"/>
        <v>5</v>
      </c>
      <c r="BU55">
        <v>2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f t="shared" ref="CB55:CB118" si="418">SUM(BV55*1+BW55*2+BX55*4+BY55*8+BZ55*16+CA55*32)</f>
        <v>33</v>
      </c>
      <c r="CD55">
        <v>2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1</v>
      </c>
      <c r="CK55">
        <f t="shared" ref="CK55:CK118" si="419">SUM(CE55*1+CF55*2+CG55*4+CH55*8+CI55*16+CJ55*32)</f>
        <v>33</v>
      </c>
      <c r="CM55">
        <v>2</v>
      </c>
      <c r="CN55">
        <v>1</v>
      </c>
      <c r="CO55">
        <v>0</v>
      </c>
      <c r="CP55">
        <v>0</v>
      </c>
      <c r="CQ55">
        <v>1</v>
      </c>
      <c r="CR55">
        <v>0</v>
      </c>
      <c r="CS55">
        <v>0</v>
      </c>
      <c r="CT55">
        <f t="shared" ref="CT55:CT118" si="420">SUM(CN55*1+CO55*2+CP55*4+CQ55*8+CR55*16+CS55*32)</f>
        <v>9</v>
      </c>
      <c r="CV55">
        <v>2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f t="shared" ref="DC55:DC118" si="421">SUM(CW55*1+CX55*2+CY55*4+CZ55*8+DA55*16+DB55*32)</f>
        <v>33</v>
      </c>
      <c r="DE55">
        <v>2</v>
      </c>
      <c r="DF55">
        <v>1</v>
      </c>
      <c r="DG55">
        <v>0</v>
      </c>
      <c r="DH55">
        <v>0</v>
      </c>
      <c r="DI55">
        <v>1</v>
      </c>
      <c r="DJ55">
        <v>0</v>
      </c>
      <c r="DK55">
        <v>1</v>
      </c>
      <c r="DL55">
        <f t="shared" si="9"/>
        <v>41</v>
      </c>
      <c r="DN55">
        <v>2</v>
      </c>
      <c r="DO55">
        <v>1</v>
      </c>
      <c r="DP55">
        <v>0</v>
      </c>
      <c r="DQ55">
        <v>0</v>
      </c>
      <c r="DR55">
        <v>1</v>
      </c>
      <c r="DS55">
        <v>0</v>
      </c>
      <c r="DT55">
        <v>1</v>
      </c>
      <c r="DU55">
        <f t="shared" si="10"/>
        <v>41</v>
      </c>
    </row>
    <row r="56" spans="1:125" x14ac:dyDescent="0.15">
      <c r="A56">
        <v>2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f t="shared" ref="H56:H119" si="422">SUM(B56*1+C56*2+D56*4+E56*8+F56*16+G56*32)</f>
        <v>5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f t="shared" ref="Q56:Q119" si="423">SUM(K56*1+L56*2+M56*4+N56*8+O56*16+P56*32)</f>
        <v>32</v>
      </c>
      <c r="S56">
        <v>2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ref="Z56:Z119" si="424">SUM(T56*1+U56*2+V56*4+W56*8+X56*16+Y56*32)</f>
        <v>33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f t="shared" ref="AI56:AI119" si="425">SUM(AC56*1+AD56*2+AE56*4+AF56*8+AG56*16+AH56*32)</f>
        <v>33</v>
      </c>
      <c r="AK56">
        <v>2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1</v>
      </c>
      <c r="AR56">
        <f t="shared" si="4"/>
        <v>41</v>
      </c>
      <c r="AT56">
        <v>2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f t="shared" si="5"/>
        <v>33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  <c r="BJ56">
        <f t="shared" si="6"/>
        <v>9</v>
      </c>
      <c r="BL56">
        <v>2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1</v>
      </c>
      <c r="BS56">
        <f t="shared" si="7"/>
        <v>33</v>
      </c>
      <c r="BU56">
        <v>2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f t="shared" ref="CB56:CB119" si="426">SUM(BV56*1+BW56*2+BX56*4+BY56*8+BZ56*16+CA56*32)</f>
        <v>33</v>
      </c>
      <c r="CD56">
        <v>2</v>
      </c>
      <c r="CE56">
        <v>1</v>
      </c>
      <c r="CF56">
        <v>0</v>
      </c>
      <c r="CG56">
        <v>0</v>
      </c>
      <c r="CH56">
        <v>1</v>
      </c>
      <c r="CI56">
        <v>0</v>
      </c>
      <c r="CJ56">
        <v>1</v>
      </c>
      <c r="CK56">
        <f t="shared" ref="CK56:CK119" si="427">SUM(CE56*1+CF56*2+CG56*4+CH56*8+CI56*16+CJ56*32)</f>
        <v>41</v>
      </c>
      <c r="CM56">
        <v>2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f t="shared" ref="CT56:CT119" si="428">SUM(CN56*1+CO56*2+CP56*4+CQ56*8+CR56*16+CS56*32)</f>
        <v>33</v>
      </c>
      <c r="CV56">
        <v>2</v>
      </c>
      <c r="CW56">
        <v>1</v>
      </c>
      <c r="CX56">
        <v>0</v>
      </c>
      <c r="CY56">
        <v>0</v>
      </c>
      <c r="CZ56">
        <v>1</v>
      </c>
      <c r="DA56">
        <v>0</v>
      </c>
      <c r="DB56">
        <v>1</v>
      </c>
      <c r="DC56">
        <f t="shared" ref="DC56:DC119" si="429">SUM(CW56*1+CX56*2+CY56*4+CZ56*8+DA56*16+DB56*32)</f>
        <v>41</v>
      </c>
      <c r="DE56">
        <v>2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f t="shared" si="9"/>
        <v>33</v>
      </c>
      <c r="DN56">
        <v>2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0</v>
      </c>
      <c r="DU56">
        <f t="shared" si="10"/>
        <v>5</v>
      </c>
    </row>
    <row r="57" spans="1:125" x14ac:dyDescent="0.15">
      <c r="A57">
        <v>2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f t="shared" ref="H57:H120" si="430">SUM(B57*1+C57*2+D57*4+E57*8+F57*16+G57*32)</f>
        <v>33</v>
      </c>
      <c r="J57">
        <v>2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f t="shared" ref="Q57:Q120" si="431">SUM(K57*1+L57*2+M57*4+N57*8+O57*16+P57*32)</f>
        <v>33</v>
      </c>
      <c r="S57">
        <v>2</v>
      </c>
      <c r="T57">
        <v>1</v>
      </c>
      <c r="U57">
        <v>0</v>
      </c>
      <c r="V57">
        <v>0</v>
      </c>
      <c r="W57">
        <v>1</v>
      </c>
      <c r="X57">
        <v>0</v>
      </c>
      <c r="Y57">
        <v>1</v>
      </c>
      <c r="Z57">
        <f t="shared" ref="Z57:Z120" si="432">SUM(T57*1+U57*2+V57*4+W57*8+X57*16+Y57*32)</f>
        <v>41</v>
      </c>
      <c r="AB57">
        <v>2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f t="shared" ref="AI57:AI120" si="433">SUM(AC57*1+AD57*2+AE57*4+AF57*8+AG57*16+AH57*32)</f>
        <v>5</v>
      </c>
      <c r="AK57">
        <v>2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f t="shared" si="4"/>
        <v>33</v>
      </c>
      <c r="AT57">
        <v>2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f t="shared" si="5"/>
        <v>5</v>
      </c>
      <c r="BC57">
        <v>2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6"/>
        <v>5</v>
      </c>
      <c r="BL57">
        <v>2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f t="shared" si="7"/>
        <v>41</v>
      </c>
      <c r="BU57">
        <v>2</v>
      </c>
      <c r="BV57">
        <v>1</v>
      </c>
      <c r="BW57">
        <v>0</v>
      </c>
      <c r="BX57">
        <v>1</v>
      </c>
      <c r="BY57">
        <v>0</v>
      </c>
      <c r="BZ57">
        <v>0</v>
      </c>
      <c r="CA57">
        <v>0</v>
      </c>
      <c r="CB57">
        <f t="shared" ref="CB57:CB120" si="434">SUM(BV57*1+BW57*2+BX57*4+BY57*8+BZ57*16+CA57*32)</f>
        <v>5</v>
      </c>
      <c r="CD57">
        <v>2</v>
      </c>
      <c r="CE57">
        <v>1</v>
      </c>
      <c r="CF57">
        <v>0</v>
      </c>
      <c r="CG57">
        <v>1</v>
      </c>
      <c r="CH57">
        <v>0</v>
      </c>
      <c r="CI57">
        <v>0</v>
      </c>
      <c r="CJ57">
        <v>0</v>
      </c>
      <c r="CK57">
        <f t="shared" ref="CK57:CK120" si="435">SUM(CE57*1+CF57*2+CG57*4+CH57*8+CI57*16+CJ57*32)</f>
        <v>5</v>
      </c>
      <c r="CM57">
        <v>2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1</v>
      </c>
      <c r="CT57">
        <f t="shared" ref="CT57:CT120" si="436">SUM(CN57*1+CO57*2+CP57*4+CQ57*8+CR57*16+CS57*32)</f>
        <v>33</v>
      </c>
      <c r="CV57">
        <v>2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f t="shared" ref="DC57:DC120" si="437">SUM(CW57*1+CX57*2+CY57*4+CZ57*8+DA57*16+DB57*32)</f>
        <v>33</v>
      </c>
      <c r="DE57">
        <v>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f t="shared" si="9"/>
        <v>32</v>
      </c>
      <c r="DN57">
        <v>2</v>
      </c>
      <c r="DO57">
        <v>1</v>
      </c>
      <c r="DP57">
        <v>0</v>
      </c>
      <c r="DQ57">
        <v>0</v>
      </c>
      <c r="DR57">
        <v>1</v>
      </c>
      <c r="DS57">
        <v>0</v>
      </c>
      <c r="DT57">
        <v>0</v>
      </c>
      <c r="DU57">
        <f t="shared" si="10"/>
        <v>9</v>
      </c>
    </row>
    <row r="58" spans="1:125" x14ac:dyDescent="0.15">
      <c r="A58">
        <v>2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f t="shared" ref="H58:H121" si="438">SUM(B58*1+C58*2+D58*4+E58*8+F58*16+G58*32)</f>
        <v>41</v>
      </c>
      <c r="J58">
        <v>2</v>
      </c>
      <c r="K58">
        <v>1</v>
      </c>
      <c r="L58">
        <v>0</v>
      </c>
      <c r="M58">
        <v>0</v>
      </c>
      <c r="N58">
        <v>1</v>
      </c>
      <c r="O58">
        <v>0</v>
      </c>
      <c r="P58">
        <v>1</v>
      </c>
      <c r="Q58">
        <f t="shared" ref="Q58:Q121" si="439">SUM(K58*1+L58*2+M58*4+N58*8+O58*16+P58*32)</f>
        <v>41</v>
      </c>
      <c r="S58">
        <v>2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f t="shared" ref="Z58:Z121" si="440">SUM(T58*1+U58*2+V58*4+W58*8+X58*16+Y58*32)</f>
        <v>33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f t="shared" ref="AI58:AI121" si="441">SUM(AC58*1+AD58*2+AE58*4+AF58*8+AG58*16+AH58*32)</f>
        <v>33</v>
      </c>
      <c r="AK58">
        <v>2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f t="shared" si="4"/>
        <v>33</v>
      </c>
      <c r="AT58">
        <v>2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f t="shared" si="5"/>
        <v>33</v>
      </c>
      <c r="BC58">
        <v>2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f t="shared" si="6"/>
        <v>9</v>
      </c>
      <c r="BL58">
        <v>2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1</v>
      </c>
      <c r="BS58">
        <f t="shared" si="7"/>
        <v>33</v>
      </c>
      <c r="BU58">
        <v>2</v>
      </c>
      <c r="BV58">
        <v>1</v>
      </c>
      <c r="BW58">
        <v>0</v>
      </c>
      <c r="BX58">
        <v>0</v>
      </c>
      <c r="BY58">
        <v>1</v>
      </c>
      <c r="BZ58">
        <v>0</v>
      </c>
      <c r="CA58">
        <v>0</v>
      </c>
      <c r="CB58">
        <f t="shared" ref="CB58:CB121" si="442">SUM(BV58*1+BW58*2+BX58*4+BY58*8+BZ58*16+CA58*32)</f>
        <v>9</v>
      </c>
      <c r="CD58">
        <v>2</v>
      </c>
      <c r="CE58">
        <v>1</v>
      </c>
      <c r="CF58">
        <v>0</v>
      </c>
      <c r="CG58">
        <v>0</v>
      </c>
      <c r="CH58">
        <v>1</v>
      </c>
      <c r="CI58">
        <v>0</v>
      </c>
      <c r="CJ58">
        <v>0</v>
      </c>
      <c r="CK58">
        <f t="shared" ref="CK58:CK121" si="443">SUM(CE58*1+CF58*2+CG58*4+CH58*8+CI58*16+CJ58*32)</f>
        <v>9</v>
      </c>
      <c r="CM58">
        <v>2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1</v>
      </c>
      <c r="CT58">
        <f t="shared" ref="CT58:CT121" si="444">SUM(CN58*1+CO58*2+CP58*4+CQ58*8+CR58*16+CS58*32)</f>
        <v>33</v>
      </c>
      <c r="CV58">
        <v>2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1</v>
      </c>
      <c r="DC58">
        <f t="shared" ref="DC58:DC121" si="445">SUM(CW58*1+CX58*2+CY58*4+CZ58*8+DA58*16+DB58*32)</f>
        <v>33</v>
      </c>
      <c r="DE58">
        <v>2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1</v>
      </c>
      <c r="DL58">
        <f t="shared" si="9"/>
        <v>33</v>
      </c>
      <c r="DN58">
        <v>2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1</v>
      </c>
      <c r="DU58">
        <f t="shared" si="10"/>
        <v>33</v>
      </c>
    </row>
    <row r="59" spans="1:125" x14ac:dyDescent="0.15">
      <c r="A59">
        <v>2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ref="H59:H122" si="446">SUM(B59*1+C59*2+D59*4+E59*8+F59*16+G59*32)</f>
        <v>33</v>
      </c>
      <c r="J59">
        <v>2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f t="shared" ref="Q59:Q122" si="447">SUM(K59*1+L59*2+M59*4+N59*8+O59*16+P59*32)</f>
        <v>33</v>
      </c>
      <c r="S59">
        <v>2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f t="shared" ref="Z59:Z122" si="448">SUM(T59*1+U59*2+V59*4+W59*8+X59*16+Y59*32)</f>
        <v>5</v>
      </c>
      <c r="AB59">
        <v>2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1</v>
      </c>
      <c r="AI59">
        <f t="shared" ref="AI59:AI122" si="449">SUM(AC59*1+AD59*2+AE59*4+AF59*8+AG59*16+AH59*32)</f>
        <v>41</v>
      </c>
      <c r="AK59">
        <v>2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f t="shared" si="4"/>
        <v>33</v>
      </c>
      <c r="AT59">
        <v>2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1</v>
      </c>
      <c r="BA59">
        <f t="shared" si="5"/>
        <v>41</v>
      </c>
      <c r="BC59">
        <v>2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1</v>
      </c>
      <c r="BJ59">
        <f t="shared" si="6"/>
        <v>33</v>
      </c>
      <c r="BL59">
        <v>2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f t="shared" si="7"/>
        <v>5</v>
      </c>
      <c r="BU59">
        <v>2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1</v>
      </c>
      <c r="CB59">
        <f t="shared" ref="CB59:CB122" si="450">SUM(BV59*1+BW59*2+BX59*4+BY59*8+BZ59*16+CA59*32)</f>
        <v>33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f t="shared" ref="CK59:CK122" si="451">SUM(CE59*1+CF59*2+CG59*4+CH59*8+CI59*16+CJ59*32)</f>
        <v>33</v>
      </c>
      <c r="CM59">
        <v>2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1</v>
      </c>
      <c r="CT59">
        <f t="shared" ref="CT59:CT122" si="452">SUM(CN59*1+CO59*2+CP59*4+CQ59*8+CR59*16+CS59*32)</f>
        <v>33</v>
      </c>
      <c r="CV59">
        <v>2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f t="shared" ref="DC59:DC122" si="453">SUM(CW59*1+CX59*2+CY59*4+CZ59*8+DA59*16+DB59*32)</f>
        <v>33</v>
      </c>
      <c r="DE59">
        <v>2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f t="shared" si="9"/>
        <v>33</v>
      </c>
      <c r="DN59">
        <v>2</v>
      </c>
      <c r="DO59">
        <v>1</v>
      </c>
      <c r="DP59">
        <v>0</v>
      </c>
      <c r="DQ59">
        <v>1</v>
      </c>
      <c r="DR59">
        <v>0</v>
      </c>
      <c r="DS59">
        <v>0</v>
      </c>
      <c r="DT59">
        <v>0</v>
      </c>
      <c r="DU59">
        <f t="shared" si="10"/>
        <v>5</v>
      </c>
    </row>
    <row r="60" spans="1:125" x14ac:dyDescent="0.15">
      <c r="A60">
        <v>2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f t="shared" ref="H60:H123" si="454">SUM(B60*1+C60*2+D60*4+E60*8+F60*16+G60*32)</f>
        <v>5</v>
      </c>
      <c r="J60">
        <v>2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f t="shared" ref="Q60:Q123" si="455">SUM(K60*1+L60*2+M60*4+N60*8+O60*16+P60*32)</f>
        <v>5</v>
      </c>
      <c r="S60">
        <v>2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f t="shared" ref="Z60:Z123" si="456">SUM(T60*1+U60*2+V60*4+W60*8+X60*16+Y60*32)</f>
        <v>9</v>
      </c>
      <c r="AB60">
        <v>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f t="shared" ref="AI60:AI123" si="457">SUM(AC60*1+AD60*2+AE60*4+AF60*8+AG60*16+AH60*32)</f>
        <v>33</v>
      </c>
      <c r="AK60">
        <v>2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f t="shared" si="4"/>
        <v>33</v>
      </c>
      <c r="AT60">
        <v>2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f t="shared" si="5"/>
        <v>33</v>
      </c>
      <c r="BC60">
        <v>2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6"/>
        <v>33</v>
      </c>
      <c r="BL60">
        <v>2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1</v>
      </c>
      <c r="BS60">
        <f t="shared" si="7"/>
        <v>33</v>
      </c>
      <c r="BU60">
        <v>2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1</v>
      </c>
      <c r="CB60">
        <f t="shared" ref="CB60:CB123" si="458">SUM(BV60*1+BW60*2+BX60*4+BY60*8+BZ60*16+CA60*32)</f>
        <v>33</v>
      </c>
      <c r="CD60">
        <v>2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1</v>
      </c>
      <c r="CK60">
        <f t="shared" ref="CK60:CK123" si="459">SUM(CE60*1+CF60*2+CG60*4+CH60*8+CI60*16+CJ60*32)</f>
        <v>33</v>
      </c>
      <c r="CM60">
        <v>2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f t="shared" ref="CT60:CT123" si="460">SUM(CN60*1+CO60*2+CP60*4+CQ60*8+CR60*16+CS60*32)</f>
        <v>5</v>
      </c>
      <c r="CV60">
        <v>2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1</v>
      </c>
      <c r="DC60">
        <f t="shared" ref="DC60:DC123" si="461">SUM(CW60*1+CX60*2+CY60*4+CZ60*8+DA60*16+DB60*32)</f>
        <v>33</v>
      </c>
      <c r="DE60">
        <v>2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f t="shared" si="9"/>
        <v>33</v>
      </c>
      <c r="DN60">
        <v>2</v>
      </c>
      <c r="DO60">
        <v>1</v>
      </c>
      <c r="DP60">
        <v>0</v>
      </c>
      <c r="DQ60">
        <v>0</v>
      </c>
      <c r="DR60">
        <v>1</v>
      </c>
      <c r="DS60">
        <v>0</v>
      </c>
      <c r="DT60">
        <v>0</v>
      </c>
      <c r="DU60">
        <f t="shared" si="10"/>
        <v>9</v>
      </c>
    </row>
    <row r="61" spans="1:125" x14ac:dyDescent="0.15">
      <c r="A61">
        <v>2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f t="shared" ref="H61:H124" si="462">SUM(B61*1+C61*2+D61*4+E61*8+F61*16+G61*32)</f>
        <v>33</v>
      </c>
      <c r="J61">
        <v>2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f t="shared" ref="Q61:Q124" si="463">SUM(K61*1+L61*2+M61*4+N61*8+O61*16+P61*32)</f>
        <v>33</v>
      </c>
      <c r="S61">
        <v>2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f t="shared" ref="Z61:Z124" si="464">SUM(T61*1+U61*2+V61*4+W61*8+X61*16+Y61*32)</f>
        <v>33</v>
      </c>
      <c r="AB61">
        <v>2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f t="shared" ref="AI61:AI124" si="465">SUM(AC61*1+AD61*2+AE61*4+AF61*8+AG61*16+AH61*32)</f>
        <v>33</v>
      </c>
      <c r="AK61">
        <v>2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f t="shared" si="4"/>
        <v>33</v>
      </c>
      <c r="AT61">
        <v>2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f t="shared" si="5"/>
        <v>5</v>
      </c>
      <c r="BC61">
        <v>2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1</v>
      </c>
      <c r="BJ61">
        <f t="shared" si="6"/>
        <v>33</v>
      </c>
      <c r="BL61">
        <v>2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1</v>
      </c>
      <c r="BS61">
        <f t="shared" si="7"/>
        <v>41</v>
      </c>
      <c r="BU61">
        <v>2</v>
      </c>
      <c r="BV61">
        <v>1</v>
      </c>
      <c r="BW61">
        <v>0</v>
      </c>
      <c r="BX61">
        <v>1</v>
      </c>
      <c r="BY61">
        <v>0</v>
      </c>
      <c r="BZ61">
        <v>0</v>
      </c>
      <c r="CA61">
        <v>0</v>
      </c>
      <c r="CB61">
        <f t="shared" ref="CB61:CB124" si="466">SUM(BV61*1+BW61*2+BX61*4+BY61*8+BZ61*16+CA61*32)</f>
        <v>5</v>
      </c>
      <c r="CD61">
        <v>2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</v>
      </c>
      <c r="CK61">
        <f t="shared" ref="CK61:CK124" si="467">SUM(CE61*1+CF61*2+CG61*4+CH61*8+CI61*16+CJ61*32)</f>
        <v>33</v>
      </c>
      <c r="CM61">
        <v>2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f t="shared" ref="CT61:CT124" si="468">SUM(CN61*1+CO61*2+CP61*4+CQ61*8+CR61*16+CS61*32)</f>
        <v>33</v>
      </c>
      <c r="CV61">
        <v>2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f t="shared" ref="DC61:DC124" si="469">SUM(CW61*1+CX61*2+CY61*4+CZ61*8+DA61*16+DB61*32)</f>
        <v>33</v>
      </c>
      <c r="DE61">
        <v>2</v>
      </c>
      <c r="DF61">
        <v>1</v>
      </c>
      <c r="DG61">
        <v>0</v>
      </c>
      <c r="DH61">
        <v>0</v>
      </c>
      <c r="DI61">
        <v>1</v>
      </c>
      <c r="DJ61">
        <v>0</v>
      </c>
      <c r="DK61">
        <v>1</v>
      </c>
      <c r="DL61">
        <f t="shared" si="9"/>
        <v>41</v>
      </c>
      <c r="DN61">
        <v>2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1</v>
      </c>
      <c r="DU61">
        <f t="shared" si="10"/>
        <v>33</v>
      </c>
    </row>
    <row r="62" spans="1:125" x14ac:dyDescent="0.15">
      <c r="A62">
        <v>2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f t="shared" ref="H62:H125" si="470">SUM(B62*1+C62*2+D62*4+E62*8+F62*16+G62*32)</f>
        <v>41</v>
      </c>
      <c r="J62">
        <v>2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f t="shared" ref="Q62:Q125" si="471">SUM(K62*1+L62*2+M62*4+N62*8+O62*16+P62*32)</f>
        <v>41</v>
      </c>
      <c r="S62">
        <v>2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f t="shared" ref="Z62:Z125" si="472">SUM(T62*1+U62*2+V62*4+W62*8+X62*16+Y62*32)</f>
        <v>33</v>
      </c>
      <c r="AB62">
        <v>2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f t="shared" ref="AI62:AI125" si="473">SUM(AC62*1+AD62*2+AE62*4+AF62*8+AG62*16+AH62*32)</f>
        <v>33</v>
      </c>
      <c r="AK62">
        <v>2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f t="shared" si="4"/>
        <v>5</v>
      </c>
      <c r="AT62">
        <v>2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f t="shared" si="5"/>
        <v>33</v>
      </c>
      <c r="BC62">
        <v>2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1</v>
      </c>
      <c r="BJ62">
        <f t="shared" si="6"/>
        <v>33</v>
      </c>
      <c r="BL62">
        <v>2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1</v>
      </c>
      <c r="BS62">
        <f t="shared" si="7"/>
        <v>33</v>
      </c>
      <c r="BU62">
        <v>2</v>
      </c>
      <c r="BV62">
        <v>1</v>
      </c>
      <c r="BW62">
        <v>0</v>
      </c>
      <c r="BX62">
        <v>0</v>
      </c>
      <c r="BY62">
        <v>1</v>
      </c>
      <c r="BZ62">
        <v>0</v>
      </c>
      <c r="CA62">
        <v>0</v>
      </c>
      <c r="CB62">
        <f t="shared" ref="CB62:CB125" si="474">SUM(BV62*1+BW62*2+BX62*4+BY62*8+BZ62*16+CA62*32)</f>
        <v>9</v>
      </c>
      <c r="CD62">
        <v>2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f t="shared" ref="CK62:CK125" si="475">SUM(CE62*1+CF62*2+CG62*4+CH62*8+CI62*16+CJ62*32)</f>
        <v>33</v>
      </c>
      <c r="CM62">
        <v>2</v>
      </c>
      <c r="CN62">
        <v>1</v>
      </c>
      <c r="CO62">
        <v>0</v>
      </c>
      <c r="CP62">
        <v>0</v>
      </c>
      <c r="CQ62">
        <v>1</v>
      </c>
      <c r="CR62">
        <v>0</v>
      </c>
      <c r="CS62">
        <v>1</v>
      </c>
      <c r="CT62">
        <f t="shared" ref="CT62:CT125" si="476">SUM(CN62*1+CO62*2+CP62*4+CQ62*8+CR62*16+CS62*32)</f>
        <v>41</v>
      </c>
      <c r="CV62">
        <v>2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1</v>
      </c>
      <c r="DC62">
        <f t="shared" ref="DC62:DC125" si="477">SUM(CW62*1+CX62*2+CY62*4+CZ62*8+DA62*16+DB62*32)</f>
        <v>33</v>
      </c>
      <c r="DE62">
        <v>2</v>
      </c>
      <c r="DF62">
        <v>1</v>
      </c>
      <c r="DG62">
        <v>0</v>
      </c>
      <c r="DH62">
        <v>0</v>
      </c>
      <c r="DI62">
        <v>0</v>
      </c>
      <c r="DJ62">
        <v>1</v>
      </c>
      <c r="DK62">
        <v>0</v>
      </c>
      <c r="DL62">
        <f t="shared" si="9"/>
        <v>17</v>
      </c>
      <c r="DN62">
        <v>2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f t="shared" si="10"/>
        <v>33</v>
      </c>
    </row>
    <row r="63" spans="1:125" x14ac:dyDescent="0.15">
      <c r="A63">
        <v>2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f t="shared" ref="H63:H126" si="478">SUM(B63*1+C63*2+D63*4+E63*8+F63*16+G63*32)</f>
        <v>5</v>
      </c>
      <c r="J63">
        <v>2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f t="shared" ref="Q63:Q126" si="479">SUM(K63*1+L63*2+M63*4+N63*8+O63*16+P63*32)</f>
        <v>5</v>
      </c>
      <c r="S63">
        <v>2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f t="shared" ref="Z63:Z126" si="480">SUM(T63*1+U63*2+V63*4+W63*8+X63*16+Y63*32)</f>
        <v>33</v>
      </c>
      <c r="AB63">
        <v>2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f t="shared" ref="AI63:AI126" si="481">SUM(AC63*1+AD63*2+AE63*4+AF63*8+AG63*16+AH63*32)</f>
        <v>33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f t="shared" si="4"/>
        <v>33</v>
      </c>
      <c r="AT63">
        <v>2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f t="shared" si="5"/>
        <v>41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6"/>
        <v>33</v>
      </c>
      <c r="BL63">
        <v>2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</v>
      </c>
      <c r="BS63">
        <f t="shared" si="7"/>
        <v>33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f t="shared" ref="CB63:CB126" si="482">SUM(BV63*1+BW63*2+BX63*4+BY63*8+BZ63*16+CA63*32)</f>
        <v>33</v>
      </c>
      <c r="CD63">
        <v>2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1</v>
      </c>
      <c r="CK63">
        <f t="shared" ref="CK63:CK126" si="483">SUM(CE63*1+CF63*2+CG63*4+CH63*8+CI63*16+CJ63*32)</f>
        <v>33</v>
      </c>
      <c r="CM63">
        <v>2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1</v>
      </c>
      <c r="CT63">
        <f t="shared" ref="CT63:CT126" si="484">SUM(CN63*1+CO63*2+CP63*4+CQ63*8+CR63*16+CS63*32)</f>
        <v>33</v>
      </c>
      <c r="CV63">
        <v>2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f t="shared" ref="DC63:DC126" si="485">SUM(CW63*1+CX63*2+CY63*4+CZ63*8+DA63*16+DB63*32)</f>
        <v>33</v>
      </c>
      <c r="DE63">
        <v>2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f t="shared" si="9"/>
        <v>17</v>
      </c>
      <c r="DN63">
        <v>2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0</v>
      </c>
      <c r="DU63">
        <f t="shared" si="10"/>
        <v>5</v>
      </c>
    </row>
    <row r="64" spans="1:125" x14ac:dyDescent="0.15">
      <c r="A64">
        <v>2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f t="shared" ref="H64:H127" si="486">SUM(B64*1+C64*2+D64*4+E64*8+F64*16+G64*32)</f>
        <v>33</v>
      </c>
      <c r="J64">
        <v>2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f t="shared" ref="Q64:Q127" si="487">SUM(K64*1+L64*2+M64*4+N64*8+O64*16+P64*32)</f>
        <v>33</v>
      </c>
      <c r="S64">
        <v>2</v>
      </c>
      <c r="T64">
        <v>1</v>
      </c>
      <c r="U64">
        <v>0</v>
      </c>
      <c r="V64">
        <v>0</v>
      </c>
      <c r="W64">
        <v>1</v>
      </c>
      <c r="X64">
        <v>0</v>
      </c>
      <c r="Y64">
        <v>1</v>
      </c>
      <c r="Z64">
        <f t="shared" ref="Z64:Z127" si="488">SUM(T64*1+U64*2+V64*4+W64*8+X64*16+Y64*32)</f>
        <v>41</v>
      </c>
      <c r="AB64">
        <v>2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f t="shared" ref="AI64:AI127" si="489">SUM(AC64*1+AD64*2+AE64*4+AF64*8+AG64*16+AH64*32)</f>
        <v>33</v>
      </c>
      <c r="AK64">
        <v>2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f t="shared" si="4"/>
        <v>41</v>
      </c>
      <c r="AT64">
        <v>2</v>
      </c>
      <c r="AU64">
        <v>1</v>
      </c>
      <c r="AV64">
        <v>0</v>
      </c>
      <c r="AW64">
        <v>1</v>
      </c>
      <c r="AX64">
        <v>0</v>
      </c>
      <c r="AY64">
        <v>0</v>
      </c>
      <c r="AZ64">
        <v>0</v>
      </c>
      <c r="BA64">
        <f t="shared" si="5"/>
        <v>5</v>
      </c>
      <c r="BC64">
        <v>2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f t="shared" si="6"/>
        <v>33</v>
      </c>
      <c r="BL64">
        <v>2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</v>
      </c>
      <c r="BS64">
        <f t="shared" si="7"/>
        <v>33</v>
      </c>
      <c r="BU64">
        <v>2</v>
      </c>
      <c r="BV64">
        <v>1</v>
      </c>
      <c r="BW64">
        <v>1</v>
      </c>
      <c r="BX64">
        <v>0</v>
      </c>
      <c r="BY64">
        <v>0</v>
      </c>
      <c r="BZ64">
        <v>0</v>
      </c>
      <c r="CA64">
        <v>1</v>
      </c>
      <c r="CB64">
        <f t="shared" ref="CB64:CB127" si="490">SUM(BV64*1+BW64*2+BX64*4+BY64*8+BZ64*16+CA64*32)</f>
        <v>35</v>
      </c>
      <c r="CD64">
        <v>2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f t="shared" ref="CK64:CK127" si="491">SUM(CE64*1+CF64*2+CG64*4+CH64*8+CI64*16+CJ64*32)</f>
        <v>17</v>
      </c>
      <c r="CM64">
        <v>2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1</v>
      </c>
      <c r="CT64">
        <f t="shared" ref="CT64:CT127" si="492">SUM(CN64*1+CO64*2+CP64*4+CQ64*8+CR64*16+CS64*32)</f>
        <v>33</v>
      </c>
      <c r="CV64">
        <v>2</v>
      </c>
      <c r="CW64">
        <v>1</v>
      </c>
      <c r="CX64">
        <v>0</v>
      </c>
      <c r="CY64">
        <v>1</v>
      </c>
      <c r="CZ64">
        <v>0</v>
      </c>
      <c r="DA64">
        <v>0</v>
      </c>
      <c r="DB64">
        <v>0</v>
      </c>
      <c r="DC64">
        <f t="shared" ref="DC64:DC127" si="493">SUM(CW64*1+CX64*2+CY64*4+CZ64*8+DA64*16+DB64*32)</f>
        <v>5</v>
      </c>
      <c r="DE64">
        <v>2</v>
      </c>
      <c r="DF64">
        <v>1</v>
      </c>
      <c r="DG64">
        <v>0</v>
      </c>
      <c r="DH64">
        <v>0</v>
      </c>
      <c r="DI64">
        <v>1</v>
      </c>
      <c r="DJ64">
        <v>0</v>
      </c>
      <c r="DK64">
        <v>1</v>
      </c>
      <c r="DL64">
        <f t="shared" si="9"/>
        <v>41</v>
      </c>
      <c r="DN64">
        <v>2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1</v>
      </c>
      <c r="DU64">
        <f t="shared" si="10"/>
        <v>33</v>
      </c>
    </row>
    <row r="65" spans="1:125" x14ac:dyDescent="0.15">
      <c r="A65">
        <v>2</v>
      </c>
      <c r="B65">
        <v>1</v>
      </c>
      <c r="C65">
        <v>0</v>
      </c>
      <c r="D65">
        <v>0</v>
      </c>
      <c r="E65">
        <v>1</v>
      </c>
      <c r="F65">
        <v>0</v>
      </c>
      <c r="G65">
        <v>1</v>
      </c>
      <c r="H65">
        <f t="shared" ref="H65:H128" si="494">SUM(B65*1+C65*2+D65*4+E65*8+F65*16+G65*32)</f>
        <v>41</v>
      </c>
      <c r="J65">
        <v>2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f t="shared" ref="Q65:Q128" si="495">SUM(K65*1+L65*2+M65*4+N65*8+O65*16+P65*32)</f>
        <v>41</v>
      </c>
      <c r="S65">
        <v>2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f t="shared" ref="Z65:Z128" si="496">SUM(T65*1+U65*2+V65*4+W65*8+X65*16+Y65*32)</f>
        <v>33</v>
      </c>
      <c r="AB65">
        <v>2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f t="shared" ref="AI65:AI128" si="497">SUM(AC65*1+AD65*2+AE65*4+AF65*8+AG65*16+AH65*32)</f>
        <v>33</v>
      </c>
      <c r="AK65">
        <v>2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f t="shared" si="4"/>
        <v>33</v>
      </c>
      <c r="AT65">
        <v>2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f t="shared" si="5"/>
        <v>5</v>
      </c>
      <c r="BC65">
        <v>2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f t="shared" si="6"/>
        <v>33</v>
      </c>
      <c r="BL65">
        <v>2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f t="shared" si="7"/>
        <v>5</v>
      </c>
      <c r="BU65">
        <v>2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</v>
      </c>
      <c r="CB65">
        <f t="shared" ref="CB65:CB128" si="498">SUM(BV65*1+BW65*2+BX65*4+BY65*8+BZ65*16+CA65*32)</f>
        <v>33</v>
      </c>
      <c r="CD65">
        <v>2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f t="shared" ref="CK65:CK128" si="499">SUM(CE65*1+CF65*2+CG65*4+CH65*8+CI65*16+CJ65*32)</f>
        <v>33</v>
      </c>
      <c r="CM65">
        <v>2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1</v>
      </c>
      <c r="CT65">
        <f t="shared" ref="CT65:CT128" si="500">SUM(CN65*1+CO65*2+CP65*4+CQ65*8+CR65*16+CS65*32)</f>
        <v>33</v>
      </c>
      <c r="CV65">
        <v>2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f t="shared" ref="DC65:DC128" si="501">SUM(CW65*1+CX65*2+CY65*4+CZ65*8+DA65*16+DB65*32)</f>
        <v>33</v>
      </c>
      <c r="DE65">
        <v>2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f t="shared" si="9"/>
        <v>33</v>
      </c>
      <c r="DN65">
        <v>2</v>
      </c>
      <c r="DO65">
        <v>1</v>
      </c>
      <c r="DP65">
        <v>0</v>
      </c>
      <c r="DQ65">
        <v>0</v>
      </c>
      <c r="DR65">
        <v>1</v>
      </c>
      <c r="DS65">
        <v>0</v>
      </c>
      <c r="DT65">
        <v>1</v>
      </c>
      <c r="DU65">
        <f t="shared" si="10"/>
        <v>41</v>
      </c>
    </row>
    <row r="66" spans="1:125" x14ac:dyDescent="0.15">
      <c r="A66">
        <v>2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f t="shared" ref="H66:H129" si="502">SUM(B66*1+C66*2+D66*4+E66*8+F66*16+G66*32)</f>
        <v>5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f t="shared" ref="Q66:Q129" si="503">SUM(K66*1+L66*2+M66*4+N66*8+O66*16+P66*32)</f>
        <v>33</v>
      </c>
      <c r="S66">
        <v>2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f t="shared" ref="Z66:Z129" si="504">SUM(T66*1+U66*2+V66*4+W66*8+X66*16+Y66*32)</f>
        <v>5</v>
      </c>
      <c r="AB66">
        <v>2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>
        <f t="shared" ref="AI66:AI129" si="505">SUM(AC66*1+AD66*2+AE66*4+AF66*8+AG66*16+AH66*32)</f>
        <v>33</v>
      </c>
      <c r="AK66">
        <v>2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f t="shared" si="4"/>
        <v>33</v>
      </c>
      <c r="AT66">
        <v>2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f t="shared" si="5"/>
        <v>33</v>
      </c>
      <c r="BC66">
        <v>2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f t="shared" si="6"/>
        <v>33</v>
      </c>
      <c r="BL66">
        <v>2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1</v>
      </c>
      <c r="BS66">
        <f t="shared" si="7"/>
        <v>33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1</v>
      </c>
      <c r="CB66">
        <f t="shared" ref="CB66:CB129" si="506">SUM(BV66*1+BW66*2+BX66*4+BY66*8+BZ66*16+CA66*32)</f>
        <v>33</v>
      </c>
      <c r="CD66">
        <v>2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f t="shared" ref="CK66:CK129" si="507">SUM(CE66*1+CF66*2+CG66*4+CH66*8+CI66*16+CJ66*32)</f>
        <v>17</v>
      </c>
      <c r="CM66">
        <v>2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1</v>
      </c>
      <c r="CT66">
        <f t="shared" ref="CT66:CT129" si="508">SUM(CN66*1+CO66*2+CP66*4+CQ66*8+CR66*16+CS66*32)</f>
        <v>41</v>
      </c>
      <c r="CV66">
        <v>2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1</v>
      </c>
      <c r="DC66">
        <f t="shared" ref="DC66:DC129" si="509">SUM(CW66*1+CX66*2+CY66*4+CZ66*8+DA66*16+DB66*32)</f>
        <v>33</v>
      </c>
      <c r="DE66">
        <v>2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f t="shared" si="9"/>
        <v>33</v>
      </c>
      <c r="DN66">
        <v>2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1</v>
      </c>
      <c r="DU66">
        <f t="shared" si="10"/>
        <v>33</v>
      </c>
    </row>
    <row r="67" spans="1:125" x14ac:dyDescent="0.15">
      <c r="A67">
        <v>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f t="shared" ref="H67:H130" si="510">SUM(B67*1+C67*2+D67*4+E67*8+F67*16+G67*32)</f>
        <v>33</v>
      </c>
      <c r="J67">
        <v>2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f t="shared" ref="Q67:Q130" si="511">SUM(K67*1+L67*2+M67*4+N67*8+O67*16+P67*32)</f>
        <v>33</v>
      </c>
      <c r="S67">
        <v>2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ref="Z67:Z130" si="512">SUM(T67*1+U67*2+V67*4+W67*8+X67*16+Y67*32)</f>
        <v>5</v>
      </c>
      <c r="AB67">
        <v>2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 t="shared" ref="AI67:AI130" si="513">SUM(AC67*1+AD67*2+AE67*4+AF67*8+AG67*16+AH67*32)</f>
        <v>33</v>
      </c>
      <c r="AK67">
        <v>2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1</v>
      </c>
      <c r="AR67">
        <f t="shared" ref="AR67:AR130" si="514">SUM(AL67*1+AM67*2+AN67*4+AO67*8+AP67*16+AQ67*32)</f>
        <v>41</v>
      </c>
      <c r="AT67">
        <v>2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1</v>
      </c>
      <c r="BA67">
        <f t="shared" ref="BA67:BA130" si="515">SUM(AU67*1+AV67*2+AW67*4+AX67*8+AY67*16+AZ67*32)</f>
        <v>41</v>
      </c>
      <c r="BC67">
        <v>2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f t="shared" ref="BJ67:BJ130" si="516">SUM(BD67*1+BE67*2+BF67*4+BG67*8+BH67*16+BI67*32)</f>
        <v>5</v>
      </c>
      <c r="BL67">
        <v>2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1</v>
      </c>
      <c r="BS67">
        <f t="shared" ref="BS67:BS130" si="517">SUM(BM67*1+BN67*2+BO67*4+BP67*8+BQ67*16+BR67*32)</f>
        <v>41</v>
      </c>
      <c r="BU67">
        <v>2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 t="shared" ref="CB67:CB130" si="518">SUM(BV67*1+BW67*2+BX67*4+BY67*8+BZ67*16+CA67*32)</f>
        <v>33</v>
      </c>
      <c r="CD67">
        <v>2</v>
      </c>
      <c r="CE67">
        <v>1</v>
      </c>
      <c r="CF67">
        <v>0</v>
      </c>
      <c r="CG67">
        <v>1</v>
      </c>
      <c r="CH67">
        <v>0</v>
      </c>
      <c r="CI67">
        <v>0</v>
      </c>
      <c r="CJ67">
        <v>0</v>
      </c>
      <c r="CK67">
        <f t="shared" ref="CK67:CK130" si="519">SUM(CE67*1+CF67*2+CG67*4+CH67*8+CI67*16+CJ67*32)</f>
        <v>5</v>
      </c>
      <c r="CM67">
        <v>2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f t="shared" ref="CT67:CT130" si="520">SUM(CN67*1+CO67*2+CP67*4+CQ67*8+CR67*16+CS67*32)</f>
        <v>5</v>
      </c>
      <c r="CV67">
        <v>2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f t="shared" ref="DC67:DC130" si="521">SUM(CW67*1+CX67*2+CY67*4+CZ67*8+DA67*16+DB67*32)</f>
        <v>33</v>
      </c>
      <c r="DE67">
        <v>2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f t="shared" ref="DL67:DL130" si="522">SUM(DF67*1+DG67*2+DH67*4+DI67*8+DJ67*16+DK67*32)</f>
        <v>33</v>
      </c>
      <c r="DN67">
        <v>2</v>
      </c>
      <c r="DO67">
        <v>1</v>
      </c>
      <c r="DP67">
        <v>0</v>
      </c>
      <c r="DQ67">
        <v>1</v>
      </c>
      <c r="DR67">
        <v>0</v>
      </c>
      <c r="DS67">
        <v>0</v>
      </c>
      <c r="DT67">
        <v>0</v>
      </c>
      <c r="DU67">
        <f t="shared" ref="DU67:DU130" si="523">SUM(DO67*1+DP67*2+DQ67*4+DR67*8+DS67*16+DT67*32)</f>
        <v>5</v>
      </c>
    </row>
    <row r="68" spans="1:125" x14ac:dyDescent="0.15">
      <c r="A68">
        <v>2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f t="shared" ref="H68:H131" si="524">SUM(B68*1+C68*2+D68*4+E68*8+F68*16+G68*32)</f>
        <v>41</v>
      </c>
      <c r="J68">
        <v>2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f t="shared" ref="Q68:Q131" si="525">SUM(K68*1+L68*2+M68*4+N68*8+O68*16+P68*32)</f>
        <v>5</v>
      </c>
      <c r="S68">
        <v>2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f t="shared" ref="Z68:Z131" si="526">SUM(T68*1+U68*2+V68*4+W68*8+X68*16+Y68*32)</f>
        <v>33</v>
      </c>
      <c r="AB68">
        <v>2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f t="shared" ref="AI68:AI131" si="527">SUM(AC68*1+AD68*2+AE68*4+AF68*8+AG68*16+AH68*32)</f>
        <v>33</v>
      </c>
      <c r="AK68">
        <v>2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f t="shared" si="514"/>
        <v>17</v>
      </c>
      <c r="AT68">
        <v>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f t="shared" si="515"/>
        <v>33</v>
      </c>
      <c r="BC68">
        <v>2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1</v>
      </c>
      <c r="BJ68">
        <f t="shared" si="516"/>
        <v>33</v>
      </c>
      <c r="BL68">
        <v>2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f t="shared" si="517"/>
        <v>17</v>
      </c>
      <c r="BU68">
        <v>2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1</v>
      </c>
      <c r="CB68">
        <f t="shared" ref="CB68:CB131" si="528">SUM(BV68*1+BW68*2+BX68*4+BY68*8+BZ68*16+CA68*32)</f>
        <v>33</v>
      </c>
      <c r="CD68">
        <v>2</v>
      </c>
      <c r="CE68">
        <v>1</v>
      </c>
      <c r="CF68">
        <v>0</v>
      </c>
      <c r="CG68">
        <v>0</v>
      </c>
      <c r="CH68">
        <v>1</v>
      </c>
      <c r="CI68">
        <v>0</v>
      </c>
      <c r="CJ68">
        <v>0</v>
      </c>
      <c r="CK68">
        <f t="shared" ref="CK68:CK131" si="529">SUM(CE68*1+CF68*2+CG68*4+CH68*8+CI68*16+CJ68*32)</f>
        <v>9</v>
      </c>
      <c r="CM68">
        <v>2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1</v>
      </c>
      <c r="CT68">
        <f t="shared" ref="CT68:CT131" si="530">SUM(CN68*1+CO68*2+CP68*4+CQ68*8+CR68*16+CS68*32)</f>
        <v>33</v>
      </c>
      <c r="CV68">
        <v>2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f t="shared" ref="DC68:DC131" si="531">SUM(CW68*1+CX68*2+CY68*4+CZ68*8+DA68*16+DB68*32)</f>
        <v>33</v>
      </c>
      <c r="DE68">
        <v>2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f t="shared" si="522"/>
        <v>33</v>
      </c>
      <c r="DN68">
        <v>2</v>
      </c>
      <c r="DO68">
        <v>1</v>
      </c>
      <c r="DP68">
        <v>0</v>
      </c>
      <c r="DQ68">
        <v>0</v>
      </c>
      <c r="DR68">
        <v>1</v>
      </c>
      <c r="DS68">
        <v>0</v>
      </c>
      <c r="DT68">
        <v>0</v>
      </c>
      <c r="DU68">
        <f t="shared" si="523"/>
        <v>9</v>
      </c>
    </row>
    <row r="69" spans="1:125" x14ac:dyDescent="0.15">
      <c r="A69">
        <v>2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f t="shared" ref="H69:H132" si="532">SUM(B69*1+C69*2+D69*4+E69*8+F69*16+G69*32)</f>
        <v>33</v>
      </c>
      <c r="J69">
        <v>2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f t="shared" ref="Q69:Q132" si="533">SUM(K69*1+L69*2+M69*4+N69*8+O69*16+P69*32)</f>
        <v>5</v>
      </c>
      <c r="S69">
        <v>2</v>
      </c>
      <c r="T69">
        <v>1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ref="Z69:Z132" si="534">SUM(T69*1+U69*2+V69*4+W69*8+X69*16+Y69*32)</f>
        <v>41</v>
      </c>
      <c r="AB69">
        <v>2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</v>
      </c>
      <c r="AI69">
        <f t="shared" ref="AI69:AI132" si="535">SUM(AC69*1+AD69*2+AE69*4+AF69*8+AG69*16+AH69*32)</f>
        <v>33</v>
      </c>
      <c r="AK69">
        <v>2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f t="shared" si="514"/>
        <v>5</v>
      </c>
      <c r="AT69">
        <v>2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1</v>
      </c>
      <c r="BA69">
        <f t="shared" si="515"/>
        <v>33</v>
      </c>
      <c r="BC69">
        <v>2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f t="shared" si="516"/>
        <v>5</v>
      </c>
      <c r="BL69">
        <v>2</v>
      </c>
      <c r="BM69">
        <v>1</v>
      </c>
      <c r="BN69">
        <v>0</v>
      </c>
      <c r="BO69">
        <v>0</v>
      </c>
      <c r="BP69">
        <v>1</v>
      </c>
      <c r="BQ69">
        <v>1</v>
      </c>
      <c r="BR69">
        <v>0</v>
      </c>
      <c r="BS69">
        <f t="shared" si="517"/>
        <v>25</v>
      </c>
      <c r="BU69">
        <v>2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1</v>
      </c>
      <c r="CB69">
        <f t="shared" ref="CB69:CB132" si="536">SUM(BV69*1+BW69*2+BX69*4+BY69*8+BZ69*16+CA69*32)</f>
        <v>33</v>
      </c>
      <c r="CD69">
        <v>2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0</v>
      </c>
      <c r="CK69">
        <f t="shared" ref="CK69:CK132" si="537">SUM(CE69*1+CF69*2+CG69*4+CH69*8+CI69*16+CJ69*32)</f>
        <v>5</v>
      </c>
      <c r="CM69">
        <v>2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f t="shared" ref="CT69:CT132" si="538">SUM(CN69*1+CO69*2+CP69*4+CQ69*8+CR69*16+CS69*32)</f>
        <v>5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1</v>
      </c>
      <c r="DC69">
        <f t="shared" ref="DC69:DC132" si="539">SUM(CW69*1+CX69*2+CY69*4+CZ69*8+DA69*16+DB69*32)</f>
        <v>33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f t="shared" si="522"/>
        <v>33</v>
      </c>
      <c r="DN69">
        <v>2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f t="shared" si="523"/>
        <v>33</v>
      </c>
    </row>
    <row r="70" spans="1:125" x14ac:dyDescent="0.15">
      <c r="A70">
        <v>2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f t="shared" ref="H70:H133" si="540">SUM(B70*1+C70*2+D70*4+E70*8+F70*16+G70*32)</f>
        <v>5</v>
      </c>
      <c r="J70">
        <v>2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f t="shared" ref="Q70:Q133" si="541">SUM(K70*1+L70*2+M70*4+N70*8+O70*16+P70*32)</f>
        <v>33</v>
      </c>
      <c r="S70">
        <v>2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f t="shared" ref="Z70:Z133" si="542">SUM(T70*1+U70*2+V70*4+W70*8+X70*16+Y70*32)</f>
        <v>33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f t="shared" ref="AI70:AI133" si="543">SUM(AC70*1+AD70*2+AE70*4+AF70*8+AG70*16+AH70*32)</f>
        <v>33</v>
      </c>
      <c r="AK70">
        <v>2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f t="shared" si="514"/>
        <v>33</v>
      </c>
      <c r="AT70">
        <v>2</v>
      </c>
      <c r="AU70">
        <v>1</v>
      </c>
      <c r="AV70">
        <v>0</v>
      </c>
      <c r="AW70">
        <v>1</v>
      </c>
      <c r="AX70">
        <v>0</v>
      </c>
      <c r="AY70">
        <v>0</v>
      </c>
      <c r="AZ70">
        <v>0</v>
      </c>
      <c r="BA70">
        <f t="shared" si="515"/>
        <v>5</v>
      </c>
      <c r="BC70">
        <v>2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f t="shared" si="516"/>
        <v>33</v>
      </c>
      <c r="BL70">
        <v>2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1</v>
      </c>
      <c r="BS70">
        <f t="shared" si="517"/>
        <v>33</v>
      </c>
      <c r="BU70">
        <v>2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f t="shared" ref="CB70:CB133" si="544">SUM(BV70*1+BW70*2+BX70*4+BY70*8+BZ70*16+CA70*32)</f>
        <v>5</v>
      </c>
      <c r="CD70">
        <v>2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1</v>
      </c>
      <c r="CK70">
        <f t="shared" ref="CK70:CK133" si="545">SUM(CE70*1+CF70*2+CG70*4+CH70*8+CI70*16+CJ70*32)</f>
        <v>33</v>
      </c>
      <c r="CM70">
        <v>2</v>
      </c>
      <c r="CN70">
        <v>1</v>
      </c>
      <c r="CO70">
        <v>0</v>
      </c>
      <c r="CP70">
        <v>0</v>
      </c>
      <c r="CQ70">
        <v>1</v>
      </c>
      <c r="CR70">
        <v>0</v>
      </c>
      <c r="CS70">
        <v>0</v>
      </c>
      <c r="CT70">
        <f t="shared" ref="CT70:CT133" si="546">SUM(CN70*1+CO70*2+CP70*4+CQ70*8+CR70*16+CS70*32)</f>
        <v>9</v>
      </c>
      <c r="CV70">
        <v>2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1</v>
      </c>
      <c r="DC70">
        <f t="shared" ref="DC70:DC133" si="547">SUM(CW70*1+CX70*2+CY70*4+CZ70*8+DA70*16+DB70*32)</f>
        <v>41</v>
      </c>
      <c r="DE70">
        <v>2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1</v>
      </c>
      <c r="DL70">
        <f t="shared" si="522"/>
        <v>41</v>
      </c>
      <c r="DN70">
        <v>2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1</v>
      </c>
      <c r="DU70">
        <f t="shared" si="523"/>
        <v>33</v>
      </c>
    </row>
    <row r="71" spans="1:125" x14ac:dyDescent="0.15">
      <c r="A71">
        <v>2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f t="shared" ref="H71:H134" si="548">SUM(B71*1+C71*2+D71*4+E71*8+F71*16+G71*32)</f>
        <v>5</v>
      </c>
      <c r="J71">
        <v>2</v>
      </c>
      <c r="K71">
        <v>1</v>
      </c>
      <c r="L71">
        <v>0</v>
      </c>
      <c r="M71">
        <v>0</v>
      </c>
      <c r="N71">
        <v>1</v>
      </c>
      <c r="O71">
        <v>0</v>
      </c>
      <c r="P71">
        <v>1</v>
      </c>
      <c r="Q71">
        <f t="shared" ref="Q71:Q134" si="549">SUM(K71*1+L71*2+M71*4+N71*8+O71*16+P71*32)</f>
        <v>41</v>
      </c>
      <c r="S71">
        <v>2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f t="shared" ref="Z71:Z134" si="550">SUM(T71*1+U71*2+V71*4+W71*8+X71*16+Y71*32)</f>
        <v>5</v>
      </c>
      <c r="AB71">
        <v>2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f t="shared" ref="AI71:AI134" si="551">SUM(AC71*1+AD71*2+AE71*4+AF71*8+AG71*16+AH71*32)</f>
        <v>5</v>
      </c>
      <c r="AK71">
        <v>2</v>
      </c>
      <c r="AL71">
        <v>1</v>
      </c>
      <c r="AM71">
        <v>0</v>
      </c>
      <c r="AN71">
        <v>0</v>
      </c>
      <c r="AO71">
        <v>1</v>
      </c>
      <c r="AP71">
        <v>0</v>
      </c>
      <c r="AQ71">
        <v>1</v>
      </c>
      <c r="AR71">
        <f t="shared" si="514"/>
        <v>41</v>
      </c>
      <c r="AT71">
        <v>2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f t="shared" si="515"/>
        <v>17</v>
      </c>
      <c r="BC71">
        <v>2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f t="shared" si="516"/>
        <v>41</v>
      </c>
      <c r="BL71">
        <v>2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</v>
      </c>
      <c r="BS71">
        <f t="shared" si="517"/>
        <v>33</v>
      </c>
      <c r="BU71">
        <v>2</v>
      </c>
      <c r="BV71">
        <v>1</v>
      </c>
      <c r="BW71">
        <v>0</v>
      </c>
      <c r="BX71">
        <v>0</v>
      </c>
      <c r="BY71">
        <v>1</v>
      </c>
      <c r="BZ71">
        <v>0</v>
      </c>
      <c r="CA71">
        <v>0</v>
      </c>
      <c r="CB71">
        <f t="shared" ref="CB71:CB134" si="552">SUM(BV71*1+BW71*2+BX71*4+BY71*8+BZ71*16+CA71*32)</f>
        <v>9</v>
      </c>
      <c r="CD71">
        <v>2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f t="shared" ref="CK71:CK134" si="553">SUM(CE71*1+CF71*2+CG71*4+CH71*8+CI71*16+CJ71*32)</f>
        <v>33</v>
      </c>
      <c r="CM71">
        <v>2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1</v>
      </c>
      <c r="CT71">
        <f t="shared" ref="CT71:CT134" si="554">SUM(CN71*1+CO71*2+CP71*4+CQ71*8+CR71*16+CS71*32)</f>
        <v>33</v>
      </c>
      <c r="CV71">
        <v>2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1</v>
      </c>
      <c r="DC71">
        <f t="shared" ref="DC71:DC134" si="555">SUM(CW71*1+CX71*2+CY71*4+CZ71*8+DA71*16+DB71*32)</f>
        <v>33</v>
      </c>
      <c r="DE71">
        <v>2</v>
      </c>
      <c r="DF71">
        <v>1</v>
      </c>
      <c r="DG71">
        <v>0</v>
      </c>
      <c r="DH71">
        <v>0</v>
      </c>
      <c r="DI71">
        <v>0</v>
      </c>
      <c r="DJ71">
        <v>1</v>
      </c>
      <c r="DK71">
        <v>0</v>
      </c>
      <c r="DL71">
        <f t="shared" si="522"/>
        <v>17</v>
      </c>
      <c r="DN71">
        <v>2</v>
      </c>
      <c r="DO71">
        <v>1</v>
      </c>
      <c r="DP71">
        <v>0</v>
      </c>
      <c r="DQ71">
        <v>1</v>
      </c>
      <c r="DR71">
        <v>0</v>
      </c>
      <c r="DS71">
        <v>0</v>
      </c>
      <c r="DT71">
        <v>0</v>
      </c>
      <c r="DU71">
        <f t="shared" si="523"/>
        <v>5</v>
      </c>
    </row>
    <row r="72" spans="1:125" x14ac:dyDescent="0.15">
      <c r="A72">
        <v>2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f t="shared" ref="H72:H135" si="556">SUM(B72*1+C72*2+D72*4+E72*8+F72*16+G72*32)</f>
        <v>33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f t="shared" ref="Q72:Q135" si="557">SUM(K72*1+L72*2+M72*4+N72*8+O72*16+P72*32)</f>
        <v>33</v>
      </c>
      <c r="S72">
        <v>2</v>
      </c>
      <c r="T72">
        <v>1</v>
      </c>
      <c r="U72">
        <v>0</v>
      </c>
      <c r="V72">
        <v>0</v>
      </c>
      <c r="W72">
        <v>0</v>
      </c>
      <c r="X72">
        <v>0</v>
      </c>
      <c r="Y72">
        <v>1</v>
      </c>
      <c r="Z72">
        <f t="shared" ref="Z72:Z135" si="558">SUM(T72*1+U72*2+V72*4+W72*8+X72*16+Y72*32)</f>
        <v>33</v>
      </c>
      <c r="AB72">
        <v>2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f t="shared" ref="AI72:AI135" si="559">SUM(AC72*1+AD72*2+AE72*4+AF72*8+AG72*16+AH72*32)</f>
        <v>33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f t="shared" si="514"/>
        <v>33</v>
      </c>
      <c r="AT72">
        <v>2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f t="shared" si="515"/>
        <v>41</v>
      </c>
      <c r="BC72">
        <v>2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1</v>
      </c>
      <c r="BJ72">
        <f t="shared" si="516"/>
        <v>33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S72">
        <f t="shared" si="517"/>
        <v>33</v>
      </c>
      <c r="BU72">
        <v>2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1</v>
      </c>
      <c r="CB72">
        <f t="shared" ref="CB72:CB135" si="560">SUM(BV72*1+BW72*2+BX72*4+BY72*8+BZ72*16+CA72*32)</f>
        <v>33</v>
      </c>
      <c r="CD72">
        <v>2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</v>
      </c>
      <c r="CK72">
        <f t="shared" ref="CK72:CK135" si="561">SUM(CE72*1+CF72*2+CG72*4+CH72*8+CI72*16+CJ72*32)</f>
        <v>33</v>
      </c>
      <c r="CM72">
        <v>2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1</v>
      </c>
      <c r="CT72">
        <f t="shared" ref="CT72:CT135" si="562">SUM(CN72*1+CO72*2+CP72*4+CQ72*8+CR72*16+CS72*32)</f>
        <v>33</v>
      </c>
      <c r="CV72">
        <v>2</v>
      </c>
      <c r="CW72">
        <v>1</v>
      </c>
      <c r="CX72">
        <v>0</v>
      </c>
      <c r="CY72">
        <v>0</v>
      </c>
      <c r="CZ72">
        <v>1</v>
      </c>
      <c r="DA72">
        <v>0</v>
      </c>
      <c r="DB72">
        <v>0</v>
      </c>
      <c r="DC72">
        <f t="shared" ref="DC72:DC135" si="563">SUM(CW72*1+CX72*2+CY72*4+CZ72*8+DA72*16+DB72*32)</f>
        <v>9</v>
      </c>
      <c r="DE72">
        <v>2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f t="shared" si="522"/>
        <v>33</v>
      </c>
      <c r="DN72">
        <v>2</v>
      </c>
      <c r="DO72">
        <v>1</v>
      </c>
      <c r="DP72">
        <v>0</v>
      </c>
      <c r="DQ72">
        <v>1</v>
      </c>
      <c r="DR72">
        <v>0</v>
      </c>
      <c r="DS72">
        <v>0</v>
      </c>
      <c r="DT72">
        <v>0</v>
      </c>
      <c r="DU72">
        <f t="shared" si="523"/>
        <v>5</v>
      </c>
    </row>
    <row r="73" spans="1:125" x14ac:dyDescent="0.15">
      <c r="A73">
        <v>2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f t="shared" ref="H73:H136" si="564">SUM(B73*1+C73*2+D73*4+E73*8+F73*16+G73*32)</f>
        <v>41</v>
      </c>
      <c r="J73">
        <v>2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f t="shared" ref="Q73:Q136" si="565">SUM(K73*1+L73*2+M73*4+N73*8+O73*16+P73*32)</f>
        <v>33</v>
      </c>
      <c r="S73">
        <v>2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f t="shared" ref="Z73:Z136" si="566">SUM(T73*1+U73*2+V73*4+W73*8+X73*16+Y73*32)</f>
        <v>33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f t="shared" ref="AI73:AI136" si="567">SUM(AC73*1+AD73*2+AE73*4+AF73*8+AG73*16+AH73*32)</f>
        <v>33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f t="shared" si="514"/>
        <v>33</v>
      </c>
      <c r="AT73">
        <v>2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f t="shared" si="515"/>
        <v>5</v>
      </c>
      <c r="BC73">
        <v>2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1</v>
      </c>
      <c r="BJ73">
        <f t="shared" si="516"/>
        <v>33</v>
      </c>
      <c r="BL73">
        <v>2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1</v>
      </c>
      <c r="BS73">
        <f t="shared" si="517"/>
        <v>33</v>
      </c>
      <c r="BU73">
        <v>2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f t="shared" ref="CB73:CB136" si="568">SUM(BV73*1+BW73*2+BX73*4+BY73*8+BZ73*16+CA73*32)</f>
        <v>33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1</v>
      </c>
      <c r="CK73">
        <f t="shared" ref="CK73:CK136" si="569">SUM(CE73*1+CF73*2+CG73*4+CH73*8+CI73*16+CJ73*32)</f>
        <v>33</v>
      </c>
      <c r="CM73">
        <v>2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1</v>
      </c>
      <c r="CT73">
        <f t="shared" ref="CT73:CT136" si="570">SUM(CN73*1+CO73*2+CP73*4+CQ73*8+CR73*16+CS73*32)</f>
        <v>33</v>
      </c>
      <c r="CV73">
        <v>2</v>
      </c>
      <c r="CW73">
        <v>1</v>
      </c>
      <c r="CX73">
        <v>0</v>
      </c>
      <c r="CY73">
        <v>0</v>
      </c>
      <c r="CZ73">
        <v>0</v>
      </c>
      <c r="DA73">
        <v>1</v>
      </c>
      <c r="DB73">
        <v>0</v>
      </c>
      <c r="DC73">
        <f t="shared" ref="DC73:DC136" si="571">SUM(CW73*1+CX73*2+CY73*4+CZ73*8+DA73*16+DB73*32)</f>
        <v>17</v>
      </c>
      <c r="DE73">
        <v>2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f t="shared" si="522"/>
        <v>33</v>
      </c>
      <c r="DN73">
        <v>2</v>
      </c>
      <c r="DO73">
        <v>1</v>
      </c>
      <c r="DP73">
        <v>0</v>
      </c>
      <c r="DQ73">
        <v>0</v>
      </c>
      <c r="DR73">
        <v>1</v>
      </c>
      <c r="DS73">
        <v>0</v>
      </c>
      <c r="DT73">
        <v>0</v>
      </c>
      <c r="DU73">
        <f t="shared" si="523"/>
        <v>9</v>
      </c>
    </row>
    <row r="74" spans="1:125" x14ac:dyDescent="0.15">
      <c r="A74">
        <v>2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f t="shared" ref="H74:H137" si="572">SUM(B74*1+C74*2+D74*4+E74*8+F74*16+G74*32)</f>
        <v>33</v>
      </c>
      <c r="J74">
        <v>2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f t="shared" ref="Q74:Q137" si="573">SUM(K74*1+L74*2+M74*4+N74*8+O74*16+P74*32)</f>
        <v>33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f t="shared" ref="Z74:Z137" si="574">SUM(T74*1+U74*2+V74*4+W74*8+X74*16+Y74*32)</f>
        <v>5</v>
      </c>
      <c r="AB74">
        <v>2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 t="shared" ref="AI74:AI137" si="575">SUM(AC74*1+AD74*2+AE74*4+AF74*8+AG74*16+AH74*32)</f>
        <v>33</v>
      </c>
      <c r="AK74">
        <v>2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f t="shared" si="514"/>
        <v>33</v>
      </c>
      <c r="AT74">
        <v>2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f t="shared" si="515"/>
        <v>9</v>
      </c>
      <c r="BC74">
        <v>2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1</v>
      </c>
      <c r="BJ74">
        <f t="shared" si="516"/>
        <v>33</v>
      </c>
      <c r="BL74">
        <v>2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</v>
      </c>
      <c r="BS74">
        <f t="shared" si="517"/>
        <v>33</v>
      </c>
      <c r="BU74">
        <v>2</v>
      </c>
      <c r="BV74">
        <v>1</v>
      </c>
      <c r="BW74">
        <v>0</v>
      </c>
      <c r="BX74">
        <v>1</v>
      </c>
      <c r="BY74">
        <v>0</v>
      </c>
      <c r="BZ74">
        <v>0</v>
      </c>
      <c r="CA74">
        <v>0</v>
      </c>
      <c r="CB74">
        <f t="shared" ref="CB74:CB137" si="576">SUM(BV74*1+BW74*2+BX74*4+BY74*8+BZ74*16+CA74*32)</f>
        <v>5</v>
      </c>
      <c r="CD74">
        <v>2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f t="shared" ref="CK74:CK137" si="577">SUM(CE74*1+CF74*2+CG74*4+CH74*8+CI74*16+CJ74*32)</f>
        <v>33</v>
      </c>
      <c r="CM74">
        <v>2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1</v>
      </c>
      <c r="CT74">
        <f t="shared" ref="CT74:CT137" si="578">SUM(CN74*1+CO74*2+CP74*4+CQ74*8+CR74*16+CS74*32)</f>
        <v>33</v>
      </c>
      <c r="CV74">
        <v>2</v>
      </c>
      <c r="CW74">
        <v>1</v>
      </c>
      <c r="CX74">
        <v>0</v>
      </c>
      <c r="CY74">
        <v>0</v>
      </c>
      <c r="CZ74">
        <v>0</v>
      </c>
      <c r="DA74">
        <v>1</v>
      </c>
      <c r="DB74">
        <v>0</v>
      </c>
      <c r="DC74">
        <f t="shared" ref="DC74:DC137" si="579">SUM(CW74*1+CX74*2+CY74*4+CZ74*8+DA74*16+DB74*32)</f>
        <v>17</v>
      </c>
      <c r="DE74">
        <v>2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1</v>
      </c>
      <c r="DL74">
        <f t="shared" si="522"/>
        <v>33</v>
      </c>
      <c r="DN74">
        <v>2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1</v>
      </c>
      <c r="DU74">
        <f t="shared" si="523"/>
        <v>33</v>
      </c>
    </row>
    <row r="75" spans="1:125" x14ac:dyDescent="0.15">
      <c r="A75">
        <v>2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f t="shared" ref="H75:H138" si="580">SUM(B75*1+C75*2+D75*4+E75*8+F75*16+G75*32)</f>
        <v>33</v>
      </c>
      <c r="J75">
        <v>2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f t="shared" ref="Q75:Q138" si="581">SUM(K75*1+L75*2+M75*4+N75*8+O75*16+P75*32)</f>
        <v>33</v>
      </c>
      <c r="S75">
        <v>2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f t="shared" ref="Z75:Z138" si="582">SUM(T75*1+U75*2+V75*4+W75*8+X75*16+Y75*32)</f>
        <v>17</v>
      </c>
      <c r="AB75">
        <v>2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f t="shared" ref="AI75:AI138" si="583">SUM(AC75*1+AD75*2+AE75*4+AF75*8+AG75*16+AH75*32)</f>
        <v>33</v>
      </c>
      <c r="AK75">
        <v>2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1</v>
      </c>
      <c r="AR75">
        <f t="shared" si="514"/>
        <v>41</v>
      </c>
      <c r="AT75">
        <v>2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f t="shared" si="515"/>
        <v>33</v>
      </c>
      <c r="BC75">
        <v>2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f t="shared" si="516"/>
        <v>33</v>
      </c>
      <c r="BL75">
        <v>2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f t="shared" si="517"/>
        <v>5</v>
      </c>
      <c r="BU75">
        <v>2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1</v>
      </c>
      <c r="CB75">
        <f t="shared" ref="CB75:CB138" si="584">SUM(BV75*1+BW75*2+BX75*4+BY75*8+BZ75*16+CA75*32)</f>
        <v>33</v>
      </c>
      <c r="CD75">
        <v>2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1</v>
      </c>
      <c r="CK75">
        <f t="shared" ref="CK75:CK138" si="585">SUM(CE75*1+CF75*2+CG75*4+CH75*8+CI75*16+CJ75*32)</f>
        <v>33</v>
      </c>
      <c r="CM75">
        <v>2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1</v>
      </c>
      <c r="CT75">
        <f t="shared" ref="CT75:CT138" si="586">SUM(CN75*1+CO75*2+CP75*4+CQ75*8+CR75*16+CS75*32)</f>
        <v>33</v>
      </c>
      <c r="CV75">
        <v>2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f t="shared" ref="DC75:DC138" si="587">SUM(CW75*1+CX75*2+CY75*4+CZ75*8+DA75*16+DB75*32)</f>
        <v>33</v>
      </c>
      <c r="DE75">
        <v>2</v>
      </c>
      <c r="DF75">
        <v>1</v>
      </c>
      <c r="DG75">
        <v>0</v>
      </c>
      <c r="DH75">
        <v>0</v>
      </c>
      <c r="DI75">
        <v>1</v>
      </c>
      <c r="DJ75">
        <v>0</v>
      </c>
      <c r="DK75">
        <v>1</v>
      </c>
      <c r="DL75">
        <f t="shared" si="522"/>
        <v>41</v>
      </c>
      <c r="DN75">
        <v>2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1</v>
      </c>
      <c r="DU75">
        <f t="shared" si="523"/>
        <v>33</v>
      </c>
    </row>
    <row r="76" spans="1:125" x14ac:dyDescent="0.15">
      <c r="A76">
        <v>2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f t="shared" ref="H76:H139" si="588">SUM(B76*1+C76*2+D76*4+E76*8+F76*16+G76*32)</f>
        <v>41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f t="shared" ref="Q76:Q139" si="589">SUM(K76*1+L76*2+M76*4+N76*8+O76*16+P76*32)</f>
        <v>33</v>
      </c>
      <c r="S76">
        <v>2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f t="shared" ref="Z76:Z139" si="590">SUM(T76*1+U76*2+V76*4+W76*8+X76*16+Y76*32)</f>
        <v>5</v>
      </c>
      <c r="AB76">
        <v>2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f t="shared" ref="AI76:AI139" si="591">SUM(AC76*1+AD76*2+AE76*4+AF76*8+AG76*16+AH76*32)</f>
        <v>33</v>
      </c>
      <c r="AK76">
        <v>2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f t="shared" si="514"/>
        <v>33</v>
      </c>
      <c r="AT76">
        <v>2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f t="shared" si="515"/>
        <v>17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f t="shared" si="516"/>
        <v>33</v>
      </c>
      <c r="BL76">
        <v>2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1</v>
      </c>
      <c r="BS76">
        <f t="shared" si="517"/>
        <v>33</v>
      </c>
      <c r="BU76">
        <v>2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f t="shared" ref="CB76:CB139" si="592">SUM(BV76*1+BW76*2+BX76*4+BY76*8+BZ76*16+CA76*32)</f>
        <v>41</v>
      </c>
      <c r="CD76">
        <v>2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1</v>
      </c>
      <c r="CK76">
        <f t="shared" ref="CK76:CK139" si="593">SUM(CE76*1+CF76*2+CG76*4+CH76*8+CI76*16+CJ76*32)</f>
        <v>33</v>
      </c>
      <c r="CM76">
        <v>2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1</v>
      </c>
      <c r="CT76">
        <f t="shared" ref="CT76:CT139" si="594">SUM(CN76*1+CO76*2+CP76*4+CQ76*8+CR76*16+CS76*32)</f>
        <v>33</v>
      </c>
      <c r="CV76">
        <v>2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1</v>
      </c>
      <c r="DC76">
        <f t="shared" ref="DC76:DC139" si="595">SUM(CW76*1+CX76*2+CY76*4+CZ76*8+DA76*16+DB76*32)</f>
        <v>33</v>
      </c>
      <c r="DE76">
        <v>2</v>
      </c>
      <c r="DF76">
        <v>1</v>
      </c>
      <c r="DG76">
        <v>1</v>
      </c>
      <c r="DH76">
        <v>0</v>
      </c>
      <c r="DI76">
        <v>0</v>
      </c>
      <c r="DJ76">
        <v>0</v>
      </c>
      <c r="DK76">
        <v>1</v>
      </c>
      <c r="DL76">
        <f t="shared" si="522"/>
        <v>35</v>
      </c>
      <c r="DN76">
        <v>2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1</v>
      </c>
      <c r="DU76">
        <f t="shared" si="523"/>
        <v>33</v>
      </c>
    </row>
    <row r="77" spans="1:125" x14ac:dyDescent="0.15">
      <c r="A77">
        <v>2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f t="shared" ref="H77:H140" si="596">SUM(B77*1+C77*2+D77*4+E77*8+F77*16+G77*32)</f>
        <v>33</v>
      </c>
      <c r="J77">
        <v>2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f t="shared" ref="Q77:Q140" si="597">SUM(K77*1+L77*2+M77*4+N77*8+O77*16+P77*32)</f>
        <v>33</v>
      </c>
      <c r="S77">
        <v>2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f t="shared" ref="Z77:Z140" si="598">SUM(T77*1+U77*2+V77*4+W77*8+X77*16+Y77*32)</f>
        <v>5</v>
      </c>
      <c r="AB77">
        <v>2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f t="shared" ref="AI77:AI140" si="599">SUM(AC77*1+AD77*2+AE77*4+AF77*8+AG77*16+AH77*32)</f>
        <v>33</v>
      </c>
      <c r="AK77">
        <v>2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f t="shared" si="514"/>
        <v>33</v>
      </c>
      <c r="AT77">
        <v>2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1</v>
      </c>
      <c r="BA77">
        <f t="shared" si="515"/>
        <v>33</v>
      </c>
      <c r="BC77">
        <v>2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f t="shared" si="516"/>
        <v>33</v>
      </c>
      <c r="BL77">
        <v>2</v>
      </c>
      <c r="BM77">
        <v>1</v>
      </c>
      <c r="BN77">
        <v>0</v>
      </c>
      <c r="BO77">
        <v>0</v>
      </c>
      <c r="BP77">
        <v>1</v>
      </c>
      <c r="BQ77">
        <v>0</v>
      </c>
      <c r="BR77">
        <v>1</v>
      </c>
      <c r="BS77">
        <f t="shared" si="517"/>
        <v>41</v>
      </c>
      <c r="BU77">
        <v>2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f t="shared" ref="CB77:CB140" si="600">SUM(BV77*1+BW77*2+BX77*4+BY77*8+BZ77*16+CA77*32)</f>
        <v>33</v>
      </c>
      <c r="CD77">
        <v>2</v>
      </c>
      <c r="CE77">
        <v>1</v>
      </c>
      <c r="CF77">
        <v>0</v>
      </c>
      <c r="CG77">
        <v>0</v>
      </c>
      <c r="CH77">
        <v>1</v>
      </c>
      <c r="CI77">
        <v>0</v>
      </c>
      <c r="CJ77">
        <v>1</v>
      </c>
      <c r="CK77">
        <f t="shared" ref="CK77:CK140" si="601">SUM(CE77*1+CF77*2+CG77*4+CH77*8+CI77*16+CJ77*32)</f>
        <v>41</v>
      </c>
      <c r="CM77">
        <v>2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1</v>
      </c>
      <c r="CT77">
        <f t="shared" ref="CT77:CT140" si="602">SUM(CN77*1+CO77*2+CP77*4+CQ77*8+CR77*16+CS77*32)</f>
        <v>33</v>
      </c>
      <c r="CV77">
        <v>2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1</v>
      </c>
      <c r="DC77">
        <f t="shared" ref="DC77:DC140" si="603">SUM(CW77*1+CX77*2+CY77*4+CZ77*8+DA77*16+DB77*32)</f>
        <v>33</v>
      </c>
      <c r="DE77">
        <v>2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f t="shared" si="522"/>
        <v>33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f t="shared" si="523"/>
        <v>33</v>
      </c>
    </row>
    <row r="78" spans="1:125" x14ac:dyDescent="0.15">
      <c r="A78">
        <v>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f t="shared" ref="H78:H141" si="604">SUM(B78*1+C78*2+D78*4+E78*8+F78*16+G78*32)</f>
        <v>5</v>
      </c>
      <c r="J78">
        <v>2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f t="shared" ref="Q78:Q141" si="605">SUM(K78*1+L78*2+M78*4+N78*8+O78*16+P78*32)</f>
        <v>33</v>
      </c>
      <c r="S78">
        <v>2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f t="shared" ref="Z78:Z141" si="606">SUM(T78*1+U78*2+V78*4+W78*8+X78*16+Y78*32)</f>
        <v>33</v>
      </c>
      <c r="AB78">
        <v>2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f t="shared" ref="AI78:AI141" si="607">SUM(AC78*1+AD78*2+AE78*4+AF78*8+AG78*16+AH78*32)</f>
        <v>5</v>
      </c>
      <c r="AK78">
        <v>2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f t="shared" si="514"/>
        <v>9</v>
      </c>
      <c r="AT78">
        <v>2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f t="shared" si="515"/>
        <v>5</v>
      </c>
      <c r="BC78">
        <v>2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</v>
      </c>
      <c r="BJ78">
        <f t="shared" si="516"/>
        <v>33</v>
      </c>
      <c r="BL78">
        <v>2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1</v>
      </c>
      <c r="BS78">
        <f t="shared" si="517"/>
        <v>33</v>
      </c>
      <c r="BU78">
        <v>2</v>
      </c>
      <c r="BV78">
        <v>1</v>
      </c>
      <c r="BW78">
        <v>0</v>
      </c>
      <c r="BX78">
        <v>0</v>
      </c>
      <c r="BY78">
        <v>1</v>
      </c>
      <c r="BZ78">
        <v>0</v>
      </c>
      <c r="CA78">
        <v>1</v>
      </c>
      <c r="CB78">
        <f t="shared" ref="CB78:CB141" si="608">SUM(BV78*1+BW78*2+BX78*4+BY78*8+BZ78*16+CA78*32)</f>
        <v>41</v>
      </c>
      <c r="CD78">
        <v>2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f t="shared" ref="CK78:CK141" si="609">SUM(CE78*1+CF78*2+CG78*4+CH78*8+CI78*16+CJ78*32)</f>
        <v>33</v>
      </c>
      <c r="CM78">
        <v>2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1</v>
      </c>
      <c r="CT78">
        <f t="shared" ref="CT78:CT141" si="610">SUM(CN78*1+CO78*2+CP78*4+CQ78*8+CR78*16+CS78*32)</f>
        <v>33</v>
      </c>
      <c r="CV78">
        <v>2</v>
      </c>
      <c r="CW78">
        <v>1</v>
      </c>
      <c r="CX78">
        <v>0</v>
      </c>
      <c r="CY78">
        <v>0</v>
      </c>
      <c r="CZ78">
        <v>0</v>
      </c>
      <c r="DA78">
        <v>1</v>
      </c>
      <c r="DB78">
        <v>0</v>
      </c>
      <c r="DC78">
        <f t="shared" ref="DC78:DC141" si="611">SUM(CW78*1+CX78*2+CY78*4+CZ78*8+DA78*16+DB78*32)</f>
        <v>17</v>
      </c>
      <c r="DE78">
        <v>2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</v>
      </c>
      <c r="DL78">
        <f t="shared" si="522"/>
        <v>33</v>
      </c>
      <c r="DN78">
        <v>2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1</v>
      </c>
      <c r="DU78">
        <f t="shared" si="523"/>
        <v>35</v>
      </c>
    </row>
    <row r="79" spans="1:125" x14ac:dyDescent="0.15">
      <c r="A79">
        <v>2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f t="shared" ref="H79:H142" si="612">SUM(B79*1+C79*2+D79*4+E79*8+F79*16+G79*32)</f>
        <v>33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f t="shared" ref="Q79:Q142" si="613">SUM(K79*1+L79*2+M79*4+N79*8+O79*16+P79*32)</f>
        <v>33</v>
      </c>
      <c r="S79">
        <v>2</v>
      </c>
      <c r="T79">
        <v>1</v>
      </c>
      <c r="U79">
        <v>0</v>
      </c>
      <c r="V79">
        <v>0</v>
      </c>
      <c r="W79">
        <v>1</v>
      </c>
      <c r="X79">
        <v>0</v>
      </c>
      <c r="Y79">
        <v>1</v>
      </c>
      <c r="Z79">
        <f t="shared" ref="Z79:Z142" si="614">SUM(T79*1+U79*2+V79*4+W79*8+X79*16+Y79*32)</f>
        <v>41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1</v>
      </c>
      <c r="AI79">
        <f t="shared" ref="AI79:AI142" si="615">SUM(AC79*1+AD79*2+AE79*4+AF79*8+AG79*16+AH79*32)</f>
        <v>33</v>
      </c>
      <c r="AK79">
        <v>2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f t="shared" si="514"/>
        <v>17</v>
      </c>
      <c r="AT79">
        <v>2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f t="shared" si="515"/>
        <v>9</v>
      </c>
      <c r="BC79">
        <v>2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1</v>
      </c>
      <c r="BJ79">
        <f t="shared" si="516"/>
        <v>33</v>
      </c>
      <c r="BL79">
        <v>2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f t="shared" si="517"/>
        <v>33</v>
      </c>
      <c r="BU79">
        <v>3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f t="shared" ref="CB79:CB142" si="616">SUM(BV79*1+BW79*2+BX79*4+BY79*8+BZ79*16+CA79*32)</f>
        <v>33</v>
      </c>
      <c r="CD79">
        <v>2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f t="shared" ref="CK79:CK142" si="617">SUM(CE79*1+CF79*2+CG79*4+CH79*8+CI79*16+CJ79*32)</f>
        <v>33</v>
      </c>
      <c r="CM79">
        <v>2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f t="shared" ref="CT79:CT142" si="618">SUM(CN79*1+CO79*2+CP79*4+CQ79*8+CR79*16+CS79*32)</f>
        <v>33</v>
      </c>
      <c r="CV79">
        <v>2</v>
      </c>
      <c r="CW79">
        <v>1</v>
      </c>
      <c r="CX79">
        <v>0</v>
      </c>
      <c r="CY79">
        <v>0</v>
      </c>
      <c r="CZ79">
        <v>1</v>
      </c>
      <c r="DA79">
        <v>0</v>
      </c>
      <c r="DB79">
        <v>0</v>
      </c>
      <c r="DC79">
        <f t="shared" ref="DC79:DC142" si="619">SUM(CW79*1+CX79*2+CY79*4+CZ79*8+DA79*16+DB79*32)</f>
        <v>9</v>
      </c>
      <c r="DE79">
        <v>2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1</v>
      </c>
      <c r="DL79">
        <f t="shared" si="522"/>
        <v>33</v>
      </c>
      <c r="DN79">
        <v>2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1</v>
      </c>
      <c r="DU79">
        <f t="shared" si="523"/>
        <v>33</v>
      </c>
    </row>
    <row r="80" spans="1:125" x14ac:dyDescent="0.15">
      <c r="A80">
        <v>2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f t="shared" ref="H80:H143" si="620">SUM(B80*1+C80*2+D80*4+E80*8+F80*16+G80*32)</f>
        <v>5</v>
      </c>
      <c r="J80">
        <v>2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f t="shared" ref="Q80:Q143" si="621">SUM(K80*1+L80*2+M80*4+N80*8+O80*16+P80*32)</f>
        <v>33</v>
      </c>
      <c r="S80">
        <v>2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f t="shared" ref="Z80:Z143" si="622">SUM(T80*1+U80*2+V80*4+W80*8+X80*16+Y80*32)</f>
        <v>5</v>
      </c>
      <c r="AB80">
        <v>2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</v>
      </c>
      <c r="AI80">
        <f t="shared" ref="AI80:AI143" si="623">SUM(AC80*1+AD80*2+AE80*4+AF80*8+AG80*16+AH80*32)</f>
        <v>33</v>
      </c>
      <c r="AK80">
        <v>2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f t="shared" si="514"/>
        <v>33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f t="shared" si="515"/>
        <v>33</v>
      </c>
      <c r="BC80">
        <v>2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1</v>
      </c>
      <c r="BJ80">
        <f t="shared" si="516"/>
        <v>33</v>
      </c>
      <c r="BL80">
        <v>2</v>
      </c>
      <c r="BM80">
        <v>1</v>
      </c>
      <c r="BN80">
        <v>0</v>
      </c>
      <c r="BO80">
        <v>0</v>
      </c>
      <c r="BP80">
        <v>0</v>
      </c>
      <c r="BQ80">
        <v>1</v>
      </c>
      <c r="BR80">
        <v>0</v>
      </c>
      <c r="BS80">
        <f t="shared" si="517"/>
        <v>17</v>
      </c>
      <c r="BU80">
        <v>3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f t="shared" ref="CB80:CB143" si="624">SUM(BV80*1+BW80*2+BX80*4+BY80*8+BZ80*16+CA80*32)</f>
        <v>33</v>
      </c>
      <c r="CD80">
        <v>2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0</v>
      </c>
      <c r="CK80">
        <f t="shared" ref="CK80:CK143" si="625">SUM(CE80*1+CF80*2+CG80*4+CH80*8+CI80*16+CJ80*32)</f>
        <v>5</v>
      </c>
      <c r="CM80">
        <v>2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f t="shared" ref="CT80:CT143" si="626">SUM(CN80*1+CO80*2+CP80*4+CQ80*8+CR80*16+CS80*32)</f>
        <v>33</v>
      </c>
      <c r="CV80">
        <v>3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1</v>
      </c>
      <c r="DC80">
        <f t="shared" ref="DC80:DC143" si="627">SUM(CW80*1+CX80*2+CY80*4+CZ80*8+DA80*16+DB80*32)</f>
        <v>33</v>
      </c>
      <c r="DE80">
        <v>2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f t="shared" si="522"/>
        <v>33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1</v>
      </c>
      <c r="DU80">
        <f t="shared" si="523"/>
        <v>33</v>
      </c>
    </row>
    <row r="81" spans="1:125" x14ac:dyDescent="0.15">
      <c r="A81">
        <v>2</v>
      </c>
      <c r="B81">
        <v>1</v>
      </c>
      <c r="C81">
        <v>0</v>
      </c>
      <c r="D81">
        <v>0</v>
      </c>
      <c r="E81">
        <v>0</v>
      </c>
      <c r="F81">
        <v>0</v>
      </c>
      <c r="G81">
        <v>1</v>
      </c>
      <c r="H81">
        <f t="shared" ref="H81:H144" si="628">SUM(B81*1+C81*2+D81*4+E81*8+F81*16+G81*32)</f>
        <v>33</v>
      </c>
      <c r="J81">
        <v>2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f t="shared" ref="Q81:Q144" si="629">SUM(K81*1+L81*2+M81*4+N81*8+O81*16+P81*32)</f>
        <v>33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f t="shared" ref="Z81:Z144" si="630">SUM(T81*1+U81*2+V81*4+W81*8+X81*16+Y81*32)</f>
        <v>33</v>
      </c>
      <c r="AB81">
        <v>2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1</v>
      </c>
      <c r="AI81">
        <f t="shared" ref="AI81:AI144" si="631">SUM(AC81*1+AD81*2+AE81*4+AF81*8+AG81*16+AH81*32)</f>
        <v>33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f t="shared" si="514"/>
        <v>33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f t="shared" si="515"/>
        <v>33</v>
      </c>
      <c r="BC81">
        <v>2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1</v>
      </c>
      <c r="BJ81">
        <f t="shared" si="516"/>
        <v>33</v>
      </c>
      <c r="BL81">
        <v>2</v>
      </c>
      <c r="BM81">
        <v>1</v>
      </c>
      <c r="BN81">
        <v>0</v>
      </c>
      <c r="BO81">
        <v>0</v>
      </c>
      <c r="BP81">
        <v>0</v>
      </c>
      <c r="BQ81">
        <v>1</v>
      </c>
      <c r="BR81">
        <v>0</v>
      </c>
      <c r="BS81">
        <f t="shared" si="517"/>
        <v>17</v>
      </c>
      <c r="BU81">
        <v>3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1</v>
      </c>
      <c r="CB81">
        <f t="shared" ref="CB81:CB144" si="632">SUM(BV81*1+BW81*2+BX81*4+BY81*8+BZ81*16+CA81*32)</f>
        <v>33</v>
      </c>
      <c r="CD81">
        <v>2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1</v>
      </c>
      <c r="CK81">
        <f t="shared" ref="CK81:CK144" si="633">SUM(CE81*1+CF81*2+CG81*4+CH81*8+CI81*16+CJ81*32)</f>
        <v>33</v>
      </c>
      <c r="CM81">
        <v>2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f t="shared" ref="CT81:CT144" si="634">SUM(CN81*1+CO81*2+CP81*4+CQ81*8+CR81*16+CS81*32)</f>
        <v>33</v>
      </c>
      <c r="CV81">
        <v>3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1</v>
      </c>
      <c r="DC81">
        <f t="shared" ref="DC81:DC144" si="635">SUM(CW81*1+CX81*2+CY81*4+CZ81*8+DA81*16+DB81*32)</f>
        <v>33</v>
      </c>
      <c r="DE81">
        <v>2</v>
      </c>
      <c r="DF81">
        <v>1</v>
      </c>
      <c r="DG81">
        <v>0</v>
      </c>
      <c r="DH81">
        <v>0</v>
      </c>
      <c r="DI81">
        <v>0</v>
      </c>
      <c r="DJ81">
        <v>1</v>
      </c>
      <c r="DK81">
        <v>0</v>
      </c>
      <c r="DL81">
        <f t="shared" si="522"/>
        <v>17</v>
      </c>
      <c r="DN81">
        <v>2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1</v>
      </c>
      <c r="DU81">
        <f t="shared" si="523"/>
        <v>33</v>
      </c>
    </row>
    <row r="82" spans="1:125" x14ac:dyDescent="0.15">
      <c r="A82">
        <v>2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f t="shared" ref="H82:H145" si="636">SUM(B82*1+C82*2+D82*4+E82*8+F82*16+G82*32)</f>
        <v>33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f t="shared" ref="Q82:Q145" si="637">SUM(K82*1+L82*2+M82*4+N82*8+O82*16+P82*32)</f>
        <v>33</v>
      </c>
      <c r="S82">
        <v>2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f t="shared" ref="Z82:Z145" si="638">SUM(T82*1+U82*2+V82*4+W82*8+X82*16+Y82*32)</f>
        <v>5</v>
      </c>
      <c r="AB82">
        <v>2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f t="shared" ref="AI82:AI145" si="639">SUM(AC82*1+AD82*2+AE82*4+AF82*8+AG82*16+AH82*32)</f>
        <v>33</v>
      </c>
      <c r="AK82">
        <v>2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f t="shared" si="514"/>
        <v>5</v>
      </c>
      <c r="AT82">
        <v>2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f t="shared" si="515"/>
        <v>5</v>
      </c>
      <c r="BC82">
        <v>2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f t="shared" si="516"/>
        <v>5</v>
      </c>
      <c r="BL82">
        <v>2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</v>
      </c>
      <c r="BS82">
        <f t="shared" si="517"/>
        <v>33</v>
      </c>
      <c r="BU82">
        <v>3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f t="shared" ref="CB82:CB145" si="640">SUM(BV82*1+BW82*2+BX82*4+BY82*8+BZ82*16+CA82*32)</f>
        <v>33</v>
      </c>
      <c r="CD82">
        <v>2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f t="shared" ref="CK82:CK145" si="641">SUM(CE82*1+CF82*2+CG82*4+CH82*8+CI82*16+CJ82*32)</f>
        <v>5</v>
      </c>
      <c r="CM82">
        <v>2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f t="shared" ref="CT82:CT145" si="642">SUM(CN82*1+CO82*2+CP82*4+CQ82*8+CR82*16+CS82*32)</f>
        <v>33</v>
      </c>
      <c r="CV82">
        <v>3</v>
      </c>
      <c r="CW82">
        <v>1</v>
      </c>
      <c r="CX82">
        <v>0</v>
      </c>
      <c r="CY82">
        <v>1</v>
      </c>
      <c r="CZ82">
        <v>0</v>
      </c>
      <c r="DA82">
        <v>0</v>
      </c>
      <c r="DB82">
        <v>0</v>
      </c>
      <c r="DC82">
        <f t="shared" ref="DC82:DC145" si="643">SUM(CW82*1+CX82*2+CY82*4+CZ82*8+DA82*16+DB82*32)</f>
        <v>5</v>
      </c>
      <c r="DE82">
        <v>2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f t="shared" si="522"/>
        <v>17</v>
      </c>
      <c r="DN82">
        <v>2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1</v>
      </c>
      <c r="DU82">
        <f t="shared" si="523"/>
        <v>33</v>
      </c>
    </row>
    <row r="83" spans="1:125" x14ac:dyDescent="0.15">
      <c r="A83">
        <v>2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f t="shared" ref="H83:H146" si="644">SUM(B83*1+C83*2+D83*4+E83*8+F83*16+G83*32)</f>
        <v>41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f t="shared" ref="Q83:Q146" si="645">SUM(K83*1+L83*2+M83*4+N83*8+O83*16+P83*32)</f>
        <v>33</v>
      </c>
      <c r="S83">
        <v>2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f t="shared" ref="Z83:Z146" si="646">SUM(T83*1+U83*2+V83*4+W83*8+X83*16+Y83*32)</f>
        <v>33</v>
      </c>
      <c r="AB83">
        <v>2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f t="shared" ref="AI83:AI146" si="647">SUM(AC83*1+AD83*2+AE83*4+AF83*8+AG83*16+AH83*32)</f>
        <v>33</v>
      </c>
      <c r="AK83">
        <v>2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f t="shared" si="514"/>
        <v>33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f t="shared" si="515"/>
        <v>33</v>
      </c>
      <c r="BC83">
        <v>2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1</v>
      </c>
      <c r="BJ83">
        <f t="shared" si="516"/>
        <v>33</v>
      </c>
      <c r="BL83">
        <v>2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f t="shared" si="517"/>
        <v>33</v>
      </c>
      <c r="BU83">
        <v>3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1</v>
      </c>
      <c r="CB83">
        <f t="shared" ref="CB83:CB146" si="648">SUM(BV83*1+BW83*2+BX83*4+BY83*8+BZ83*16+CA83*32)</f>
        <v>33</v>
      </c>
      <c r="CD83">
        <v>2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f t="shared" ref="CK83:CK146" si="649">SUM(CE83*1+CF83*2+CG83*4+CH83*8+CI83*16+CJ83*32)</f>
        <v>33</v>
      </c>
      <c r="CM83">
        <v>2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f t="shared" ref="CT83:CT146" si="650">SUM(CN83*1+CO83*2+CP83*4+CQ83*8+CR83*16+CS83*32)</f>
        <v>33</v>
      </c>
      <c r="CV83">
        <v>3</v>
      </c>
      <c r="CW83">
        <v>1</v>
      </c>
      <c r="CX83">
        <v>0</v>
      </c>
      <c r="CY83">
        <v>1</v>
      </c>
      <c r="CZ83">
        <v>0</v>
      </c>
      <c r="DA83">
        <v>0</v>
      </c>
      <c r="DB83">
        <v>0</v>
      </c>
      <c r="DC83">
        <f t="shared" ref="DC83:DC146" si="651">SUM(CW83*1+CX83*2+CY83*4+CZ83*8+DA83*16+DB83*32)</f>
        <v>5</v>
      </c>
      <c r="DE83">
        <v>2</v>
      </c>
      <c r="DF83">
        <v>1</v>
      </c>
      <c r="DG83">
        <v>0</v>
      </c>
      <c r="DH83">
        <v>0</v>
      </c>
      <c r="DI83">
        <v>1</v>
      </c>
      <c r="DJ83">
        <v>1</v>
      </c>
      <c r="DK83">
        <v>0</v>
      </c>
      <c r="DL83">
        <f t="shared" si="522"/>
        <v>25</v>
      </c>
      <c r="DN83">
        <v>2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1</v>
      </c>
      <c r="DU83">
        <f t="shared" si="523"/>
        <v>33</v>
      </c>
    </row>
    <row r="84" spans="1:125" x14ac:dyDescent="0.15">
      <c r="A84">
        <v>2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f t="shared" ref="H84:H147" si="652">SUM(B84*1+C84*2+D84*4+E84*8+F84*16+G84*32)</f>
        <v>33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f t="shared" ref="Q84:Q147" si="653">SUM(K84*1+L84*2+M84*4+N84*8+O84*16+P84*32)</f>
        <v>33</v>
      </c>
      <c r="S84">
        <v>2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f t="shared" ref="Z84:Z147" si="654">SUM(T84*1+U84*2+V84*4+W84*8+X84*16+Y84*32)</f>
        <v>5</v>
      </c>
      <c r="AB84">
        <v>2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f t="shared" ref="AI84:AI147" si="655">SUM(AC84*1+AD84*2+AE84*4+AF84*8+AG84*16+AH84*32)</f>
        <v>5</v>
      </c>
      <c r="AK84">
        <v>2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1</v>
      </c>
      <c r="AR84">
        <f t="shared" si="514"/>
        <v>41</v>
      </c>
      <c r="AT84">
        <v>2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1</v>
      </c>
      <c r="BA84">
        <f t="shared" si="515"/>
        <v>41</v>
      </c>
      <c r="BC84">
        <v>2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1</v>
      </c>
      <c r="BJ84">
        <f t="shared" si="516"/>
        <v>41</v>
      </c>
      <c r="BL84">
        <v>2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 t="shared" si="517"/>
        <v>5</v>
      </c>
      <c r="BU84">
        <v>3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1</v>
      </c>
      <c r="CB84">
        <f t="shared" ref="CB84:CB147" si="656">SUM(BV84*1+BW84*2+BX84*4+BY84*8+BZ84*16+CA84*32)</f>
        <v>33</v>
      </c>
      <c r="CD84">
        <v>2</v>
      </c>
      <c r="CE84">
        <v>1</v>
      </c>
      <c r="CF84">
        <v>0</v>
      </c>
      <c r="CG84">
        <v>0</v>
      </c>
      <c r="CH84">
        <v>1</v>
      </c>
      <c r="CI84">
        <v>0</v>
      </c>
      <c r="CJ84">
        <v>1</v>
      </c>
      <c r="CK84">
        <f t="shared" ref="CK84:CK147" si="657">SUM(CE84*1+CF84*2+CG84*4+CH84*8+CI84*16+CJ84*32)</f>
        <v>41</v>
      </c>
      <c r="CM84">
        <v>3</v>
      </c>
      <c r="CN84">
        <v>1</v>
      </c>
      <c r="CO84">
        <v>0</v>
      </c>
      <c r="CP84">
        <v>1</v>
      </c>
      <c r="CQ84">
        <v>0</v>
      </c>
      <c r="CR84">
        <v>0</v>
      </c>
      <c r="CS84">
        <v>0</v>
      </c>
      <c r="CT84">
        <f t="shared" ref="CT84:CT147" si="658">SUM(CN84*1+CO84*2+CP84*4+CQ84*8+CR84*16+CS84*32)</f>
        <v>5</v>
      </c>
      <c r="CV84">
        <v>3</v>
      </c>
      <c r="CW84">
        <v>1</v>
      </c>
      <c r="CX84">
        <v>0</v>
      </c>
      <c r="CY84">
        <v>0</v>
      </c>
      <c r="CZ84">
        <v>1</v>
      </c>
      <c r="DA84">
        <v>0</v>
      </c>
      <c r="DB84">
        <v>0</v>
      </c>
      <c r="DC84">
        <f t="shared" ref="DC84:DC147" si="659">SUM(CW84*1+CX84*2+CY84*4+CZ84*8+DA84*16+DB84*32)</f>
        <v>9</v>
      </c>
      <c r="DE84">
        <v>3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f t="shared" si="522"/>
        <v>33</v>
      </c>
      <c r="DN84">
        <v>2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1</v>
      </c>
      <c r="DU84">
        <f t="shared" si="523"/>
        <v>33</v>
      </c>
    </row>
    <row r="85" spans="1:125" x14ac:dyDescent="0.15">
      <c r="A85">
        <v>2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f t="shared" ref="H85:H148" si="660">SUM(B85*1+C85*2+D85*4+E85*8+F85*16+G85*32)</f>
        <v>33</v>
      </c>
      <c r="J85">
        <v>2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f t="shared" ref="Q85:Q148" si="661">SUM(K85*1+L85*2+M85*4+N85*8+O85*16+P85*32)</f>
        <v>33</v>
      </c>
      <c r="S85">
        <v>2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f t="shared" ref="Z85:Z148" si="662">SUM(T85*1+U85*2+V85*4+W85*8+X85*16+Y85*32)</f>
        <v>9</v>
      </c>
      <c r="AB85">
        <v>2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f t="shared" ref="AI85:AI148" si="663">SUM(AC85*1+AD85*2+AE85*4+AF85*8+AG85*16+AH85*32)</f>
        <v>33</v>
      </c>
      <c r="AK85">
        <v>3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f t="shared" si="514"/>
        <v>5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f t="shared" si="515"/>
        <v>33</v>
      </c>
      <c r="BC85">
        <v>2</v>
      </c>
      <c r="BD85">
        <v>1</v>
      </c>
      <c r="BE85">
        <v>0</v>
      </c>
      <c r="BF85">
        <v>1</v>
      </c>
      <c r="BG85">
        <v>0</v>
      </c>
      <c r="BH85">
        <v>0</v>
      </c>
      <c r="BI85">
        <v>0</v>
      </c>
      <c r="BJ85">
        <f t="shared" si="516"/>
        <v>5</v>
      </c>
      <c r="BL85">
        <v>2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1</v>
      </c>
      <c r="BS85">
        <f t="shared" si="517"/>
        <v>33</v>
      </c>
      <c r="BU85">
        <v>3</v>
      </c>
      <c r="BV85">
        <v>1</v>
      </c>
      <c r="BW85">
        <v>0</v>
      </c>
      <c r="BX85">
        <v>0</v>
      </c>
      <c r="BY85">
        <v>1</v>
      </c>
      <c r="BZ85">
        <v>0</v>
      </c>
      <c r="CA85">
        <v>1</v>
      </c>
      <c r="CB85">
        <f t="shared" ref="CB85:CB148" si="664">SUM(BV85*1+BW85*2+BX85*4+BY85*8+BZ85*16+CA85*32)</f>
        <v>41</v>
      </c>
      <c r="CD85">
        <v>2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1</v>
      </c>
      <c r="CK85">
        <f t="shared" ref="CK85:CK148" si="665">SUM(CE85*1+CF85*2+CG85*4+CH85*8+CI85*16+CJ85*32)</f>
        <v>33</v>
      </c>
      <c r="CM85">
        <v>3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1</v>
      </c>
      <c r="CT85">
        <f t="shared" ref="CT85:CT148" si="666">SUM(CN85*1+CO85*2+CP85*4+CQ85*8+CR85*16+CS85*32)</f>
        <v>33</v>
      </c>
      <c r="CV85">
        <v>3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1</v>
      </c>
      <c r="DC85">
        <f t="shared" ref="DC85:DC148" si="667">SUM(CW85*1+CX85*2+CY85*4+CZ85*8+DA85*16+DB85*32)</f>
        <v>33</v>
      </c>
      <c r="DE85">
        <v>3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>
        <f t="shared" si="522"/>
        <v>5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f t="shared" si="523"/>
        <v>17</v>
      </c>
    </row>
    <row r="86" spans="1:125" x14ac:dyDescent="0.15">
      <c r="A86">
        <v>2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f t="shared" ref="H86:H149" si="668">SUM(B86*1+C86*2+D86*4+E86*8+F86*16+G86*32)</f>
        <v>33</v>
      </c>
      <c r="J86">
        <v>2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f t="shared" ref="Q86:Q149" si="669">SUM(K86*1+L86*2+M86*4+N86*8+O86*16+P86*32)</f>
        <v>5</v>
      </c>
      <c r="S86">
        <v>3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f t="shared" ref="Z86:Z149" si="670">SUM(T86*1+U86*2+V86*4+W86*8+X86*16+Y86*32)</f>
        <v>5</v>
      </c>
      <c r="AB86">
        <v>2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f t="shared" ref="AI86:AI149" si="671">SUM(AC86*1+AD86*2+AE86*4+AF86*8+AG86*16+AH86*32)</f>
        <v>5</v>
      </c>
      <c r="AK86">
        <v>3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1</v>
      </c>
      <c r="AR86">
        <f t="shared" si="514"/>
        <v>33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f t="shared" si="515"/>
        <v>33</v>
      </c>
      <c r="BC86">
        <v>2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0</v>
      </c>
      <c r="BJ86">
        <f t="shared" si="516"/>
        <v>9</v>
      </c>
      <c r="BL86">
        <v>2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1</v>
      </c>
      <c r="BS86">
        <f t="shared" si="517"/>
        <v>33</v>
      </c>
      <c r="BU86">
        <v>3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f t="shared" ref="CB86:CB149" si="672">SUM(BV86*1+BW86*2+BX86*4+BY86*8+BZ86*16+CA86*32)</f>
        <v>17</v>
      </c>
      <c r="CD86">
        <v>2</v>
      </c>
      <c r="CE86">
        <v>1</v>
      </c>
      <c r="CF86">
        <v>0</v>
      </c>
      <c r="CG86">
        <v>1</v>
      </c>
      <c r="CH86">
        <v>0</v>
      </c>
      <c r="CI86">
        <v>0</v>
      </c>
      <c r="CJ86">
        <v>0</v>
      </c>
      <c r="CK86">
        <f t="shared" ref="CK86:CK149" si="673">SUM(CE86*1+CF86*2+CG86*4+CH86*8+CI86*16+CJ86*32)</f>
        <v>5</v>
      </c>
      <c r="CM86">
        <v>3</v>
      </c>
      <c r="CN86">
        <v>1</v>
      </c>
      <c r="CO86">
        <v>0</v>
      </c>
      <c r="CP86">
        <v>0</v>
      </c>
      <c r="CQ86">
        <v>1</v>
      </c>
      <c r="CR86">
        <v>0</v>
      </c>
      <c r="CS86">
        <v>1</v>
      </c>
      <c r="CT86">
        <f t="shared" ref="CT86:CT149" si="674">SUM(CN86*1+CO86*2+CP86*4+CQ86*8+CR86*16+CS86*32)</f>
        <v>41</v>
      </c>
      <c r="CV86">
        <v>3</v>
      </c>
      <c r="CW86">
        <v>1</v>
      </c>
      <c r="CX86">
        <v>0</v>
      </c>
      <c r="CY86">
        <v>1</v>
      </c>
      <c r="CZ86">
        <v>0</v>
      </c>
      <c r="DA86">
        <v>0</v>
      </c>
      <c r="DB86">
        <v>0</v>
      </c>
      <c r="DC86">
        <f t="shared" ref="DC86:DC149" si="675">SUM(CW86*1+CX86*2+CY86*4+CZ86*8+DA86*16+DB86*32)</f>
        <v>5</v>
      </c>
      <c r="DE86">
        <v>3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f t="shared" si="522"/>
        <v>33</v>
      </c>
      <c r="DN86">
        <v>2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f t="shared" si="523"/>
        <v>17</v>
      </c>
    </row>
    <row r="87" spans="1:125" x14ac:dyDescent="0.15">
      <c r="A87">
        <v>3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f t="shared" ref="H87:H150" si="676">SUM(B87*1+C87*2+D87*4+E87*8+F87*16+G87*32)</f>
        <v>5</v>
      </c>
      <c r="J87">
        <v>2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f t="shared" ref="Q87:Q150" si="677">SUM(K87*1+L87*2+M87*4+N87*8+O87*16+P87*32)</f>
        <v>33</v>
      </c>
      <c r="S87">
        <v>3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f t="shared" ref="Z87:Z150" si="678">SUM(T87*1+U87*2+V87*4+W87*8+X87*16+Y87*32)</f>
        <v>33</v>
      </c>
      <c r="AB87">
        <v>2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f t="shared" ref="AI87:AI150" si="679">SUM(AC87*1+AD87*2+AE87*4+AF87*8+AG87*16+AH87*32)</f>
        <v>5</v>
      </c>
      <c r="AK87">
        <v>3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f t="shared" si="514"/>
        <v>41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f t="shared" si="515"/>
        <v>33</v>
      </c>
      <c r="BC87">
        <v>2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f t="shared" si="516"/>
        <v>33</v>
      </c>
      <c r="BL87">
        <v>2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1</v>
      </c>
      <c r="BS87">
        <f t="shared" si="517"/>
        <v>33</v>
      </c>
      <c r="BU87">
        <v>3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0</v>
      </c>
      <c r="CB87">
        <f t="shared" ref="CB87:CB150" si="680">SUM(BV87*1+BW87*2+BX87*4+BY87*8+BZ87*16+CA87*32)</f>
        <v>17</v>
      </c>
      <c r="CD87">
        <v>2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1</v>
      </c>
      <c r="CK87">
        <f t="shared" ref="CK87:CK150" si="681">SUM(CE87*1+CF87*2+CG87*4+CH87*8+CI87*16+CJ87*32)</f>
        <v>33</v>
      </c>
      <c r="CM87">
        <v>3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1</v>
      </c>
      <c r="CT87">
        <f t="shared" ref="CT87:CT150" si="682">SUM(CN87*1+CO87*2+CP87*4+CQ87*8+CR87*16+CS87*32)</f>
        <v>33</v>
      </c>
      <c r="CV87">
        <v>3</v>
      </c>
      <c r="CW87">
        <v>1</v>
      </c>
      <c r="CX87">
        <v>0</v>
      </c>
      <c r="CY87">
        <v>0</v>
      </c>
      <c r="CZ87">
        <v>1</v>
      </c>
      <c r="DA87">
        <v>0</v>
      </c>
      <c r="DB87">
        <v>0</v>
      </c>
      <c r="DC87">
        <f t="shared" ref="DC87:DC150" si="683">SUM(CW87*1+CX87*2+CY87*4+CZ87*8+DA87*16+DB87*32)</f>
        <v>9</v>
      </c>
      <c r="DE87">
        <v>3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1</v>
      </c>
      <c r="DL87">
        <f t="shared" si="522"/>
        <v>41</v>
      </c>
      <c r="DN87">
        <v>2</v>
      </c>
      <c r="DO87">
        <v>1</v>
      </c>
      <c r="DP87">
        <v>0</v>
      </c>
      <c r="DQ87">
        <v>0</v>
      </c>
      <c r="DR87">
        <v>1</v>
      </c>
      <c r="DS87">
        <v>0</v>
      </c>
      <c r="DT87">
        <v>1</v>
      </c>
      <c r="DU87">
        <f t="shared" si="523"/>
        <v>41</v>
      </c>
    </row>
    <row r="88" spans="1:125" x14ac:dyDescent="0.15">
      <c r="A88">
        <v>3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f t="shared" ref="H88:H151" si="684">SUM(B88*1+C88*2+D88*4+E88*8+F88*16+G88*32)</f>
        <v>33</v>
      </c>
      <c r="J88">
        <v>2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f t="shared" ref="Q88:Q151" si="685">SUM(K88*1+L88*2+M88*4+N88*8+O88*16+P88*32)</f>
        <v>41</v>
      </c>
      <c r="S88">
        <v>3</v>
      </c>
      <c r="T88">
        <v>1</v>
      </c>
      <c r="U88">
        <v>0</v>
      </c>
      <c r="V88">
        <v>0</v>
      </c>
      <c r="W88">
        <v>1</v>
      </c>
      <c r="X88">
        <v>0</v>
      </c>
      <c r="Y88">
        <v>1</v>
      </c>
      <c r="Z88">
        <f t="shared" ref="Z88:Z151" si="686">SUM(T88*1+U88*2+V88*4+W88*8+X88*16+Y88*32)</f>
        <v>41</v>
      </c>
      <c r="AB88">
        <v>2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 t="shared" ref="AI88:AI151" si="687">SUM(AC88*1+AD88*2+AE88*4+AF88*8+AG88*16+AH88*32)</f>
        <v>33</v>
      </c>
      <c r="AK88">
        <v>3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f t="shared" si="514"/>
        <v>33</v>
      </c>
      <c r="AT88">
        <v>2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f t="shared" si="515"/>
        <v>33</v>
      </c>
      <c r="BC88">
        <v>2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f t="shared" si="516"/>
        <v>33</v>
      </c>
      <c r="BL88">
        <v>2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1</v>
      </c>
      <c r="BS88">
        <f t="shared" si="517"/>
        <v>33</v>
      </c>
      <c r="BU88">
        <v>3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0</v>
      </c>
      <c r="CB88">
        <f t="shared" ref="CB88:CB151" si="688">SUM(BV88*1+BW88*2+BX88*4+BY88*8+BZ88*16+CA88*32)</f>
        <v>17</v>
      </c>
      <c r="CD88">
        <v>2</v>
      </c>
      <c r="CE88">
        <v>1</v>
      </c>
      <c r="CF88">
        <v>0</v>
      </c>
      <c r="CG88">
        <v>0</v>
      </c>
      <c r="CH88">
        <v>1</v>
      </c>
      <c r="CI88">
        <v>0</v>
      </c>
      <c r="CJ88">
        <v>1</v>
      </c>
      <c r="CK88">
        <f t="shared" ref="CK88:CK151" si="689">SUM(CE88*1+CF88*2+CG88*4+CH88*8+CI88*16+CJ88*32)</f>
        <v>41</v>
      </c>
      <c r="CM88">
        <v>3</v>
      </c>
      <c r="CN88">
        <v>1</v>
      </c>
      <c r="CO88">
        <v>0</v>
      </c>
      <c r="CP88">
        <v>1</v>
      </c>
      <c r="CQ88">
        <v>0</v>
      </c>
      <c r="CR88">
        <v>0</v>
      </c>
      <c r="CS88">
        <v>0</v>
      </c>
      <c r="CT88">
        <f t="shared" ref="CT88:CT151" si="690">SUM(CN88*1+CO88*2+CP88*4+CQ88*8+CR88*16+CS88*32)</f>
        <v>5</v>
      </c>
      <c r="CV88">
        <v>3</v>
      </c>
      <c r="CW88">
        <v>1</v>
      </c>
      <c r="CX88">
        <v>0</v>
      </c>
      <c r="CY88">
        <v>1</v>
      </c>
      <c r="CZ88">
        <v>0</v>
      </c>
      <c r="DA88">
        <v>0</v>
      </c>
      <c r="DB88">
        <v>0</v>
      </c>
      <c r="DC88">
        <f t="shared" ref="DC88:DC151" si="691">SUM(CW88*1+CX88*2+CY88*4+CZ88*8+DA88*16+DB88*32)</f>
        <v>5</v>
      </c>
      <c r="DE88">
        <v>3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1</v>
      </c>
      <c r="DL88">
        <f t="shared" si="522"/>
        <v>33</v>
      </c>
      <c r="DN88">
        <v>3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1</v>
      </c>
      <c r="DU88">
        <f t="shared" si="523"/>
        <v>33</v>
      </c>
    </row>
    <row r="89" spans="1:125" x14ac:dyDescent="0.15">
      <c r="A89">
        <v>3</v>
      </c>
      <c r="B89">
        <v>1</v>
      </c>
      <c r="C89">
        <v>0</v>
      </c>
      <c r="D89">
        <v>0</v>
      </c>
      <c r="E89">
        <v>1</v>
      </c>
      <c r="F89">
        <v>0</v>
      </c>
      <c r="G89">
        <v>1</v>
      </c>
      <c r="H89">
        <f t="shared" ref="H89:H152" si="692">SUM(B89*1+C89*2+D89*4+E89*8+F89*16+G89*32)</f>
        <v>41</v>
      </c>
      <c r="J89">
        <v>2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f t="shared" ref="Q89:Q152" si="693">SUM(K89*1+L89*2+M89*4+N89*8+O89*16+P89*32)</f>
        <v>33</v>
      </c>
      <c r="S89">
        <v>3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f t="shared" ref="Z89:Z152" si="694">SUM(T89*1+U89*2+V89*4+W89*8+X89*16+Y89*32)</f>
        <v>5</v>
      </c>
      <c r="AB89">
        <v>2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1</v>
      </c>
      <c r="AI89">
        <f t="shared" ref="AI89:AI152" si="695">SUM(AC89*1+AD89*2+AE89*4+AF89*8+AG89*16+AH89*32)</f>
        <v>41</v>
      </c>
      <c r="AK89">
        <v>3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0</v>
      </c>
      <c r="AR89">
        <f t="shared" si="514"/>
        <v>5</v>
      </c>
      <c r="AT89">
        <v>2</v>
      </c>
      <c r="AU89">
        <v>1</v>
      </c>
      <c r="AV89">
        <v>0</v>
      </c>
      <c r="AW89">
        <v>1</v>
      </c>
      <c r="AX89">
        <v>0</v>
      </c>
      <c r="AY89">
        <v>0</v>
      </c>
      <c r="AZ89">
        <v>0</v>
      </c>
      <c r="BA89">
        <f t="shared" si="515"/>
        <v>5</v>
      </c>
      <c r="BC89">
        <v>2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0</v>
      </c>
      <c r="BJ89">
        <f t="shared" si="516"/>
        <v>5</v>
      </c>
      <c r="BL89">
        <v>2</v>
      </c>
      <c r="BM89">
        <v>1</v>
      </c>
      <c r="BN89">
        <v>0</v>
      </c>
      <c r="BO89">
        <v>0</v>
      </c>
      <c r="BP89">
        <v>0</v>
      </c>
      <c r="BQ89">
        <v>1</v>
      </c>
      <c r="BR89">
        <v>0</v>
      </c>
      <c r="BS89">
        <f t="shared" si="517"/>
        <v>17</v>
      </c>
      <c r="BU89">
        <v>3</v>
      </c>
      <c r="BV89">
        <v>1</v>
      </c>
      <c r="BW89">
        <v>0</v>
      </c>
      <c r="BX89">
        <v>0</v>
      </c>
      <c r="BY89">
        <v>0</v>
      </c>
      <c r="BZ89">
        <v>1</v>
      </c>
      <c r="CA89">
        <v>0</v>
      </c>
      <c r="CB89">
        <f t="shared" ref="CB89:CB152" si="696">SUM(BV89*1+BW89*2+BX89*4+BY89*8+BZ89*16+CA89*32)</f>
        <v>17</v>
      </c>
      <c r="CD89">
        <v>3</v>
      </c>
      <c r="CE89">
        <v>1</v>
      </c>
      <c r="CF89">
        <v>0</v>
      </c>
      <c r="CG89">
        <v>1</v>
      </c>
      <c r="CH89">
        <v>0</v>
      </c>
      <c r="CI89">
        <v>0</v>
      </c>
      <c r="CJ89">
        <v>0</v>
      </c>
      <c r="CK89">
        <f t="shared" ref="CK89:CK152" si="697">SUM(CE89*1+CF89*2+CG89*4+CH89*8+CI89*16+CJ89*32)</f>
        <v>5</v>
      </c>
      <c r="CM89">
        <v>3</v>
      </c>
      <c r="CN89">
        <v>1</v>
      </c>
      <c r="CO89">
        <v>0</v>
      </c>
      <c r="CP89">
        <v>0</v>
      </c>
      <c r="CQ89">
        <v>1</v>
      </c>
      <c r="CR89">
        <v>0</v>
      </c>
      <c r="CS89">
        <v>0</v>
      </c>
      <c r="CT89">
        <f t="shared" ref="CT89:CT152" si="698">SUM(CN89*1+CO89*2+CP89*4+CQ89*8+CR89*16+CS89*32)</f>
        <v>9</v>
      </c>
      <c r="CV89">
        <v>3</v>
      </c>
      <c r="CW89">
        <v>1</v>
      </c>
      <c r="CX89">
        <v>0</v>
      </c>
      <c r="CY89">
        <v>1</v>
      </c>
      <c r="CZ89">
        <v>0</v>
      </c>
      <c r="DA89">
        <v>0</v>
      </c>
      <c r="DB89">
        <v>0</v>
      </c>
      <c r="DC89">
        <f t="shared" ref="DC89:DC152" si="699">SUM(CW89*1+CX89*2+CY89*4+CZ89*8+DA89*16+DB89*32)</f>
        <v>5</v>
      </c>
      <c r="DE89">
        <v>3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1</v>
      </c>
      <c r="DL89">
        <f t="shared" si="522"/>
        <v>41</v>
      </c>
      <c r="DN89">
        <v>3</v>
      </c>
      <c r="DO89">
        <v>1</v>
      </c>
      <c r="DP89">
        <v>0</v>
      </c>
      <c r="DQ89">
        <v>1</v>
      </c>
      <c r="DR89">
        <v>0</v>
      </c>
      <c r="DS89">
        <v>0</v>
      </c>
      <c r="DT89">
        <v>0</v>
      </c>
      <c r="DU89">
        <f t="shared" si="523"/>
        <v>5</v>
      </c>
    </row>
    <row r="90" spans="1:125" x14ac:dyDescent="0.15">
      <c r="A90">
        <v>3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f t="shared" ref="H90:H153" si="700">SUM(B90*1+C90*2+D90*4+E90*8+F90*16+G90*32)</f>
        <v>5</v>
      </c>
      <c r="J90">
        <v>2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f t="shared" ref="Q90:Q153" si="701">SUM(K90*1+L90*2+M90*4+N90*8+O90*16+P90*32)</f>
        <v>33</v>
      </c>
      <c r="S90">
        <v>3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f t="shared" ref="Z90:Z153" si="702">SUM(T90*1+U90*2+V90*4+W90*8+X90*16+Y90*32)</f>
        <v>5</v>
      </c>
      <c r="AB90">
        <v>2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f t="shared" ref="AI90:AI153" si="703">SUM(AC90*1+AD90*2+AE90*4+AF90*8+AG90*16+AH90*32)</f>
        <v>5</v>
      </c>
      <c r="AK90">
        <v>3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f t="shared" si="514"/>
        <v>33</v>
      </c>
      <c r="AT90">
        <v>2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f t="shared" si="515"/>
        <v>33</v>
      </c>
      <c r="BC90">
        <v>2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f t="shared" si="516"/>
        <v>33</v>
      </c>
      <c r="BL90">
        <v>2</v>
      </c>
      <c r="BM90">
        <v>1</v>
      </c>
      <c r="BN90">
        <v>0</v>
      </c>
      <c r="BO90">
        <v>0</v>
      </c>
      <c r="BP90">
        <v>0</v>
      </c>
      <c r="BQ90">
        <v>1</v>
      </c>
      <c r="BR90">
        <v>0</v>
      </c>
      <c r="BS90">
        <f t="shared" si="517"/>
        <v>17</v>
      </c>
      <c r="BU90">
        <v>3</v>
      </c>
      <c r="BV90">
        <v>1</v>
      </c>
      <c r="BW90">
        <v>0</v>
      </c>
      <c r="BX90">
        <v>1</v>
      </c>
      <c r="BY90">
        <v>0</v>
      </c>
      <c r="BZ90">
        <v>0</v>
      </c>
      <c r="CA90">
        <v>0</v>
      </c>
      <c r="CB90">
        <f t="shared" ref="CB90:CB153" si="704">SUM(BV90*1+BW90*2+BX90*4+BY90*8+BZ90*16+CA90*32)</f>
        <v>5</v>
      </c>
      <c r="CD90">
        <v>3</v>
      </c>
      <c r="CE90">
        <v>1</v>
      </c>
      <c r="CF90">
        <v>0</v>
      </c>
      <c r="CG90">
        <v>0</v>
      </c>
      <c r="CH90">
        <v>1</v>
      </c>
      <c r="CI90">
        <v>0</v>
      </c>
      <c r="CJ90">
        <v>0</v>
      </c>
      <c r="CK90">
        <f t="shared" ref="CK90:CK153" si="705">SUM(CE90*1+CF90*2+CG90*4+CH90*8+CI90*16+CJ90*32)</f>
        <v>9</v>
      </c>
      <c r="CM90">
        <v>3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f t="shared" ref="CT90:CT153" si="706">SUM(CN90*1+CO90*2+CP90*4+CQ90*8+CR90*16+CS90*32)</f>
        <v>33</v>
      </c>
      <c r="CV90">
        <v>3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0</v>
      </c>
      <c r="DC90">
        <f t="shared" ref="DC90:DC153" si="707">SUM(CW90*1+CX90*2+CY90*4+CZ90*8+DA90*16+DB90*32)</f>
        <v>9</v>
      </c>
      <c r="DE90">
        <v>3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f t="shared" si="522"/>
        <v>33</v>
      </c>
      <c r="DN90">
        <v>3</v>
      </c>
      <c r="DO90">
        <v>1</v>
      </c>
      <c r="DP90">
        <v>0</v>
      </c>
      <c r="DQ90">
        <v>0</v>
      </c>
      <c r="DR90">
        <v>1</v>
      </c>
      <c r="DS90">
        <v>0</v>
      </c>
      <c r="DT90">
        <v>0</v>
      </c>
      <c r="DU90">
        <f t="shared" si="523"/>
        <v>9</v>
      </c>
    </row>
    <row r="91" spans="1:125" x14ac:dyDescent="0.15">
      <c r="A91">
        <v>3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f t="shared" ref="H91:H154" si="708">SUM(B91*1+C91*2+D91*4+E91*8+F91*16+G91*32)</f>
        <v>33</v>
      </c>
      <c r="J91">
        <v>2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f t="shared" ref="Q91:Q154" si="709">SUM(K91*1+L91*2+M91*4+N91*8+O91*16+P91*32)</f>
        <v>33</v>
      </c>
      <c r="S91">
        <v>3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f t="shared" ref="Z91:Z154" si="710">SUM(T91*1+U91*2+V91*4+W91*8+X91*16+Y91*32)</f>
        <v>33</v>
      </c>
      <c r="AB91">
        <v>2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f t="shared" ref="AI91:AI154" si="711">SUM(AC91*1+AD91*2+AE91*4+AF91*8+AG91*16+AH91*32)</f>
        <v>17</v>
      </c>
      <c r="AK91">
        <v>3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f t="shared" si="514"/>
        <v>41</v>
      </c>
      <c r="AT91">
        <v>2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f t="shared" si="515"/>
        <v>17</v>
      </c>
      <c r="BC91">
        <v>2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f t="shared" si="516"/>
        <v>41</v>
      </c>
      <c r="BL91">
        <v>2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f t="shared" si="517"/>
        <v>5</v>
      </c>
      <c r="BU91">
        <v>3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f t="shared" ref="CB91:CB154" si="712">SUM(BV91*1+BW91*2+BX91*4+BY91*8+BZ91*16+CA91*32)</f>
        <v>33</v>
      </c>
      <c r="CD91">
        <v>3</v>
      </c>
      <c r="CE91">
        <v>1</v>
      </c>
      <c r="CF91">
        <v>0</v>
      </c>
      <c r="CG91">
        <v>1</v>
      </c>
      <c r="CH91">
        <v>0</v>
      </c>
      <c r="CI91">
        <v>0</v>
      </c>
      <c r="CJ91">
        <v>0</v>
      </c>
      <c r="CK91">
        <f t="shared" ref="CK91:CK154" si="713">SUM(CE91*1+CF91*2+CG91*4+CH91*8+CI91*16+CJ91*32)</f>
        <v>5</v>
      </c>
      <c r="CM91">
        <v>3</v>
      </c>
      <c r="CN91">
        <v>1</v>
      </c>
      <c r="CO91">
        <v>0</v>
      </c>
      <c r="CP91">
        <v>1</v>
      </c>
      <c r="CQ91">
        <v>0</v>
      </c>
      <c r="CR91">
        <v>0</v>
      </c>
      <c r="CS91">
        <v>0</v>
      </c>
      <c r="CT91">
        <f t="shared" ref="CT91:CT154" si="714">SUM(CN91*1+CO91*2+CP91*4+CQ91*8+CR91*16+CS91*32)</f>
        <v>5</v>
      </c>
      <c r="CV91">
        <v>3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f t="shared" ref="DC91:DC154" si="715">SUM(CW91*1+CX91*2+CY91*4+CZ91*8+DA91*16+DB91*32)</f>
        <v>33</v>
      </c>
      <c r="DE91">
        <v>3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0</v>
      </c>
      <c r="DL91">
        <f t="shared" si="522"/>
        <v>5</v>
      </c>
      <c r="DN91">
        <v>3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1</v>
      </c>
      <c r="DU91">
        <f t="shared" si="523"/>
        <v>33</v>
      </c>
    </row>
    <row r="92" spans="1:125" x14ac:dyDescent="0.15">
      <c r="A92">
        <v>3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f t="shared" ref="H92:H155" si="716">SUM(B92*1+C92*2+D92*4+E92*8+F92*16+G92*32)</f>
        <v>41</v>
      </c>
      <c r="J92">
        <v>2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f t="shared" ref="Q92:Q155" si="717">SUM(K92*1+L92*2+M92*4+N92*8+O92*16+P92*32)</f>
        <v>33</v>
      </c>
      <c r="S92">
        <v>3</v>
      </c>
      <c r="T92">
        <v>1</v>
      </c>
      <c r="U92">
        <v>0</v>
      </c>
      <c r="V92">
        <v>0</v>
      </c>
      <c r="W92">
        <v>1</v>
      </c>
      <c r="X92">
        <v>0</v>
      </c>
      <c r="Y92">
        <v>1</v>
      </c>
      <c r="Z92">
        <f t="shared" ref="Z92:Z155" si="718">SUM(T92*1+U92*2+V92*4+W92*8+X92*16+Y92*32)</f>
        <v>41</v>
      </c>
      <c r="AB92">
        <v>2</v>
      </c>
      <c r="AC92">
        <v>1</v>
      </c>
      <c r="AD92">
        <v>0</v>
      </c>
      <c r="AE92">
        <v>0</v>
      </c>
      <c r="AF92">
        <v>1</v>
      </c>
      <c r="AG92">
        <v>0</v>
      </c>
      <c r="AH92">
        <v>0</v>
      </c>
      <c r="AI92">
        <f t="shared" ref="AI92:AI155" si="719">SUM(AC92*1+AD92*2+AE92*4+AF92*8+AG92*16+AH92*32)</f>
        <v>9</v>
      </c>
      <c r="AK92">
        <v>3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f t="shared" si="514"/>
        <v>33</v>
      </c>
      <c r="AT92">
        <v>2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1</v>
      </c>
      <c r="BA92">
        <f t="shared" si="515"/>
        <v>41</v>
      </c>
      <c r="BC92">
        <v>2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f t="shared" si="516"/>
        <v>41</v>
      </c>
      <c r="BL92">
        <v>2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1</v>
      </c>
      <c r="BS92">
        <f t="shared" si="517"/>
        <v>33</v>
      </c>
      <c r="BU92">
        <v>3</v>
      </c>
      <c r="BV92">
        <v>1</v>
      </c>
      <c r="BW92">
        <v>0</v>
      </c>
      <c r="BX92">
        <v>0</v>
      </c>
      <c r="BY92">
        <v>1</v>
      </c>
      <c r="BZ92">
        <v>0</v>
      </c>
      <c r="CA92">
        <v>1</v>
      </c>
      <c r="CB92">
        <f t="shared" ref="CB92:CB155" si="720">SUM(BV92*1+BW92*2+BX92*4+BY92*8+BZ92*16+CA92*32)</f>
        <v>41</v>
      </c>
      <c r="CD92">
        <v>3</v>
      </c>
      <c r="CE92">
        <v>1</v>
      </c>
      <c r="CF92">
        <v>0</v>
      </c>
      <c r="CG92">
        <v>1</v>
      </c>
      <c r="CH92">
        <v>0</v>
      </c>
      <c r="CI92">
        <v>0</v>
      </c>
      <c r="CJ92">
        <v>0</v>
      </c>
      <c r="CK92">
        <f t="shared" ref="CK92:CK155" si="721">SUM(CE92*1+CF92*2+CG92*4+CH92*8+CI92*16+CJ92*32)</f>
        <v>5</v>
      </c>
      <c r="CM92">
        <v>3</v>
      </c>
      <c r="CN92">
        <v>1</v>
      </c>
      <c r="CO92">
        <v>0</v>
      </c>
      <c r="CP92">
        <v>0</v>
      </c>
      <c r="CQ92">
        <v>1</v>
      </c>
      <c r="CR92">
        <v>0</v>
      </c>
      <c r="CS92">
        <v>0</v>
      </c>
      <c r="CT92">
        <f t="shared" ref="CT92:CT155" si="722">SUM(CN92*1+CO92*2+CP92*4+CQ92*8+CR92*16+CS92*32)</f>
        <v>9</v>
      </c>
      <c r="CV92">
        <v>3</v>
      </c>
      <c r="CW92">
        <v>1</v>
      </c>
      <c r="CX92">
        <v>0</v>
      </c>
      <c r="CY92">
        <v>1</v>
      </c>
      <c r="CZ92">
        <v>0</v>
      </c>
      <c r="DA92">
        <v>0</v>
      </c>
      <c r="DB92">
        <v>0</v>
      </c>
      <c r="DC92">
        <f t="shared" ref="DC92:DC155" si="723">SUM(CW92*1+CX92*2+CY92*4+CZ92*8+DA92*16+DB92*32)</f>
        <v>5</v>
      </c>
      <c r="DE92">
        <v>3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1</v>
      </c>
      <c r="DL92">
        <f t="shared" si="522"/>
        <v>33</v>
      </c>
      <c r="DN92">
        <v>3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1</v>
      </c>
      <c r="DU92">
        <f t="shared" si="523"/>
        <v>33</v>
      </c>
    </row>
    <row r="93" spans="1:125" x14ac:dyDescent="0.15">
      <c r="A93">
        <v>3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ref="H93:H156" si="724">SUM(B93*1+C93*2+D93*4+E93*8+F93*16+G93*32)</f>
        <v>33</v>
      </c>
      <c r="J93">
        <v>3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f t="shared" ref="Q93:Q156" si="725">SUM(K93*1+L93*2+M93*4+N93*8+O93*16+P93*32)</f>
        <v>5</v>
      </c>
      <c r="S93">
        <v>3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f t="shared" ref="Z93:Z156" si="726">SUM(T93*1+U93*2+V93*4+W93*8+X93*16+Y93*32)</f>
        <v>33</v>
      </c>
      <c r="AB93">
        <v>3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0</v>
      </c>
      <c r="AI93">
        <f t="shared" ref="AI93:AI156" si="727">SUM(AC93*1+AD93*2+AE93*4+AF93*8+AG93*16+AH93*32)</f>
        <v>5</v>
      </c>
      <c r="AK93">
        <v>3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f t="shared" si="514"/>
        <v>5</v>
      </c>
      <c r="AT93">
        <v>3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1</v>
      </c>
      <c r="BA93">
        <f t="shared" si="515"/>
        <v>33</v>
      </c>
      <c r="BC93">
        <v>3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f t="shared" si="516"/>
        <v>5</v>
      </c>
      <c r="BL93">
        <v>2</v>
      </c>
      <c r="BM93">
        <v>1</v>
      </c>
      <c r="BN93">
        <v>0</v>
      </c>
      <c r="BO93">
        <v>0</v>
      </c>
      <c r="BP93">
        <v>1</v>
      </c>
      <c r="BQ93">
        <v>0</v>
      </c>
      <c r="BR93">
        <v>1</v>
      </c>
      <c r="BS93">
        <f t="shared" si="517"/>
        <v>41</v>
      </c>
      <c r="BU93">
        <v>3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f t="shared" ref="CB93:CB156" si="728">SUM(BV93*1+BW93*2+BX93*4+BY93*8+BZ93*16+CA93*32)</f>
        <v>33</v>
      </c>
      <c r="CD93">
        <v>3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1</v>
      </c>
      <c r="CK93">
        <f t="shared" ref="CK93:CK156" si="729">SUM(CE93*1+CF93*2+CG93*4+CH93*8+CI93*16+CJ93*32)</f>
        <v>33</v>
      </c>
      <c r="CM93">
        <v>3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1</v>
      </c>
      <c r="CT93">
        <f t="shared" ref="CT93:CT156" si="730">SUM(CN93*1+CO93*2+CP93*4+CQ93*8+CR93*16+CS93*32)</f>
        <v>33</v>
      </c>
      <c r="CV93">
        <v>3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f t="shared" ref="DC93:DC156" si="731">SUM(CW93*1+CX93*2+CY93*4+CZ93*8+DA93*16+DB93*32)</f>
        <v>33</v>
      </c>
      <c r="DE93">
        <v>3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1</v>
      </c>
      <c r="DL93">
        <f t="shared" si="522"/>
        <v>41</v>
      </c>
      <c r="DN93">
        <v>3</v>
      </c>
      <c r="DO93">
        <v>1</v>
      </c>
      <c r="DP93">
        <v>0</v>
      </c>
      <c r="DQ93">
        <v>1</v>
      </c>
      <c r="DR93">
        <v>0</v>
      </c>
      <c r="DS93">
        <v>0</v>
      </c>
      <c r="DT93">
        <v>0</v>
      </c>
      <c r="DU93">
        <f t="shared" si="523"/>
        <v>5</v>
      </c>
    </row>
    <row r="94" spans="1:125" x14ac:dyDescent="0.15">
      <c r="A94">
        <v>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f t="shared" ref="H94:H157" si="732">SUM(B94*1+C94*2+D94*4+E94*8+F94*16+G94*32)</f>
        <v>5</v>
      </c>
      <c r="J94">
        <v>3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f t="shared" ref="Q94:Q157" si="733">SUM(K94*1+L94*2+M94*4+N94*8+O94*16+P94*32)</f>
        <v>33</v>
      </c>
      <c r="S94">
        <v>3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f t="shared" ref="Z94:Z157" si="734">SUM(T94*1+U94*2+V94*4+W94*8+X94*16+Y94*32)</f>
        <v>5</v>
      </c>
      <c r="AB94">
        <v>3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f t="shared" ref="AI94:AI157" si="735">SUM(AC94*1+AD94*2+AE94*4+AF94*8+AG94*16+AH94*32)</f>
        <v>5</v>
      </c>
      <c r="AK94">
        <v>3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f t="shared" si="514"/>
        <v>33</v>
      </c>
      <c r="AT94">
        <v>3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f t="shared" si="515"/>
        <v>5</v>
      </c>
      <c r="BC94">
        <v>3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f t="shared" si="516"/>
        <v>9</v>
      </c>
      <c r="BL94">
        <v>2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1</v>
      </c>
      <c r="BS94">
        <f t="shared" si="517"/>
        <v>33</v>
      </c>
      <c r="BU94">
        <v>3</v>
      </c>
      <c r="BV94">
        <v>1</v>
      </c>
      <c r="BW94">
        <v>0</v>
      </c>
      <c r="BX94">
        <v>0</v>
      </c>
      <c r="BY94">
        <v>1</v>
      </c>
      <c r="BZ94">
        <v>0</v>
      </c>
      <c r="CA94">
        <v>1</v>
      </c>
      <c r="CB94">
        <f t="shared" ref="CB94:CB157" si="736">SUM(BV94*1+BW94*2+BX94*4+BY94*8+BZ94*16+CA94*32)</f>
        <v>41</v>
      </c>
      <c r="CD94">
        <v>3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1</v>
      </c>
      <c r="CK94">
        <f t="shared" ref="CK94:CK157" si="737">SUM(CE94*1+CF94*2+CG94*4+CH94*8+CI94*16+CJ94*32)</f>
        <v>41</v>
      </c>
      <c r="CM94">
        <v>3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1</v>
      </c>
      <c r="CT94">
        <f t="shared" ref="CT94:CT157" si="738">SUM(CN94*1+CO94*2+CP94*4+CQ94*8+CR94*16+CS94*32)</f>
        <v>33</v>
      </c>
      <c r="CV94">
        <v>3</v>
      </c>
      <c r="CW94">
        <v>1</v>
      </c>
      <c r="CX94">
        <v>0</v>
      </c>
      <c r="CY94">
        <v>0</v>
      </c>
      <c r="CZ94">
        <v>1</v>
      </c>
      <c r="DA94">
        <v>0</v>
      </c>
      <c r="DB94">
        <v>1</v>
      </c>
      <c r="DC94">
        <f t="shared" ref="DC94:DC157" si="739">SUM(CW94*1+CX94*2+CY94*4+CZ94*8+DA94*16+DB94*32)</f>
        <v>41</v>
      </c>
      <c r="DE94">
        <v>3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f t="shared" si="522"/>
        <v>33</v>
      </c>
      <c r="DN94">
        <v>3</v>
      </c>
      <c r="DO94">
        <v>1</v>
      </c>
      <c r="DP94">
        <v>0</v>
      </c>
      <c r="DQ94">
        <v>0</v>
      </c>
      <c r="DR94">
        <v>1</v>
      </c>
      <c r="DS94">
        <v>0</v>
      </c>
      <c r="DT94">
        <v>0</v>
      </c>
      <c r="DU94">
        <f t="shared" si="523"/>
        <v>9</v>
      </c>
    </row>
    <row r="95" spans="1:125" x14ac:dyDescent="0.15">
      <c r="A95">
        <v>3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f t="shared" ref="H95:H158" si="740">SUM(B95*1+C95*2+D95*4+E95*8+F95*16+G95*32)</f>
        <v>33</v>
      </c>
      <c r="J95">
        <v>3</v>
      </c>
      <c r="K95">
        <v>1</v>
      </c>
      <c r="L95">
        <v>0</v>
      </c>
      <c r="M95">
        <v>0</v>
      </c>
      <c r="N95">
        <v>1</v>
      </c>
      <c r="O95">
        <v>0</v>
      </c>
      <c r="P95">
        <v>1</v>
      </c>
      <c r="Q95">
        <f t="shared" ref="Q95:Q158" si="741">SUM(K95*1+L95*2+M95*4+N95*8+O95*16+P95*32)</f>
        <v>41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f t="shared" ref="Z95:Z158" si="742">SUM(T95*1+U95*2+V95*4+W95*8+X95*16+Y95*32)</f>
        <v>33</v>
      </c>
      <c r="AB95">
        <v>3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 t="shared" ref="AI95:AI158" si="743">SUM(AC95*1+AD95*2+AE95*4+AF95*8+AG95*16+AH95*32)</f>
        <v>33</v>
      </c>
      <c r="AK95">
        <v>3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1</v>
      </c>
      <c r="AR95">
        <f t="shared" si="514"/>
        <v>41</v>
      </c>
      <c r="AT95">
        <v>3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1</v>
      </c>
      <c r="BA95">
        <f t="shared" si="515"/>
        <v>33</v>
      </c>
      <c r="BC95">
        <v>3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f t="shared" si="516"/>
        <v>33</v>
      </c>
      <c r="BL95">
        <v>2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f t="shared" si="517"/>
        <v>17</v>
      </c>
      <c r="BU95">
        <v>3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1</v>
      </c>
      <c r="CB95">
        <f t="shared" ref="CB95:CB158" si="744">SUM(BV95*1+BW95*2+BX95*4+BY95*8+BZ95*16+CA95*32)</f>
        <v>33</v>
      </c>
      <c r="CD95">
        <v>3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1</v>
      </c>
      <c r="CK95">
        <f t="shared" ref="CK95:CK158" si="745">SUM(CE95*1+CF95*2+CG95*4+CH95*8+CI95*16+CJ95*32)</f>
        <v>33</v>
      </c>
      <c r="CM95">
        <v>3</v>
      </c>
      <c r="CN95">
        <v>1</v>
      </c>
      <c r="CO95">
        <v>0</v>
      </c>
      <c r="CP95">
        <v>0</v>
      </c>
      <c r="CQ95">
        <v>1</v>
      </c>
      <c r="CR95">
        <v>0</v>
      </c>
      <c r="CS95">
        <v>1</v>
      </c>
      <c r="CT95">
        <f t="shared" ref="CT95:CT158" si="746">SUM(CN95*1+CO95*2+CP95*4+CQ95*8+CR95*16+CS95*32)</f>
        <v>41</v>
      </c>
      <c r="CV95">
        <v>3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f t="shared" ref="DC95:DC158" si="747">SUM(CW95*1+CX95*2+CY95*4+CZ95*8+DA95*16+DB95*32)</f>
        <v>33</v>
      </c>
      <c r="DE95">
        <v>3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f t="shared" si="522"/>
        <v>5</v>
      </c>
      <c r="DN95">
        <v>3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1</v>
      </c>
      <c r="DU95">
        <f t="shared" si="523"/>
        <v>33</v>
      </c>
    </row>
    <row r="96" spans="1:125" x14ac:dyDescent="0.15">
      <c r="A96">
        <v>3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f t="shared" ref="H96:H159" si="748">SUM(B96*1+C96*2+D96*4+E96*8+F96*16+G96*32)</f>
        <v>41</v>
      </c>
      <c r="J96">
        <v>3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f t="shared" ref="Q96:Q159" si="749">SUM(K96*1+L96*2+M96*4+N96*8+O96*16+P96*32)</f>
        <v>5</v>
      </c>
      <c r="S96">
        <v>3</v>
      </c>
      <c r="T96">
        <v>1</v>
      </c>
      <c r="U96">
        <v>0</v>
      </c>
      <c r="V96">
        <v>0</v>
      </c>
      <c r="W96">
        <v>1</v>
      </c>
      <c r="X96">
        <v>0</v>
      </c>
      <c r="Y96">
        <v>1</v>
      </c>
      <c r="Z96">
        <f t="shared" ref="Z96:Z159" si="750">SUM(T96*1+U96*2+V96*4+W96*8+X96*16+Y96*32)</f>
        <v>41</v>
      </c>
      <c r="AB96">
        <v>3</v>
      </c>
      <c r="AC96">
        <v>1</v>
      </c>
      <c r="AD96">
        <v>0</v>
      </c>
      <c r="AE96">
        <v>0</v>
      </c>
      <c r="AF96">
        <v>1</v>
      </c>
      <c r="AG96">
        <v>0</v>
      </c>
      <c r="AH96">
        <v>1</v>
      </c>
      <c r="AI96">
        <f t="shared" ref="AI96:AI159" si="751">SUM(AC96*1+AD96*2+AE96*4+AF96*8+AG96*16+AH96*32)</f>
        <v>41</v>
      </c>
      <c r="AK96">
        <v>3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f t="shared" si="514"/>
        <v>33</v>
      </c>
      <c r="AT96">
        <v>3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f t="shared" si="515"/>
        <v>41</v>
      </c>
      <c r="BC96">
        <v>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f t="shared" si="516"/>
        <v>32</v>
      </c>
      <c r="BL96">
        <v>2</v>
      </c>
      <c r="BM96">
        <v>1</v>
      </c>
      <c r="BN96">
        <v>0</v>
      </c>
      <c r="BO96">
        <v>0</v>
      </c>
      <c r="BP96">
        <v>0</v>
      </c>
      <c r="BQ96">
        <v>1</v>
      </c>
      <c r="BR96">
        <v>0</v>
      </c>
      <c r="BS96">
        <f t="shared" si="517"/>
        <v>17</v>
      </c>
      <c r="BU96">
        <v>3</v>
      </c>
      <c r="BV96">
        <v>1</v>
      </c>
      <c r="BW96">
        <v>0</v>
      </c>
      <c r="BX96">
        <v>1</v>
      </c>
      <c r="BY96">
        <v>0</v>
      </c>
      <c r="BZ96">
        <v>0</v>
      </c>
      <c r="CA96">
        <v>0</v>
      </c>
      <c r="CB96">
        <f t="shared" ref="CB96:CB159" si="752">SUM(BV96*1+BW96*2+BX96*4+BY96*8+BZ96*16+CA96*32)</f>
        <v>5</v>
      </c>
      <c r="CD96">
        <v>3</v>
      </c>
      <c r="CE96">
        <v>1</v>
      </c>
      <c r="CF96">
        <v>0</v>
      </c>
      <c r="CG96">
        <v>1</v>
      </c>
      <c r="CH96">
        <v>0</v>
      </c>
      <c r="CI96">
        <v>0</v>
      </c>
      <c r="CJ96">
        <v>0</v>
      </c>
      <c r="CK96">
        <f t="shared" ref="CK96:CK159" si="753">SUM(CE96*1+CF96*2+CG96*4+CH96*8+CI96*16+CJ96*32)</f>
        <v>5</v>
      </c>
      <c r="CM96">
        <v>3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1</v>
      </c>
      <c r="CT96">
        <f t="shared" ref="CT96:CT159" si="754">SUM(CN96*1+CO96*2+CP96*4+CQ96*8+CR96*16+CS96*32)</f>
        <v>33</v>
      </c>
      <c r="CV96">
        <v>3</v>
      </c>
      <c r="CW96">
        <v>1</v>
      </c>
      <c r="CX96">
        <v>0</v>
      </c>
      <c r="CY96">
        <v>1</v>
      </c>
      <c r="CZ96">
        <v>0</v>
      </c>
      <c r="DA96">
        <v>0</v>
      </c>
      <c r="DB96">
        <v>0</v>
      </c>
      <c r="DC96">
        <f t="shared" ref="DC96:DC159" si="755">SUM(CW96*1+CX96*2+CY96*4+CZ96*8+DA96*16+DB96*32)</f>
        <v>5</v>
      </c>
      <c r="DE96">
        <v>3</v>
      </c>
      <c r="DF96">
        <v>1</v>
      </c>
      <c r="DG96">
        <v>0</v>
      </c>
      <c r="DH96">
        <v>0</v>
      </c>
      <c r="DI96">
        <v>1</v>
      </c>
      <c r="DJ96">
        <v>0</v>
      </c>
      <c r="DK96">
        <v>0</v>
      </c>
      <c r="DL96">
        <f t="shared" si="522"/>
        <v>9</v>
      </c>
      <c r="DN96">
        <v>3</v>
      </c>
      <c r="DO96">
        <v>1</v>
      </c>
      <c r="DP96">
        <v>0</v>
      </c>
      <c r="DQ96">
        <v>1</v>
      </c>
      <c r="DR96">
        <v>0</v>
      </c>
      <c r="DS96">
        <v>0</v>
      </c>
      <c r="DT96">
        <v>0</v>
      </c>
      <c r="DU96">
        <f t="shared" si="523"/>
        <v>5</v>
      </c>
    </row>
    <row r="97" spans="1:125" x14ac:dyDescent="0.15">
      <c r="A97">
        <v>3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f t="shared" ref="H97:H160" si="756">SUM(B97*1+C97*2+D97*4+E97*8+F97*16+G97*32)</f>
        <v>33</v>
      </c>
      <c r="J97">
        <v>3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f t="shared" ref="Q97:Q160" si="757">SUM(K97*1+L97*2+M97*4+N97*8+O97*16+P97*32)</f>
        <v>5</v>
      </c>
      <c r="S97">
        <v>3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f t="shared" ref="Z97:Z160" si="758">SUM(T97*1+U97*2+V97*4+W97*8+X97*16+Y97*32)</f>
        <v>33</v>
      </c>
      <c r="AB97">
        <v>3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f t="shared" ref="AI97:AI160" si="759">SUM(AC97*1+AD97*2+AE97*4+AF97*8+AG97*16+AH97*32)</f>
        <v>33</v>
      </c>
      <c r="AK97">
        <v>3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f t="shared" si="514"/>
        <v>5</v>
      </c>
      <c r="AT97">
        <v>3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f t="shared" si="515"/>
        <v>5</v>
      </c>
      <c r="BC97">
        <v>3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f t="shared" si="516"/>
        <v>40</v>
      </c>
      <c r="BL97">
        <v>2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f t="shared" si="517"/>
        <v>17</v>
      </c>
      <c r="BU97">
        <v>3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f t="shared" ref="CB97:CB160" si="760">SUM(BV97*1+BW97*2+BX97*4+BY97*8+BZ97*16+CA97*32)</f>
        <v>33</v>
      </c>
      <c r="CD97">
        <v>3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1</v>
      </c>
      <c r="CK97">
        <f t="shared" ref="CK97:CK160" si="761">SUM(CE97*1+CF97*2+CG97*4+CH97*8+CI97*16+CJ97*32)</f>
        <v>33</v>
      </c>
      <c r="CM97">
        <v>3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1</v>
      </c>
      <c r="CT97">
        <f t="shared" ref="CT97:CT160" si="762">SUM(CN97*1+CO97*2+CP97*4+CQ97*8+CR97*16+CS97*32)</f>
        <v>33</v>
      </c>
      <c r="CV97">
        <v>3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f t="shared" ref="DC97:DC160" si="763">SUM(CW97*1+CX97*2+CY97*4+CZ97*8+DA97*16+DB97*32)</f>
        <v>33</v>
      </c>
      <c r="DE97">
        <v>3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1</v>
      </c>
      <c r="DL97">
        <f t="shared" si="522"/>
        <v>33</v>
      </c>
      <c r="DN97">
        <v>3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f t="shared" si="523"/>
        <v>33</v>
      </c>
    </row>
    <row r="98" spans="1:125" x14ac:dyDescent="0.15">
      <c r="A98">
        <v>3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f t="shared" ref="H98:H161" si="764">SUM(B98*1+C98*2+D98*4+E98*8+F98*16+G98*32)</f>
        <v>5</v>
      </c>
      <c r="J98">
        <v>3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f t="shared" ref="Q98:Q161" si="765">SUM(K98*1+L98*2+M98*4+N98*8+O98*16+P98*32)</f>
        <v>33</v>
      </c>
      <c r="S98">
        <v>3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f t="shared" ref="Z98:Z161" si="766">SUM(T98*1+U98*2+V98*4+W98*8+X98*16+Y98*32)</f>
        <v>17</v>
      </c>
      <c r="AB98">
        <v>3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0</v>
      </c>
      <c r="AI98">
        <f t="shared" ref="AI98:AI161" si="767">SUM(AC98*1+AD98*2+AE98*4+AF98*8+AG98*16+AH98*32)</f>
        <v>5</v>
      </c>
      <c r="AK98">
        <v>3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f t="shared" si="514"/>
        <v>33</v>
      </c>
      <c r="AT98">
        <v>3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f t="shared" si="515"/>
        <v>17</v>
      </c>
      <c r="BC98">
        <v>3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1</v>
      </c>
      <c r="BJ98">
        <f t="shared" si="516"/>
        <v>33</v>
      </c>
      <c r="BL98">
        <v>2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f t="shared" si="517"/>
        <v>33</v>
      </c>
      <c r="BU98">
        <v>3</v>
      </c>
      <c r="BV98">
        <v>1</v>
      </c>
      <c r="BW98">
        <v>0</v>
      </c>
      <c r="BX98">
        <v>0</v>
      </c>
      <c r="BY98">
        <v>1</v>
      </c>
      <c r="BZ98">
        <v>0</v>
      </c>
      <c r="CA98">
        <v>1</v>
      </c>
      <c r="CB98">
        <f t="shared" ref="CB98:CB161" si="768">SUM(BV98*1+BW98*2+BX98*4+BY98*8+BZ98*16+CA98*32)</f>
        <v>41</v>
      </c>
      <c r="CD98">
        <v>3</v>
      </c>
      <c r="CE98">
        <v>1</v>
      </c>
      <c r="CF98">
        <v>0</v>
      </c>
      <c r="CG98">
        <v>0</v>
      </c>
      <c r="CH98">
        <v>1</v>
      </c>
      <c r="CI98">
        <v>0</v>
      </c>
      <c r="CJ98">
        <v>1</v>
      </c>
      <c r="CK98">
        <f t="shared" ref="CK98:CK161" si="769">SUM(CE98*1+CF98*2+CG98*4+CH98*8+CI98*16+CJ98*32)</f>
        <v>41</v>
      </c>
      <c r="CM98">
        <v>3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1</v>
      </c>
      <c r="CT98">
        <f t="shared" ref="CT98:CT161" si="770">SUM(CN98*1+CO98*2+CP98*4+CQ98*8+CR98*16+CS98*32)</f>
        <v>33</v>
      </c>
      <c r="CV98">
        <v>3</v>
      </c>
      <c r="CW98">
        <v>1</v>
      </c>
      <c r="CX98">
        <v>0</v>
      </c>
      <c r="CY98">
        <v>0</v>
      </c>
      <c r="CZ98">
        <v>1</v>
      </c>
      <c r="DA98">
        <v>0</v>
      </c>
      <c r="DB98">
        <v>1</v>
      </c>
      <c r="DC98">
        <f t="shared" ref="DC98:DC161" si="771">SUM(CW98*1+CX98*2+CY98*4+CZ98*8+DA98*16+DB98*32)</f>
        <v>41</v>
      </c>
      <c r="DE98">
        <v>3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1</v>
      </c>
      <c r="DL98">
        <f t="shared" si="522"/>
        <v>33</v>
      </c>
      <c r="DN98">
        <v>3</v>
      </c>
      <c r="DO98">
        <v>1</v>
      </c>
      <c r="DP98">
        <v>0</v>
      </c>
      <c r="DQ98">
        <v>0</v>
      </c>
      <c r="DR98">
        <v>1</v>
      </c>
      <c r="DS98">
        <v>0</v>
      </c>
      <c r="DT98">
        <v>1</v>
      </c>
      <c r="DU98">
        <f t="shared" si="523"/>
        <v>41</v>
      </c>
    </row>
    <row r="99" spans="1:125" x14ac:dyDescent="0.15">
      <c r="A99">
        <v>3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f t="shared" ref="H99:H162" si="772">SUM(B99*1+C99*2+D99*4+E99*8+F99*16+G99*32)</f>
        <v>33</v>
      </c>
      <c r="J99">
        <v>3</v>
      </c>
      <c r="K99">
        <v>1</v>
      </c>
      <c r="L99">
        <v>0</v>
      </c>
      <c r="M99">
        <v>0</v>
      </c>
      <c r="N99">
        <v>1</v>
      </c>
      <c r="O99">
        <v>0</v>
      </c>
      <c r="P99">
        <v>1</v>
      </c>
      <c r="Q99">
        <f t="shared" ref="Q99:Q162" si="773">SUM(K99*1+L99*2+M99*4+N99*8+O99*16+P99*32)</f>
        <v>41</v>
      </c>
      <c r="S99">
        <v>3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f t="shared" ref="Z99:Z162" si="774">SUM(T99*1+U99*2+V99*4+W99*8+X99*16+Y99*32)</f>
        <v>9</v>
      </c>
      <c r="AB99">
        <v>3</v>
      </c>
      <c r="AC99">
        <v>1</v>
      </c>
      <c r="AD99">
        <v>0</v>
      </c>
      <c r="AE99">
        <v>0</v>
      </c>
      <c r="AF99">
        <v>1</v>
      </c>
      <c r="AG99">
        <v>0</v>
      </c>
      <c r="AH99">
        <v>0</v>
      </c>
      <c r="AI99">
        <f t="shared" ref="AI99:AI162" si="775">SUM(AC99*1+AD99*2+AE99*4+AF99*8+AG99*16+AH99*32)</f>
        <v>9</v>
      </c>
      <c r="AK99">
        <v>3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1</v>
      </c>
      <c r="AR99">
        <f t="shared" si="514"/>
        <v>41</v>
      </c>
      <c r="AT99">
        <v>3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1</v>
      </c>
      <c r="BA99">
        <f t="shared" si="515"/>
        <v>41</v>
      </c>
      <c r="BC99">
        <v>3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f t="shared" si="516"/>
        <v>5</v>
      </c>
      <c r="BL99">
        <v>2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f t="shared" si="517"/>
        <v>5</v>
      </c>
      <c r="BU99">
        <v>3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f t="shared" ref="CB99:CB162" si="776">SUM(BV99*1+BW99*2+BX99*4+BY99*8+BZ99*16+CA99*32)</f>
        <v>33</v>
      </c>
      <c r="CD99">
        <v>3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1</v>
      </c>
      <c r="CK99">
        <f t="shared" ref="CK99:CK162" si="777">SUM(CE99*1+CF99*2+CG99*4+CH99*8+CI99*16+CJ99*32)</f>
        <v>33</v>
      </c>
      <c r="CM99">
        <v>3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1</v>
      </c>
      <c r="CT99">
        <f t="shared" ref="CT99:CT162" si="778">SUM(CN99*1+CO99*2+CP99*4+CQ99*8+CR99*16+CS99*32)</f>
        <v>33</v>
      </c>
      <c r="CV99">
        <v>3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f t="shared" ref="DC99:DC162" si="779">SUM(CW99*1+CX99*2+CY99*4+CZ99*8+DA99*16+DB99*32)</f>
        <v>33</v>
      </c>
      <c r="DE99">
        <v>3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f t="shared" si="522"/>
        <v>33</v>
      </c>
      <c r="DN99">
        <v>3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f t="shared" si="523"/>
        <v>33</v>
      </c>
    </row>
    <row r="100" spans="1:125" x14ac:dyDescent="0.15">
      <c r="A100">
        <v>3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f t="shared" ref="H100:H163" si="780">SUM(B100*1+C100*2+D100*4+E100*8+F100*16+G100*32)</f>
        <v>41</v>
      </c>
      <c r="J100">
        <v>3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f t="shared" ref="Q100:Q163" si="781">SUM(K100*1+L100*2+M100*4+N100*8+O100*16+P100*32)</f>
        <v>33</v>
      </c>
      <c r="S100">
        <v>3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f t="shared" ref="Z100:Z163" si="782">SUM(T100*1+U100*2+V100*4+W100*8+X100*16+Y100*32)</f>
        <v>33</v>
      </c>
      <c r="AB100">
        <v>3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f t="shared" ref="AI100:AI163" si="783">SUM(AC100*1+AD100*2+AE100*4+AF100*8+AG100*16+AH100*32)</f>
        <v>33</v>
      </c>
      <c r="AK100">
        <v>3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f t="shared" si="514"/>
        <v>33</v>
      </c>
      <c r="AT100">
        <v>3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f t="shared" si="515"/>
        <v>33</v>
      </c>
      <c r="BC100">
        <v>3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f t="shared" si="516"/>
        <v>33</v>
      </c>
      <c r="BL100">
        <v>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f t="shared" si="517"/>
        <v>32</v>
      </c>
      <c r="BU100">
        <v>3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f t="shared" ref="CB100:CB163" si="784">SUM(BV100*1+BW100*2+BX100*4+BY100*8+BZ100*16+CA100*32)</f>
        <v>33</v>
      </c>
      <c r="CD100">
        <v>3</v>
      </c>
      <c r="CE100">
        <v>1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f t="shared" ref="CK100:CK163" si="785">SUM(CE100*1+CF100*2+CG100*4+CH100*8+CI100*16+CJ100*32)</f>
        <v>5</v>
      </c>
      <c r="CM100">
        <v>3</v>
      </c>
      <c r="CN100">
        <v>1</v>
      </c>
      <c r="CO100">
        <v>0</v>
      </c>
      <c r="CP100">
        <v>0</v>
      </c>
      <c r="CQ100">
        <v>1</v>
      </c>
      <c r="CR100">
        <v>0</v>
      </c>
      <c r="CS100">
        <v>1</v>
      </c>
      <c r="CT100">
        <f t="shared" ref="CT100:CT163" si="786">SUM(CN100*1+CO100*2+CP100*4+CQ100*8+CR100*16+CS100*32)</f>
        <v>41</v>
      </c>
      <c r="CV100">
        <v>3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f t="shared" ref="DC100:DC163" si="787">SUM(CW100*1+CX100*2+CY100*4+CZ100*8+DA100*16+DB100*32)</f>
        <v>33</v>
      </c>
      <c r="DE100">
        <v>3</v>
      </c>
      <c r="DF100">
        <v>1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f t="shared" si="522"/>
        <v>17</v>
      </c>
      <c r="DN100">
        <v>3</v>
      </c>
      <c r="DO100">
        <v>1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f t="shared" si="523"/>
        <v>5</v>
      </c>
    </row>
    <row r="101" spans="1:125" x14ac:dyDescent="0.15">
      <c r="A101">
        <v>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ref="H101:H164" si="788">SUM(B101*1+C101*2+D101*4+E101*8+F101*16+G101*32)</f>
        <v>33</v>
      </c>
      <c r="J101">
        <v>3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f t="shared" ref="Q101:Q164" si="789">SUM(K101*1+L101*2+M101*4+N101*8+O101*16+P101*32)</f>
        <v>5</v>
      </c>
      <c r="S101">
        <v>3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f t="shared" ref="Z101:Z164" si="790">SUM(T101*1+U101*2+V101*4+W101*8+X101*16+Y101*32)</f>
        <v>5</v>
      </c>
      <c r="AB101">
        <v>3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f t="shared" ref="AI101:AI164" si="791">SUM(AC101*1+AD101*2+AE101*4+AF101*8+AG101*16+AH101*32)</f>
        <v>5</v>
      </c>
      <c r="AK101">
        <v>3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f t="shared" si="514"/>
        <v>33</v>
      </c>
      <c r="AT101">
        <v>3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f t="shared" si="515"/>
        <v>41</v>
      </c>
      <c r="BC101">
        <v>3</v>
      </c>
      <c r="BD101">
        <v>1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f t="shared" si="516"/>
        <v>41</v>
      </c>
      <c r="BL101">
        <v>2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f t="shared" si="517"/>
        <v>33</v>
      </c>
      <c r="BU101">
        <v>3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f t="shared" ref="CB101:CB164" si="792">SUM(BV101*1+BW101*2+BX101*4+BY101*8+BZ101*16+CA101*32)</f>
        <v>33</v>
      </c>
      <c r="CD101">
        <v>3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f t="shared" ref="CK101:CK164" si="793">SUM(CE101*1+CF101*2+CG101*4+CH101*8+CI101*16+CJ101*32)</f>
        <v>33</v>
      </c>
      <c r="CM101">
        <v>3</v>
      </c>
      <c r="CN101">
        <v>1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f t="shared" ref="CT101:CT164" si="794">SUM(CN101*1+CO101*2+CP101*4+CQ101*8+CR101*16+CS101*32)</f>
        <v>33</v>
      </c>
      <c r="CV101">
        <v>3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f t="shared" ref="DC101:DC164" si="795">SUM(CW101*1+CX101*2+CY101*4+CZ101*8+DA101*16+DB101*32)</f>
        <v>33</v>
      </c>
      <c r="DE101">
        <v>3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f t="shared" si="522"/>
        <v>17</v>
      </c>
      <c r="DN101">
        <v>3</v>
      </c>
      <c r="DO101">
        <v>1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f t="shared" si="523"/>
        <v>5</v>
      </c>
    </row>
    <row r="102" spans="1:125" x14ac:dyDescent="0.15">
      <c r="A102">
        <v>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f t="shared" ref="H102:H165" si="796">SUM(B102*1+C102*2+D102*4+E102*8+F102*16+G102*32)</f>
        <v>33</v>
      </c>
      <c r="J102">
        <v>3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f t="shared" ref="Q102:Q165" si="797">SUM(K102*1+L102*2+M102*4+N102*8+O102*16+P102*32)</f>
        <v>5</v>
      </c>
      <c r="S102">
        <v>3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f t="shared" ref="Z102:Z165" si="798">SUM(T102*1+U102*2+V102*4+W102*8+X102*16+Y102*32)</f>
        <v>33</v>
      </c>
      <c r="AB102">
        <v>3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f t="shared" ref="AI102:AI165" si="799">SUM(AC102*1+AD102*2+AE102*4+AF102*8+AG102*16+AH102*32)</f>
        <v>33</v>
      </c>
      <c r="AK102">
        <v>3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f t="shared" si="514"/>
        <v>5</v>
      </c>
      <c r="AT102">
        <v>3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f t="shared" si="515"/>
        <v>33</v>
      </c>
      <c r="BC102">
        <v>3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f t="shared" si="516"/>
        <v>33</v>
      </c>
      <c r="BL102">
        <v>2</v>
      </c>
      <c r="BM102">
        <v>1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f t="shared" si="517"/>
        <v>41</v>
      </c>
      <c r="BU102">
        <v>3</v>
      </c>
      <c r="BV102">
        <v>1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f t="shared" ref="CB102:CB165" si="800">SUM(BV102*1+BW102*2+BX102*4+BY102*8+BZ102*16+CA102*32)</f>
        <v>5</v>
      </c>
      <c r="CD102">
        <v>3</v>
      </c>
      <c r="CE102">
        <v>1</v>
      </c>
      <c r="CF102">
        <v>0</v>
      </c>
      <c r="CG102">
        <v>0</v>
      </c>
      <c r="CH102">
        <v>1</v>
      </c>
      <c r="CI102">
        <v>0</v>
      </c>
      <c r="CJ102">
        <v>1</v>
      </c>
      <c r="CK102">
        <f t="shared" ref="CK102:CK165" si="801">SUM(CE102*1+CF102*2+CG102*4+CH102*8+CI102*16+CJ102*32)</f>
        <v>41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f t="shared" ref="CT102:CT165" si="802">SUM(CN102*1+CO102*2+CP102*4+CQ102*8+CR102*16+CS102*32)</f>
        <v>33</v>
      </c>
      <c r="CV102">
        <v>3</v>
      </c>
      <c r="CW102">
        <v>1</v>
      </c>
      <c r="CX102">
        <v>0</v>
      </c>
      <c r="CY102">
        <v>0</v>
      </c>
      <c r="CZ102">
        <v>1</v>
      </c>
      <c r="DA102">
        <v>0</v>
      </c>
      <c r="DB102">
        <v>1</v>
      </c>
      <c r="DC102">
        <f t="shared" ref="DC102:DC165" si="803">SUM(CW102*1+CX102*2+CY102*4+CZ102*8+DA102*16+DB102*32)</f>
        <v>41</v>
      </c>
      <c r="DE102">
        <v>3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f t="shared" si="522"/>
        <v>17</v>
      </c>
      <c r="DN102">
        <v>3</v>
      </c>
      <c r="DO102">
        <v>1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f t="shared" si="523"/>
        <v>9</v>
      </c>
    </row>
    <row r="103" spans="1:125" x14ac:dyDescent="0.15">
      <c r="A103">
        <v>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f t="shared" ref="H103:H166" si="804">SUM(B103*1+C103*2+D103*4+E103*8+F103*16+G103*32)</f>
        <v>33</v>
      </c>
      <c r="J103">
        <v>3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f t="shared" ref="Q103:Q166" si="805">SUM(K103*1+L103*2+M103*4+N103*8+O103*16+P103*32)</f>
        <v>33</v>
      </c>
      <c r="S103">
        <v>3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1</v>
      </c>
      <c r="Z103">
        <f t="shared" ref="Z103:Z166" si="806">SUM(T103*1+U103*2+V103*4+W103*8+X103*16+Y103*32)</f>
        <v>41</v>
      </c>
      <c r="AB103">
        <v>3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1</v>
      </c>
      <c r="AI103">
        <f t="shared" ref="AI103:AI166" si="807">SUM(AC103*1+AD103*2+AE103*4+AF103*8+AG103*16+AH103*32)</f>
        <v>41</v>
      </c>
      <c r="AK103">
        <v>3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f t="shared" si="514"/>
        <v>33</v>
      </c>
      <c r="AT103">
        <v>3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f t="shared" si="515"/>
        <v>33</v>
      </c>
      <c r="BC103">
        <v>3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f t="shared" si="516"/>
        <v>5</v>
      </c>
      <c r="BL103">
        <v>3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f t="shared" si="517"/>
        <v>33</v>
      </c>
      <c r="BU103">
        <v>3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f t="shared" ref="CB103:CB166" si="808">SUM(BV103*1+BW103*2+BX103*4+BY103*8+BZ103*16+CA103*32)</f>
        <v>33</v>
      </c>
      <c r="CD103">
        <v>3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f t="shared" ref="CK103:CK166" si="809">SUM(CE103*1+CF103*2+CG103*4+CH103*8+CI103*16+CJ103*32)</f>
        <v>33</v>
      </c>
      <c r="CM103">
        <v>3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f t="shared" ref="CT103:CT166" si="810">SUM(CN103*1+CO103*2+CP103*4+CQ103*8+CR103*16+CS103*32)</f>
        <v>5</v>
      </c>
      <c r="CV103">
        <v>3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f t="shared" ref="DC103:DC166" si="811">SUM(CW103*1+CX103*2+CY103*4+CZ103*8+DA103*16+DB103*32)</f>
        <v>33</v>
      </c>
      <c r="DE103">
        <v>3</v>
      </c>
      <c r="DF103">
        <v>1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f t="shared" si="522"/>
        <v>25</v>
      </c>
      <c r="DN103">
        <v>3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f t="shared" si="523"/>
        <v>33</v>
      </c>
    </row>
    <row r="104" spans="1:125" x14ac:dyDescent="0.15">
      <c r="A104">
        <v>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ref="H104:H167" si="812">SUM(B104*1+C104*2+D104*4+E104*8+F104*16+G104*32)</f>
        <v>5</v>
      </c>
      <c r="J104">
        <v>3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f t="shared" ref="Q104:Q167" si="813">SUM(K104*1+L104*2+M104*4+N104*8+O104*16+P104*32)</f>
        <v>33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f t="shared" ref="Z104:Z167" si="814">SUM(T104*1+U104*2+V104*4+W104*8+X104*16+Y104*32)</f>
        <v>33</v>
      </c>
      <c r="AB104">
        <v>3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f t="shared" ref="AI104:AI167" si="815">SUM(AC104*1+AD104*2+AE104*4+AF104*8+AG104*16+AH104*32)</f>
        <v>33</v>
      </c>
      <c r="AK104">
        <v>3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f t="shared" si="514"/>
        <v>41</v>
      </c>
      <c r="AT104">
        <v>3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f t="shared" si="515"/>
        <v>33</v>
      </c>
      <c r="BC104">
        <v>3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f t="shared" si="516"/>
        <v>33</v>
      </c>
      <c r="BL104">
        <v>3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f t="shared" si="517"/>
        <v>33</v>
      </c>
      <c r="BU104">
        <v>3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1</v>
      </c>
      <c r="CB104">
        <f t="shared" ref="CB104:CB167" si="816">SUM(BV104*1+BW104*2+BX104*4+BY104*8+BZ104*16+CA104*32)</f>
        <v>41</v>
      </c>
      <c r="CD104">
        <v>3</v>
      </c>
      <c r="CE104">
        <v>1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f t="shared" ref="CK104:CK167" si="817">SUM(CE104*1+CF104*2+CG104*4+CH104*8+CI104*16+CJ104*32)</f>
        <v>5</v>
      </c>
      <c r="CM104">
        <v>3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f t="shared" ref="CT104:CT167" si="818">SUM(CN104*1+CO104*2+CP104*4+CQ104*8+CR104*16+CS104*32)</f>
        <v>33</v>
      </c>
      <c r="CV104">
        <v>3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f t="shared" ref="DC104:DC167" si="819">SUM(CW104*1+CX104*2+CY104*4+CZ104*8+DA104*16+DB104*32)</f>
        <v>33</v>
      </c>
      <c r="DE104">
        <v>3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f t="shared" si="522"/>
        <v>33</v>
      </c>
      <c r="DN104">
        <v>3</v>
      </c>
      <c r="DO104">
        <v>1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f t="shared" si="523"/>
        <v>5</v>
      </c>
    </row>
    <row r="105" spans="1:125" x14ac:dyDescent="0.15">
      <c r="A105">
        <v>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f t="shared" ref="H105:H168" si="820">SUM(B105*1+C105*2+D105*4+E105*8+F105*16+G105*32)</f>
        <v>33</v>
      </c>
      <c r="J105">
        <v>3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f t="shared" ref="Q105:Q168" si="821">SUM(K105*1+L105*2+M105*4+N105*8+O105*16+P105*32)</f>
        <v>41</v>
      </c>
      <c r="S105">
        <v>3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ref="Z105:Z168" si="822">SUM(T105*1+U105*2+V105*4+W105*8+X105*16+Y105*32)</f>
        <v>5</v>
      </c>
      <c r="AB105">
        <v>3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f t="shared" ref="AI105:AI168" si="823">SUM(AC105*1+AD105*2+AE105*4+AF105*8+AG105*16+AH105*32)</f>
        <v>5</v>
      </c>
      <c r="AK105">
        <v>3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f t="shared" si="514"/>
        <v>33</v>
      </c>
      <c r="AT105">
        <v>3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f t="shared" si="515"/>
        <v>33</v>
      </c>
      <c r="BC105">
        <v>3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f t="shared" si="516"/>
        <v>41</v>
      </c>
      <c r="BL105">
        <v>3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f t="shared" si="517"/>
        <v>33</v>
      </c>
      <c r="BU105">
        <v>3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f t="shared" ref="CB105:CB168" si="824">SUM(BV105*1+BW105*2+BX105*4+BY105*8+BZ105*16+CA105*32)</f>
        <v>33</v>
      </c>
      <c r="CD105">
        <v>3</v>
      </c>
      <c r="CE105">
        <v>1</v>
      </c>
      <c r="CF105">
        <v>0</v>
      </c>
      <c r="CG105">
        <v>0</v>
      </c>
      <c r="CH105">
        <v>1</v>
      </c>
      <c r="CI105">
        <v>0</v>
      </c>
      <c r="CJ105">
        <v>0</v>
      </c>
      <c r="CK105">
        <f t="shared" ref="CK105:CK168" si="825">SUM(CE105*1+CF105*2+CG105*4+CH105*8+CI105*16+CJ105*32)</f>
        <v>9</v>
      </c>
      <c r="CM105">
        <v>3</v>
      </c>
      <c r="CN105">
        <v>1</v>
      </c>
      <c r="CO105">
        <v>0</v>
      </c>
      <c r="CP105">
        <v>0</v>
      </c>
      <c r="CQ105">
        <v>1</v>
      </c>
      <c r="CR105">
        <v>0</v>
      </c>
      <c r="CS105">
        <v>1</v>
      </c>
      <c r="CT105">
        <f t="shared" ref="CT105:CT168" si="826">SUM(CN105*1+CO105*2+CP105*4+CQ105*8+CR105*16+CS105*32)</f>
        <v>41</v>
      </c>
      <c r="CV105">
        <v>3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f t="shared" ref="DC105:DC168" si="827">SUM(CW105*1+CX105*2+CY105*4+CZ105*8+DA105*16+DB105*32)</f>
        <v>33</v>
      </c>
      <c r="DE105">
        <v>3</v>
      </c>
      <c r="DF105">
        <v>1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f t="shared" si="522"/>
        <v>17</v>
      </c>
      <c r="DN105">
        <v>3</v>
      </c>
      <c r="DO105">
        <v>1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f t="shared" si="523"/>
        <v>5</v>
      </c>
    </row>
    <row r="106" spans="1:125" x14ac:dyDescent="0.15">
      <c r="A106">
        <v>3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f t="shared" ref="H106:H169" si="828">SUM(B106*1+C106*2+D106*4+E106*8+F106*16+G106*32)</f>
        <v>5</v>
      </c>
      <c r="J106">
        <v>3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f t="shared" ref="Q106:Q169" si="829">SUM(K106*1+L106*2+M106*4+N106*8+O106*16+P106*32)</f>
        <v>33</v>
      </c>
      <c r="S106">
        <v>3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f t="shared" ref="Z106:Z169" si="830">SUM(T106*1+U106*2+V106*4+W106*8+X106*16+Y106*32)</f>
        <v>33</v>
      </c>
      <c r="AB106">
        <v>3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f t="shared" ref="AI106:AI169" si="831">SUM(AC106*1+AD106*2+AE106*4+AF106*8+AG106*16+AH106*32)</f>
        <v>33</v>
      </c>
      <c r="AK106">
        <v>3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f t="shared" si="514"/>
        <v>5</v>
      </c>
      <c r="AT106">
        <v>3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f t="shared" si="515"/>
        <v>33</v>
      </c>
      <c r="BC106">
        <v>3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f t="shared" si="516"/>
        <v>33</v>
      </c>
      <c r="BL106">
        <v>3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f t="shared" si="517"/>
        <v>33</v>
      </c>
      <c r="BU106">
        <v>3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f t="shared" ref="CB106:CB169" si="832">SUM(BV106*1+BW106*2+BX106*4+BY106*8+BZ106*16+CA106*32)</f>
        <v>33</v>
      </c>
      <c r="CD106">
        <v>3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1</v>
      </c>
      <c r="CK106">
        <f t="shared" ref="CK106:CK169" si="833">SUM(CE106*1+CF106*2+CG106*4+CH106*8+CI106*16+CJ106*32)</f>
        <v>33</v>
      </c>
      <c r="CM106">
        <v>3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f t="shared" ref="CT106:CT169" si="834">SUM(CN106*1+CO106*2+CP106*4+CQ106*8+CR106*16+CS106*32)</f>
        <v>33</v>
      </c>
      <c r="CV106">
        <v>3</v>
      </c>
      <c r="CW106">
        <v>1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f t="shared" ref="DC106:DC169" si="835">SUM(CW106*1+CX106*2+CY106*4+CZ106*8+DA106*16+DB106*32)</f>
        <v>5</v>
      </c>
      <c r="DE106">
        <v>3</v>
      </c>
      <c r="DF106">
        <v>1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f t="shared" si="522"/>
        <v>17</v>
      </c>
      <c r="DN106">
        <v>3</v>
      </c>
      <c r="DO106">
        <v>1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f t="shared" si="523"/>
        <v>9</v>
      </c>
    </row>
    <row r="107" spans="1:125" x14ac:dyDescent="0.15">
      <c r="A107">
        <v>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f t="shared" ref="H107:H170" si="836">SUM(B107*1+C107*2+D107*4+E107*8+F107*16+G107*32)</f>
        <v>33</v>
      </c>
      <c r="J107">
        <v>3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f t="shared" ref="Q107:Q170" si="837">SUM(K107*1+L107*2+M107*4+N107*8+O107*16+P107*32)</f>
        <v>5</v>
      </c>
      <c r="S107">
        <v>3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1</v>
      </c>
      <c r="Z107">
        <f t="shared" ref="Z107:Z170" si="838">SUM(T107*1+U107*2+V107*4+W107*8+X107*16+Y107*32)</f>
        <v>41</v>
      </c>
      <c r="AB107">
        <v>3</v>
      </c>
      <c r="AC107">
        <v>1</v>
      </c>
      <c r="AD107">
        <v>0</v>
      </c>
      <c r="AE107">
        <v>0</v>
      </c>
      <c r="AF107">
        <v>1</v>
      </c>
      <c r="AG107">
        <v>0</v>
      </c>
      <c r="AH107">
        <v>1</v>
      </c>
      <c r="AI107">
        <f t="shared" ref="AI107:AI170" si="839">SUM(AC107*1+AD107*2+AE107*4+AF107*8+AG107*16+AH107*32)</f>
        <v>41</v>
      </c>
      <c r="AK107">
        <v>3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f t="shared" si="514"/>
        <v>9</v>
      </c>
      <c r="AT107">
        <v>3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f t="shared" si="515"/>
        <v>33</v>
      </c>
      <c r="BC107">
        <v>3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f t="shared" si="516"/>
        <v>33</v>
      </c>
      <c r="BL107">
        <v>3</v>
      </c>
      <c r="BM107">
        <v>1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f t="shared" si="517"/>
        <v>17</v>
      </c>
      <c r="BU107">
        <v>3</v>
      </c>
      <c r="BV107">
        <v>1</v>
      </c>
      <c r="BW107">
        <v>0</v>
      </c>
      <c r="BX107">
        <v>0</v>
      </c>
      <c r="BY107">
        <v>1</v>
      </c>
      <c r="BZ107">
        <v>0</v>
      </c>
      <c r="CA107">
        <v>1</v>
      </c>
      <c r="CB107">
        <f t="shared" ref="CB107:CB170" si="840">SUM(BV107*1+BW107*2+BX107*4+BY107*8+BZ107*16+CA107*32)</f>
        <v>41</v>
      </c>
      <c r="CD107">
        <v>3</v>
      </c>
      <c r="CE107">
        <v>1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f t="shared" ref="CK107:CK170" si="841">SUM(CE107*1+CF107*2+CG107*4+CH107*8+CI107*16+CJ107*32)</f>
        <v>5</v>
      </c>
      <c r="CM107">
        <v>3</v>
      </c>
      <c r="CN107">
        <v>1</v>
      </c>
      <c r="CO107">
        <v>0</v>
      </c>
      <c r="CP107">
        <v>0</v>
      </c>
      <c r="CQ107">
        <v>1</v>
      </c>
      <c r="CR107">
        <v>0</v>
      </c>
      <c r="CS107">
        <v>1</v>
      </c>
      <c r="CT107">
        <f t="shared" ref="CT107:CT170" si="842">SUM(CN107*1+CO107*2+CP107*4+CQ107*8+CR107*16+CS107*32)</f>
        <v>41</v>
      </c>
      <c r="CV107">
        <v>3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f t="shared" ref="DC107:DC170" si="843">SUM(CW107*1+CX107*2+CY107*4+CZ107*8+DA107*16+DB107*32)</f>
        <v>33</v>
      </c>
      <c r="DE107">
        <v>3</v>
      </c>
      <c r="DF107">
        <v>1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f t="shared" si="522"/>
        <v>5</v>
      </c>
      <c r="DN107">
        <v>3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f t="shared" si="523"/>
        <v>33</v>
      </c>
    </row>
    <row r="108" spans="1:125" x14ac:dyDescent="0.15">
      <c r="A108">
        <v>3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1</v>
      </c>
      <c r="H108">
        <f t="shared" ref="H108:H171" si="844">SUM(B108*1+C108*2+D108*4+E108*8+F108*16+G108*32)</f>
        <v>41</v>
      </c>
      <c r="J108">
        <v>3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f t="shared" ref="Q108:Q171" si="845">SUM(K108*1+L108*2+M108*4+N108*8+O108*16+P108*32)</f>
        <v>5</v>
      </c>
      <c r="S108">
        <v>3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</v>
      </c>
      <c r="Z108">
        <f t="shared" ref="Z108:Z171" si="846">SUM(T108*1+U108*2+V108*4+W108*8+X108*16+Y108*32)</f>
        <v>33</v>
      </c>
      <c r="AB108">
        <v>3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f t="shared" ref="AI108:AI171" si="847">SUM(AC108*1+AD108*2+AE108*4+AF108*8+AG108*16+AH108*32)</f>
        <v>33</v>
      </c>
      <c r="AK108">
        <v>3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f t="shared" si="514"/>
        <v>33</v>
      </c>
      <c r="AT108">
        <v>3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f t="shared" si="515"/>
        <v>33</v>
      </c>
      <c r="BC108">
        <v>3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f t="shared" si="516"/>
        <v>33</v>
      </c>
      <c r="BL108">
        <v>3</v>
      </c>
      <c r="BM108">
        <v>1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f t="shared" si="517"/>
        <v>17</v>
      </c>
      <c r="BU108">
        <v>3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f t="shared" ref="CB108:CB171" si="848">SUM(BV108*1+BW108*2+BX108*4+BY108*8+BZ108*16+CA108*32)</f>
        <v>33</v>
      </c>
      <c r="CD108">
        <v>3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f t="shared" ref="CK108:CK171" si="849">SUM(CE108*1+CF108*2+CG108*4+CH108*8+CI108*16+CJ108*32)</f>
        <v>33</v>
      </c>
      <c r="CM108">
        <v>3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f t="shared" ref="CT108:CT171" si="850">SUM(CN108*1+CO108*2+CP108*4+CQ108*8+CR108*16+CS108*32)</f>
        <v>33</v>
      </c>
      <c r="CV108">
        <v>3</v>
      </c>
      <c r="CW108">
        <v>1</v>
      </c>
      <c r="CX108">
        <v>0</v>
      </c>
      <c r="CY108">
        <v>0</v>
      </c>
      <c r="CZ108">
        <v>1</v>
      </c>
      <c r="DA108">
        <v>0</v>
      </c>
      <c r="DB108">
        <v>1</v>
      </c>
      <c r="DC108">
        <f t="shared" ref="DC108:DC171" si="851">SUM(CW108*1+CX108*2+CY108*4+CZ108*8+DA108*16+DB108*32)</f>
        <v>41</v>
      </c>
      <c r="DE108">
        <v>3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f t="shared" si="522"/>
        <v>41</v>
      </c>
      <c r="DN108">
        <v>3</v>
      </c>
      <c r="DO108">
        <v>1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f t="shared" si="523"/>
        <v>17</v>
      </c>
    </row>
    <row r="109" spans="1:125" x14ac:dyDescent="0.15">
      <c r="A109">
        <v>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f t="shared" ref="H109:H172" si="852">SUM(B109*1+C109*2+D109*4+E109*8+F109*16+G109*32)</f>
        <v>33</v>
      </c>
      <c r="J109">
        <v>3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f t="shared" ref="Q109:Q172" si="853">SUM(K109*1+L109*2+M109*4+N109*8+O109*16+P109*32)</f>
        <v>33</v>
      </c>
      <c r="S109">
        <v>3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f t="shared" ref="Z109:Z172" si="854">SUM(T109*1+U109*2+V109*4+W109*8+X109*16+Y109*32)</f>
        <v>35</v>
      </c>
      <c r="AB109">
        <v>3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f t="shared" ref="AI109:AI172" si="855">SUM(AC109*1+AD109*2+AE109*4+AF109*8+AG109*16+AH109*32)</f>
        <v>5</v>
      </c>
      <c r="AK109">
        <v>3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f t="shared" si="514"/>
        <v>17</v>
      </c>
      <c r="AT109">
        <v>3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f t="shared" si="515"/>
        <v>33</v>
      </c>
      <c r="BC109">
        <v>3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f t="shared" si="516"/>
        <v>5</v>
      </c>
      <c r="BL109">
        <v>3</v>
      </c>
      <c r="BM109">
        <v>1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f t="shared" si="517"/>
        <v>17</v>
      </c>
      <c r="BU109">
        <v>3</v>
      </c>
      <c r="BV109">
        <v>1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f t="shared" ref="CB109:CB172" si="856">SUM(BV109*1+BW109*2+BX109*4+BY109*8+BZ109*16+CA109*32)</f>
        <v>5</v>
      </c>
      <c r="CD109">
        <v>3</v>
      </c>
      <c r="CE109">
        <v>1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f t="shared" ref="CK109:CK172" si="857">SUM(CE109*1+CF109*2+CG109*4+CH109*8+CI109*16+CJ109*32)</f>
        <v>5</v>
      </c>
      <c r="CM109">
        <v>3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f t="shared" ref="CT109:CT172" si="858">SUM(CN109*1+CO109*2+CP109*4+CQ109*8+CR109*16+CS109*32)</f>
        <v>33</v>
      </c>
      <c r="CV109">
        <v>3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f t="shared" ref="DC109:DC172" si="859">SUM(CW109*1+CX109*2+CY109*4+CZ109*8+DA109*16+DB109*32)</f>
        <v>33</v>
      </c>
      <c r="DE109">
        <v>3</v>
      </c>
      <c r="DF109">
        <v>1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f t="shared" si="522"/>
        <v>5</v>
      </c>
      <c r="DN109">
        <v>3</v>
      </c>
      <c r="DO109">
        <v>1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f t="shared" si="523"/>
        <v>17</v>
      </c>
    </row>
    <row r="110" spans="1:125" x14ac:dyDescent="0.15">
      <c r="A110">
        <v>3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f t="shared" ref="H110:H173" si="860">SUM(B110*1+C110*2+D110*4+E110*8+F110*16+G110*32)</f>
        <v>33</v>
      </c>
      <c r="J110">
        <v>3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f t="shared" ref="Q110:Q173" si="861">SUM(K110*1+L110*2+M110*4+N110*8+O110*16+P110*32)</f>
        <v>41</v>
      </c>
      <c r="S110">
        <v>3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f t="shared" ref="Z110:Z173" si="862">SUM(T110*1+U110*2+V110*4+W110*8+X110*16+Y110*32)</f>
        <v>7</v>
      </c>
      <c r="AB110">
        <v>3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f t="shared" ref="AI110:AI173" si="863">SUM(AC110*1+AD110*2+AE110*4+AF110*8+AG110*16+AH110*32)</f>
        <v>33</v>
      </c>
      <c r="AK110">
        <v>3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f t="shared" si="514"/>
        <v>33</v>
      </c>
      <c r="AT110">
        <v>3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f t="shared" si="515"/>
        <v>5</v>
      </c>
      <c r="BC110">
        <v>3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f t="shared" si="516"/>
        <v>33</v>
      </c>
      <c r="BL110">
        <v>3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f t="shared" si="517"/>
        <v>5</v>
      </c>
      <c r="BU110">
        <v>3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f t="shared" ref="CB110:CB173" si="864">SUM(BV110*1+BW110*2+BX110*4+BY110*8+BZ110*16+CA110*32)</f>
        <v>33</v>
      </c>
      <c r="CD110">
        <v>3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1</v>
      </c>
      <c r="CK110">
        <f t="shared" ref="CK110:CK173" si="865">SUM(CE110*1+CF110*2+CG110*4+CH110*8+CI110*16+CJ110*32)</f>
        <v>33</v>
      </c>
      <c r="CM110">
        <v>3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f t="shared" ref="CT110:CT173" si="866">SUM(CN110*1+CO110*2+CP110*4+CQ110*8+CR110*16+CS110*32)</f>
        <v>33</v>
      </c>
      <c r="CV110">
        <v>3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f t="shared" ref="DC110:DC173" si="867">SUM(CW110*1+CX110*2+CY110*4+CZ110*8+DA110*16+DB110*32)</f>
        <v>33</v>
      </c>
      <c r="DE110">
        <v>3</v>
      </c>
      <c r="DF110">
        <v>1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f t="shared" si="522"/>
        <v>9</v>
      </c>
      <c r="DN110">
        <v>3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f t="shared" si="523"/>
        <v>33</v>
      </c>
    </row>
    <row r="111" spans="1:125" x14ac:dyDescent="0.15">
      <c r="A111">
        <v>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f t="shared" ref="H111:H174" si="868">SUM(B111*1+C111*2+D111*4+E111*8+F111*16+G111*32)</f>
        <v>33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f t="shared" ref="Q111:Q174" si="869">SUM(K111*1+L111*2+M111*4+N111*8+O111*16+P111*32)</f>
        <v>33</v>
      </c>
      <c r="S111">
        <v>3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1</v>
      </c>
      <c r="Z111">
        <f t="shared" ref="Z111:Z174" si="870">SUM(T111*1+U111*2+V111*4+W111*8+X111*16+Y111*32)</f>
        <v>35</v>
      </c>
      <c r="AB111">
        <v>3</v>
      </c>
      <c r="AC111">
        <v>1</v>
      </c>
      <c r="AD111">
        <v>0</v>
      </c>
      <c r="AE111">
        <v>0</v>
      </c>
      <c r="AF111">
        <v>1</v>
      </c>
      <c r="AG111">
        <v>0</v>
      </c>
      <c r="AH111">
        <v>1</v>
      </c>
      <c r="AI111">
        <f t="shared" ref="AI111:AI174" si="871">SUM(AC111*1+AD111*2+AE111*4+AF111*8+AG111*16+AH111*32)</f>
        <v>41</v>
      </c>
      <c r="AK111">
        <v>3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f t="shared" si="514"/>
        <v>33</v>
      </c>
      <c r="AT111">
        <v>3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f t="shared" si="515"/>
        <v>33</v>
      </c>
      <c r="BC111">
        <v>3</v>
      </c>
      <c r="BD111">
        <v>1</v>
      </c>
      <c r="BE111">
        <v>0</v>
      </c>
      <c r="BF111">
        <v>0</v>
      </c>
      <c r="BG111">
        <v>1</v>
      </c>
      <c r="BH111">
        <v>0</v>
      </c>
      <c r="BI111">
        <v>1</v>
      </c>
      <c r="BJ111">
        <f t="shared" si="516"/>
        <v>41</v>
      </c>
      <c r="BL111">
        <v>3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f t="shared" si="517"/>
        <v>33</v>
      </c>
      <c r="BU111">
        <v>3</v>
      </c>
      <c r="BV111">
        <v>1</v>
      </c>
      <c r="BW111">
        <v>0</v>
      </c>
      <c r="BX111">
        <v>0</v>
      </c>
      <c r="BY111">
        <v>1</v>
      </c>
      <c r="BZ111">
        <v>0</v>
      </c>
      <c r="CA111">
        <v>1</v>
      </c>
      <c r="CB111">
        <f t="shared" ref="CB111:CB174" si="872">SUM(BV111*1+BW111*2+BX111*4+BY111*8+BZ111*16+CA111*32)</f>
        <v>41</v>
      </c>
      <c r="CD111">
        <v>3</v>
      </c>
      <c r="CE111">
        <v>1</v>
      </c>
      <c r="CF111">
        <v>0</v>
      </c>
      <c r="CG111">
        <v>0</v>
      </c>
      <c r="CH111">
        <v>1</v>
      </c>
      <c r="CI111">
        <v>0</v>
      </c>
      <c r="CJ111">
        <v>1</v>
      </c>
      <c r="CK111">
        <f t="shared" ref="CK111:CK174" si="873">SUM(CE111*1+CF111*2+CG111*4+CH111*8+CI111*16+CJ111*32)</f>
        <v>41</v>
      </c>
      <c r="CM111">
        <v>3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f t="shared" ref="CT111:CT174" si="874">SUM(CN111*1+CO111*2+CP111*4+CQ111*8+CR111*16+CS111*32)</f>
        <v>33</v>
      </c>
      <c r="CV111">
        <v>3</v>
      </c>
      <c r="CW111">
        <v>1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f t="shared" ref="DC111:DC174" si="875">SUM(CW111*1+CX111*2+CY111*4+CZ111*8+DA111*16+DB111*32)</f>
        <v>5</v>
      </c>
      <c r="DE111">
        <v>3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f t="shared" si="522"/>
        <v>33</v>
      </c>
      <c r="DN111">
        <v>3</v>
      </c>
      <c r="DO111">
        <v>1</v>
      </c>
      <c r="DP111">
        <v>0</v>
      </c>
      <c r="DQ111">
        <v>0</v>
      </c>
      <c r="DR111">
        <v>1</v>
      </c>
      <c r="DS111">
        <v>0</v>
      </c>
      <c r="DT111">
        <v>1</v>
      </c>
      <c r="DU111">
        <f t="shared" si="523"/>
        <v>41</v>
      </c>
    </row>
    <row r="112" spans="1:125" x14ac:dyDescent="0.15">
      <c r="A112">
        <v>3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f t="shared" ref="H112:H175" si="876">SUM(B112*1+C112*2+D112*4+E112*8+F112*16+G112*32)</f>
        <v>33</v>
      </c>
      <c r="J112">
        <v>3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f t="shared" ref="Q112:Q175" si="877">SUM(K112*1+L112*2+M112*4+N112*8+O112*16+P112*32)</f>
        <v>33</v>
      </c>
      <c r="S112">
        <v>3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1</v>
      </c>
      <c r="Z112">
        <f t="shared" ref="Z112:Z175" si="878">SUM(T112*1+U112*2+V112*4+W112*8+X112*16+Y112*32)</f>
        <v>43</v>
      </c>
      <c r="AB112">
        <v>3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f t="shared" ref="AI112:AI175" si="879">SUM(AC112*1+AD112*2+AE112*4+AF112*8+AG112*16+AH112*32)</f>
        <v>33</v>
      </c>
      <c r="AK112">
        <v>3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f t="shared" si="514"/>
        <v>5</v>
      </c>
      <c r="AT112">
        <v>3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f t="shared" si="515"/>
        <v>33</v>
      </c>
      <c r="BC112">
        <v>3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f t="shared" si="516"/>
        <v>5</v>
      </c>
      <c r="BL112">
        <v>3</v>
      </c>
      <c r="BM112">
        <v>1</v>
      </c>
      <c r="BN112">
        <v>0</v>
      </c>
      <c r="BO112">
        <v>0</v>
      </c>
      <c r="BP112">
        <v>1</v>
      </c>
      <c r="BQ112">
        <v>0</v>
      </c>
      <c r="BR112">
        <v>1</v>
      </c>
      <c r="BS112">
        <f t="shared" si="517"/>
        <v>41</v>
      </c>
      <c r="BU112">
        <v>3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f t="shared" ref="CB112:CB175" si="880">SUM(BV112*1+BW112*2+BX112*4+BY112*8+BZ112*16+CA112*32)</f>
        <v>33</v>
      </c>
      <c r="CD112">
        <v>3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f t="shared" ref="CK112:CK175" si="881">SUM(CE112*1+CF112*2+CG112*4+CH112*8+CI112*16+CJ112*32)</f>
        <v>33</v>
      </c>
      <c r="CM112">
        <v>3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f t="shared" ref="CT112:CT175" si="882">SUM(CN112*1+CO112*2+CP112*4+CQ112*8+CR112*16+CS112*32)</f>
        <v>33</v>
      </c>
      <c r="CV112">
        <v>3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f t="shared" ref="DC112:DC175" si="883">SUM(CW112*1+CX112*2+CY112*4+CZ112*8+DA112*16+DB112*32)</f>
        <v>33</v>
      </c>
      <c r="DE112">
        <v>3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f t="shared" si="522"/>
        <v>33</v>
      </c>
      <c r="DN112">
        <v>3</v>
      </c>
      <c r="DO112">
        <v>1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f t="shared" si="523"/>
        <v>5</v>
      </c>
    </row>
    <row r="113" spans="1:125" x14ac:dyDescent="0.15">
      <c r="A113">
        <v>3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f t="shared" ref="H113:H176" si="884">SUM(B113*1+C113*2+D113*4+E113*8+F113*16+G113*32)</f>
        <v>33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f t="shared" ref="Q113:Q176" si="885">SUM(K113*1+L113*2+M113*4+N113*8+O113*16+P113*32)</f>
        <v>33</v>
      </c>
      <c r="S113">
        <v>4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f t="shared" ref="Z113:Z176" si="886">SUM(T113*1+U113*2+V113*4+W113*8+X113*16+Y113*32)</f>
        <v>33</v>
      </c>
      <c r="AB113">
        <v>3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f t="shared" ref="AI113:AI176" si="887">SUM(AC113*1+AD113*2+AE113*4+AF113*8+AG113*16+AH113*32)</f>
        <v>33</v>
      </c>
      <c r="AK113">
        <v>3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f t="shared" si="514"/>
        <v>33</v>
      </c>
      <c r="AT113">
        <v>3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f t="shared" si="515"/>
        <v>33</v>
      </c>
      <c r="BC113">
        <v>3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f t="shared" si="516"/>
        <v>33</v>
      </c>
      <c r="BL113">
        <v>3</v>
      </c>
      <c r="BM113">
        <v>1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f t="shared" si="517"/>
        <v>5</v>
      </c>
      <c r="BU113">
        <v>3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f t="shared" ref="CB113:CB176" si="888">SUM(BV113*1+BW113*2+BX113*4+BY113*8+BZ113*16+CA113*32)</f>
        <v>33</v>
      </c>
      <c r="CD113">
        <v>3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f t="shared" ref="CK113:CK176" si="889">SUM(CE113*1+CF113*2+CG113*4+CH113*8+CI113*16+CJ113*32)</f>
        <v>17</v>
      </c>
      <c r="CM113">
        <v>3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f t="shared" ref="CT113:CT176" si="890">SUM(CN113*1+CO113*2+CP113*4+CQ113*8+CR113*16+CS113*32)</f>
        <v>33</v>
      </c>
      <c r="CV113">
        <v>3</v>
      </c>
      <c r="CW113">
        <v>1</v>
      </c>
      <c r="CX113">
        <v>0</v>
      </c>
      <c r="CY113">
        <v>0</v>
      </c>
      <c r="CZ113">
        <v>1</v>
      </c>
      <c r="DA113">
        <v>0</v>
      </c>
      <c r="DB113">
        <v>1</v>
      </c>
      <c r="DC113">
        <f t="shared" ref="DC113:DC176" si="891">SUM(CW113*1+CX113*2+CY113*4+CZ113*8+DA113*16+DB113*32)</f>
        <v>41</v>
      </c>
      <c r="DE113">
        <v>3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f t="shared" si="522"/>
        <v>33</v>
      </c>
      <c r="DN113">
        <v>3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f t="shared" si="523"/>
        <v>33</v>
      </c>
    </row>
    <row r="114" spans="1:125" x14ac:dyDescent="0.15">
      <c r="A114">
        <v>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f t="shared" ref="H114:H177" si="892">SUM(B114*1+C114*2+D114*4+E114*8+F114*16+G114*32)</f>
        <v>33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ref="Q114:Q177" si="893">SUM(K114*1+L114*2+M114*4+N114*8+O114*16+P114*32)</f>
        <v>33</v>
      </c>
      <c r="S114">
        <v>4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 t="shared" ref="Z114:Z177" si="894">SUM(T114*1+U114*2+V114*4+W114*8+X114*16+Y114*32)</f>
        <v>5</v>
      </c>
      <c r="AB114">
        <v>3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f t="shared" ref="AI114:AI177" si="895">SUM(AC114*1+AD114*2+AE114*4+AF114*8+AG114*16+AH114*32)</f>
        <v>33</v>
      </c>
      <c r="AK114">
        <v>3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f t="shared" si="514"/>
        <v>41</v>
      </c>
      <c r="AT114">
        <v>3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f t="shared" si="515"/>
        <v>33</v>
      </c>
      <c r="BC114">
        <v>3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1</v>
      </c>
      <c r="BJ114">
        <f t="shared" si="516"/>
        <v>41</v>
      </c>
      <c r="BL114">
        <v>3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f t="shared" si="517"/>
        <v>33</v>
      </c>
      <c r="BU114">
        <v>3</v>
      </c>
      <c r="BV114">
        <v>1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f t="shared" ref="CB114:CB177" si="896">SUM(BV114*1+BW114*2+BX114*4+BY114*8+BZ114*16+CA114*32)</f>
        <v>5</v>
      </c>
      <c r="CD114">
        <v>3</v>
      </c>
      <c r="CE114">
        <v>1</v>
      </c>
      <c r="CF114">
        <v>1</v>
      </c>
      <c r="CG114">
        <v>0</v>
      </c>
      <c r="CH114">
        <v>0</v>
      </c>
      <c r="CI114">
        <v>1</v>
      </c>
      <c r="CJ114">
        <v>0</v>
      </c>
      <c r="CK114">
        <f t="shared" ref="CK114:CK177" si="897">SUM(CE114*1+CF114*2+CG114*4+CH114*8+CI114*16+CJ114*32)</f>
        <v>19</v>
      </c>
      <c r="CM114">
        <v>3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f t="shared" ref="CT114:CT177" si="898">SUM(CN114*1+CO114*2+CP114*4+CQ114*8+CR114*16+CS114*32)</f>
        <v>33</v>
      </c>
      <c r="CV114">
        <v>3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f t="shared" ref="DC114:DC177" si="899">SUM(CW114*1+CX114*2+CY114*4+CZ114*8+DA114*16+DB114*32)</f>
        <v>33</v>
      </c>
      <c r="DE114">
        <v>3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f t="shared" si="522"/>
        <v>5</v>
      </c>
      <c r="DN114">
        <v>3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f t="shared" si="523"/>
        <v>33</v>
      </c>
    </row>
    <row r="115" spans="1:125" x14ac:dyDescent="0.15">
      <c r="A115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f t="shared" ref="H115:H178" si="900">SUM(B115*1+C115*2+D115*4+E115*8+F115*16+G115*32)</f>
        <v>33</v>
      </c>
      <c r="J115">
        <v>3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f t="shared" ref="Q115:Q178" si="901">SUM(K115*1+L115*2+M115*4+N115*8+O115*16+P115*32)</f>
        <v>33</v>
      </c>
      <c r="S115">
        <v>4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f t="shared" ref="Z115:Z178" si="902">SUM(T115*1+U115*2+V115*4+W115*8+X115*16+Y115*32)</f>
        <v>33</v>
      </c>
      <c r="AB115">
        <v>3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f t="shared" ref="AI115:AI178" si="903">SUM(AC115*1+AD115*2+AE115*4+AF115*8+AG115*16+AH115*32)</f>
        <v>33</v>
      </c>
      <c r="AK115">
        <v>3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f t="shared" si="514"/>
        <v>33</v>
      </c>
      <c r="AT115">
        <v>3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f t="shared" si="515"/>
        <v>33</v>
      </c>
      <c r="BC115">
        <v>3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f t="shared" si="516"/>
        <v>33</v>
      </c>
      <c r="BL115">
        <v>3</v>
      </c>
      <c r="BM115">
        <v>1</v>
      </c>
      <c r="BN115">
        <v>0</v>
      </c>
      <c r="BO115">
        <v>0</v>
      </c>
      <c r="BP115">
        <v>1</v>
      </c>
      <c r="BQ115">
        <v>0</v>
      </c>
      <c r="BR115">
        <v>1</v>
      </c>
      <c r="BS115">
        <f t="shared" si="517"/>
        <v>41</v>
      </c>
      <c r="BU115">
        <v>3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f t="shared" ref="CB115:CB178" si="904">SUM(BV115*1+BW115*2+BX115*4+BY115*8+BZ115*16+CA115*32)</f>
        <v>33</v>
      </c>
      <c r="CD115">
        <v>3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f t="shared" ref="CK115:CK178" si="905">SUM(CE115*1+CF115*2+CG115*4+CH115*8+CI115*16+CJ115*32)</f>
        <v>33</v>
      </c>
      <c r="CM115">
        <v>3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f t="shared" ref="CT115:CT178" si="906">SUM(CN115*1+CO115*2+CP115*4+CQ115*8+CR115*16+CS115*32)</f>
        <v>33</v>
      </c>
      <c r="CV115">
        <v>3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f t="shared" ref="DC115:DC178" si="907">SUM(CW115*1+CX115*2+CY115*4+CZ115*8+DA115*16+DB115*32)</f>
        <v>33</v>
      </c>
      <c r="DE115">
        <v>3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f t="shared" si="522"/>
        <v>33</v>
      </c>
      <c r="DN115">
        <v>3</v>
      </c>
      <c r="DO115">
        <v>1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f t="shared" si="523"/>
        <v>33</v>
      </c>
    </row>
    <row r="116" spans="1:125" x14ac:dyDescent="0.15">
      <c r="A116">
        <v>3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f t="shared" ref="H116:H179" si="908">SUM(B116*1+C116*2+D116*4+E116*8+F116*16+G116*32)</f>
        <v>5</v>
      </c>
      <c r="J116">
        <v>3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f t="shared" ref="Q116:Q179" si="909">SUM(K116*1+L116*2+M116*4+N116*8+O116*16+P116*32)</f>
        <v>5</v>
      </c>
      <c r="S116">
        <v>4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1</v>
      </c>
      <c r="Z116">
        <f t="shared" ref="Z116:Z179" si="910">SUM(T116*1+U116*2+V116*4+W116*8+X116*16+Y116*32)</f>
        <v>41</v>
      </c>
      <c r="AB116">
        <v>3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 t="shared" ref="AI116:AI179" si="911">SUM(AC116*1+AD116*2+AE116*4+AF116*8+AG116*16+AH116*32)</f>
        <v>33</v>
      </c>
      <c r="AK116">
        <v>3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f t="shared" si="514"/>
        <v>5</v>
      </c>
      <c r="AT116">
        <v>3</v>
      </c>
      <c r="AU116">
        <v>1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f t="shared" si="515"/>
        <v>5</v>
      </c>
      <c r="BC116">
        <v>3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f t="shared" si="516"/>
        <v>33</v>
      </c>
      <c r="BL116">
        <v>3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f t="shared" si="517"/>
        <v>33</v>
      </c>
      <c r="BU116">
        <v>3</v>
      </c>
      <c r="BV116">
        <v>1</v>
      </c>
      <c r="BW116">
        <v>0</v>
      </c>
      <c r="BX116">
        <v>0</v>
      </c>
      <c r="BY116">
        <v>1</v>
      </c>
      <c r="BZ116">
        <v>0</v>
      </c>
      <c r="CA116">
        <v>1</v>
      </c>
      <c r="CB116">
        <f t="shared" ref="CB116:CB179" si="912">SUM(BV116*1+BW116*2+BX116*4+BY116*8+BZ116*16+CA116*32)</f>
        <v>41</v>
      </c>
      <c r="CD116">
        <v>3</v>
      </c>
      <c r="CE116">
        <v>1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f t="shared" ref="CK116:CK179" si="913">SUM(CE116*1+CF116*2+CG116*4+CH116*8+CI116*16+CJ116*32)</f>
        <v>17</v>
      </c>
      <c r="CM116">
        <v>3</v>
      </c>
      <c r="CN116">
        <v>1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f t="shared" ref="CT116:CT179" si="914">SUM(CN116*1+CO116*2+CP116*4+CQ116*8+CR116*16+CS116*32)</f>
        <v>33</v>
      </c>
      <c r="CV116">
        <v>3</v>
      </c>
      <c r="CW116">
        <v>1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f t="shared" ref="DC116:DC179" si="915">SUM(CW116*1+CX116*2+CY116*4+CZ116*8+DA116*16+DB116*32)</f>
        <v>5</v>
      </c>
      <c r="DE116">
        <v>3</v>
      </c>
      <c r="DF116">
        <v>1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f t="shared" si="522"/>
        <v>41</v>
      </c>
      <c r="DN116">
        <v>3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f t="shared" si="523"/>
        <v>33</v>
      </c>
    </row>
    <row r="117" spans="1:125" x14ac:dyDescent="0.15">
      <c r="A117">
        <v>3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f t="shared" ref="H117:H180" si="916">SUM(B117*1+C117*2+D117*4+E117*8+F117*16+G117*32)</f>
        <v>33</v>
      </c>
      <c r="J117">
        <v>3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1</v>
      </c>
      <c r="Q117">
        <f t="shared" ref="Q117:Q180" si="917">SUM(K117*1+L117*2+M117*4+N117*8+O117*16+P117*32)</f>
        <v>33</v>
      </c>
      <c r="S117">
        <v>4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f t="shared" ref="Z117:Z180" si="918">SUM(T117*1+U117*2+V117*4+W117*8+X117*16+Y117*32)</f>
        <v>33</v>
      </c>
      <c r="AB117">
        <v>3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f t="shared" ref="AI117:AI180" si="919">SUM(AC117*1+AD117*2+AE117*4+AF117*8+AG117*16+AH117*32)</f>
        <v>33</v>
      </c>
      <c r="AK117">
        <v>3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f t="shared" si="514"/>
        <v>9</v>
      </c>
      <c r="AT117">
        <v>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f t="shared" si="515"/>
        <v>32</v>
      </c>
      <c r="BC117">
        <v>3</v>
      </c>
      <c r="BD117">
        <v>1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f t="shared" si="516"/>
        <v>5</v>
      </c>
      <c r="BL117">
        <v>3</v>
      </c>
      <c r="BM117">
        <v>1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f t="shared" si="517"/>
        <v>5</v>
      </c>
      <c r="BU117">
        <v>3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1</v>
      </c>
      <c r="CB117">
        <f t="shared" ref="CB117:CB180" si="920">SUM(BV117*1+BW117*2+BX117*4+BY117*8+BZ117*16+CA117*32)</f>
        <v>33</v>
      </c>
      <c r="CD117">
        <v>3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f t="shared" ref="CK117:CK180" si="921">SUM(CE117*1+CF117*2+CG117*4+CH117*8+CI117*16+CJ117*32)</f>
        <v>32</v>
      </c>
      <c r="CM117">
        <v>3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f t="shared" ref="CT117:CT180" si="922">SUM(CN117*1+CO117*2+CP117*4+CQ117*8+CR117*16+CS117*32)</f>
        <v>33</v>
      </c>
      <c r="CV117">
        <v>3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f t="shared" ref="DC117:DC180" si="923">SUM(CW117*1+CX117*2+CY117*4+CZ117*8+DA117*16+DB117*32)</f>
        <v>33</v>
      </c>
      <c r="DE117">
        <v>3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f t="shared" si="522"/>
        <v>33</v>
      </c>
      <c r="DN117">
        <v>3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f t="shared" si="523"/>
        <v>33</v>
      </c>
    </row>
    <row r="118" spans="1:125" x14ac:dyDescent="0.15">
      <c r="A118">
        <v>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f t="shared" ref="H118:H181" si="924">SUM(B118*1+C118*2+D118*4+E118*8+F118*16+G118*32)</f>
        <v>33</v>
      </c>
      <c r="J118">
        <v>3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f t="shared" ref="Q118:Q181" si="925">SUM(K118*1+L118*2+M118*4+N118*8+O118*16+P118*32)</f>
        <v>41</v>
      </c>
      <c r="S118">
        <v>4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f t="shared" ref="Z118:Z181" si="926">SUM(T118*1+U118*2+V118*4+W118*8+X118*16+Y118*32)</f>
        <v>5</v>
      </c>
      <c r="AB118">
        <v>3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f t="shared" ref="AI118:AI181" si="927">SUM(AC118*1+AD118*2+AE118*4+AF118*8+AG118*16+AH118*32)</f>
        <v>33</v>
      </c>
      <c r="AK118">
        <v>3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f t="shared" si="514"/>
        <v>33</v>
      </c>
      <c r="AT118">
        <v>3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f t="shared" si="515"/>
        <v>40</v>
      </c>
      <c r="BC118">
        <v>3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f t="shared" si="516"/>
        <v>33</v>
      </c>
      <c r="BL118">
        <v>3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f t="shared" si="517"/>
        <v>33</v>
      </c>
      <c r="BU118">
        <v>3</v>
      </c>
      <c r="BV118">
        <v>1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f t="shared" ref="CB118:CB181" si="928">SUM(BV118*1+BW118*2+BX118*4+BY118*8+BZ118*16+CA118*32)</f>
        <v>5</v>
      </c>
      <c r="CD118">
        <v>3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f t="shared" ref="CK118:CK181" si="929">SUM(CE118*1+CF118*2+CG118*4+CH118*8+CI118*16+CJ118*32)</f>
        <v>33</v>
      </c>
      <c r="CM118">
        <v>3</v>
      </c>
      <c r="CN118">
        <v>1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f t="shared" ref="CT118:CT181" si="930">SUM(CN118*1+CO118*2+CP118*4+CQ118*8+CR118*16+CS118*32)</f>
        <v>33</v>
      </c>
      <c r="CV118">
        <v>3</v>
      </c>
      <c r="CW118">
        <v>1</v>
      </c>
      <c r="CX118">
        <v>0</v>
      </c>
      <c r="CY118">
        <v>0</v>
      </c>
      <c r="CZ118">
        <v>1</v>
      </c>
      <c r="DA118">
        <v>0</v>
      </c>
      <c r="DB118">
        <v>1</v>
      </c>
      <c r="DC118">
        <f t="shared" ref="DC118:DC181" si="931">SUM(CW118*1+CX118*2+CY118*4+CZ118*8+DA118*16+DB118*32)</f>
        <v>41</v>
      </c>
      <c r="DE118">
        <v>3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f t="shared" si="522"/>
        <v>33</v>
      </c>
      <c r="DN118">
        <v>3</v>
      </c>
      <c r="DO118">
        <v>1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f t="shared" si="523"/>
        <v>5</v>
      </c>
    </row>
    <row r="119" spans="1:125" x14ac:dyDescent="0.15">
      <c r="A119">
        <v>3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f t="shared" ref="H119:H182" si="932">SUM(B119*1+C119*2+D119*4+E119*8+F119*16+G119*32)</f>
        <v>5</v>
      </c>
      <c r="J119">
        <v>3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f t="shared" ref="Q119:Q182" si="933">SUM(K119*1+L119*2+M119*4+N119*8+O119*16+P119*32)</f>
        <v>33</v>
      </c>
      <c r="S119">
        <v>4</v>
      </c>
      <c r="T119">
        <v>1</v>
      </c>
      <c r="U119">
        <v>0</v>
      </c>
      <c r="V119">
        <v>0</v>
      </c>
      <c r="W119">
        <v>1</v>
      </c>
      <c r="X119">
        <v>0</v>
      </c>
      <c r="Y119">
        <v>0</v>
      </c>
      <c r="Z119">
        <f t="shared" ref="Z119:Z182" si="934">SUM(T119*1+U119*2+V119*4+W119*8+X119*16+Y119*32)</f>
        <v>9</v>
      </c>
      <c r="AB119">
        <v>3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f t="shared" ref="AI119:AI182" si="935">SUM(AC119*1+AD119*2+AE119*4+AF119*8+AG119*16+AH119*32)</f>
        <v>33</v>
      </c>
      <c r="AK119">
        <v>3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f t="shared" si="514"/>
        <v>33</v>
      </c>
      <c r="AT119">
        <v>3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f t="shared" si="515"/>
        <v>17</v>
      </c>
      <c r="BC119">
        <v>3</v>
      </c>
      <c r="BD119">
        <v>1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f t="shared" si="516"/>
        <v>41</v>
      </c>
      <c r="BL119">
        <v>3</v>
      </c>
      <c r="BM119">
        <v>1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f t="shared" si="517"/>
        <v>41</v>
      </c>
      <c r="BU119">
        <v>3</v>
      </c>
      <c r="BV119">
        <v>1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f t="shared" ref="CB119:CB182" si="936">SUM(BV119*1+BW119*2+BX119*4+BY119*8+BZ119*16+CA119*32)</f>
        <v>5</v>
      </c>
      <c r="CD119">
        <v>3</v>
      </c>
      <c r="CE119">
        <v>1</v>
      </c>
      <c r="CF119">
        <v>0</v>
      </c>
      <c r="CG119">
        <v>0</v>
      </c>
      <c r="CH119">
        <v>1</v>
      </c>
      <c r="CI119">
        <v>0</v>
      </c>
      <c r="CJ119">
        <v>1</v>
      </c>
      <c r="CK119">
        <f t="shared" ref="CK119:CK182" si="937">SUM(CE119*1+CF119*2+CG119*4+CH119*8+CI119*16+CJ119*32)</f>
        <v>41</v>
      </c>
      <c r="CM119">
        <v>4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f t="shared" ref="CT119:CT182" si="938">SUM(CN119*1+CO119*2+CP119*4+CQ119*8+CR119*16+CS119*32)</f>
        <v>33</v>
      </c>
      <c r="CV119">
        <v>3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f t="shared" ref="DC119:DC182" si="939">SUM(CW119*1+CX119*2+CY119*4+CZ119*8+DA119*16+DB119*32)</f>
        <v>33</v>
      </c>
      <c r="DE119">
        <v>3</v>
      </c>
      <c r="DF119">
        <v>1</v>
      </c>
      <c r="DG119">
        <v>0</v>
      </c>
      <c r="DH119">
        <v>0</v>
      </c>
      <c r="DI119">
        <v>1</v>
      </c>
      <c r="DJ119">
        <v>0</v>
      </c>
      <c r="DK119">
        <v>1</v>
      </c>
      <c r="DL119">
        <f t="shared" si="522"/>
        <v>41</v>
      </c>
      <c r="DN119">
        <v>3</v>
      </c>
      <c r="DO119">
        <v>1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f t="shared" si="523"/>
        <v>9</v>
      </c>
    </row>
    <row r="120" spans="1:125" x14ac:dyDescent="0.15">
      <c r="A120">
        <v>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f t="shared" ref="H120:H183" si="940">SUM(B120*1+C120*2+D120*4+E120*8+F120*16+G120*32)</f>
        <v>33</v>
      </c>
      <c r="J120">
        <v>3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f t="shared" ref="Q120:Q183" si="941">SUM(K120*1+L120*2+M120*4+N120*8+O120*16+P120*32)</f>
        <v>33</v>
      </c>
      <c r="S120">
        <v>4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f t="shared" ref="Z120:Z183" si="942">SUM(T120*1+U120*2+V120*4+W120*8+X120*16+Y120*32)</f>
        <v>33</v>
      </c>
      <c r="AB120">
        <v>3</v>
      </c>
      <c r="AC120">
        <v>1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f t="shared" ref="AI120:AI183" si="943">SUM(AC120*1+AD120*2+AE120*4+AF120*8+AG120*16+AH120*32)</f>
        <v>5</v>
      </c>
      <c r="AK120">
        <v>3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f t="shared" si="514"/>
        <v>33</v>
      </c>
      <c r="AT120">
        <v>3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f t="shared" si="515"/>
        <v>17</v>
      </c>
      <c r="BC120">
        <v>3</v>
      </c>
      <c r="BD120">
        <v>1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f t="shared" si="516"/>
        <v>5</v>
      </c>
      <c r="BL120">
        <v>3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f t="shared" si="517"/>
        <v>33</v>
      </c>
      <c r="BU120">
        <v>3</v>
      </c>
      <c r="BV120">
        <v>1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f t="shared" ref="CB120:CB183" si="944">SUM(BV120*1+BW120*2+BX120*4+BY120*8+BZ120*16+CA120*32)</f>
        <v>9</v>
      </c>
      <c r="CD120">
        <v>3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f t="shared" ref="CK120:CK183" si="945">SUM(CE120*1+CF120*2+CG120*4+CH120*8+CI120*16+CJ120*32)</f>
        <v>33</v>
      </c>
      <c r="CM120">
        <v>4</v>
      </c>
      <c r="CN120">
        <v>1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f t="shared" ref="CT120:CT183" si="946">SUM(CN120*1+CO120*2+CP120*4+CQ120*8+CR120*16+CS120*32)</f>
        <v>5</v>
      </c>
      <c r="CV120">
        <v>3</v>
      </c>
      <c r="CW120">
        <v>1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f t="shared" ref="DC120:DC183" si="947">SUM(CW120*1+CX120*2+CY120*4+CZ120*8+DA120*16+DB120*32)</f>
        <v>5</v>
      </c>
      <c r="DE120">
        <v>3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f t="shared" si="522"/>
        <v>33</v>
      </c>
      <c r="DN120">
        <v>3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f t="shared" si="523"/>
        <v>33</v>
      </c>
    </row>
    <row r="121" spans="1:125" x14ac:dyDescent="0.15">
      <c r="A121">
        <v>3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f t="shared" ref="H121:H184" si="948">SUM(B121*1+C121*2+D121*4+E121*8+F121*16+G121*32)</f>
        <v>41</v>
      </c>
      <c r="J121">
        <v>3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f t="shared" ref="Q121:Q184" si="949">SUM(K121*1+L121*2+M121*4+N121*8+O121*16+P121*32)</f>
        <v>33</v>
      </c>
      <c r="S121">
        <v>4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f t="shared" ref="Z121:Z184" si="950">SUM(T121*1+U121*2+V121*4+W121*8+X121*16+Y121*32)</f>
        <v>5</v>
      </c>
      <c r="AB121">
        <v>3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f t="shared" ref="AI121:AI184" si="951">SUM(AC121*1+AD121*2+AE121*4+AF121*8+AG121*16+AH121*32)</f>
        <v>33</v>
      </c>
      <c r="AK121">
        <v>3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f t="shared" si="514"/>
        <v>5</v>
      </c>
      <c r="AT121">
        <v>3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f t="shared" si="515"/>
        <v>9</v>
      </c>
      <c r="BC121">
        <v>3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f t="shared" si="516"/>
        <v>33</v>
      </c>
      <c r="BL121">
        <v>3</v>
      </c>
      <c r="BM121">
        <v>1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f t="shared" si="517"/>
        <v>5</v>
      </c>
      <c r="BU121">
        <v>3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f t="shared" ref="CB121:CB184" si="952">SUM(BV121*1+BW121*2+BX121*4+BY121*8+BZ121*16+CA121*32)</f>
        <v>33</v>
      </c>
      <c r="CD121">
        <v>3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f t="shared" ref="CK121:CK184" si="953">SUM(CE121*1+CF121*2+CG121*4+CH121*8+CI121*16+CJ121*32)</f>
        <v>33</v>
      </c>
      <c r="CM121">
        <v>4</v>
      </c>
      <c r="CN121">
        <v>1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f t="shared" ref="CT121:CT184" si="954">SUM(CN121*1+CO121*2+CP121*4+CQ121*8+CR121*16+CS121*32)</f>
        <v>9</v>
      </c>
      <c r="CV121">
        <v>3</v>
      </c>
      <c r="CW121">
        <v>1</v>
      </c>
      <c r="CX121">
        <v>0</v>
      </c>
      <c r="CY121">
        <v>0</v>
      </c>
      <c r="CZ121">
        <v>1</v>
      </c>
      <c r="DA121">
        <v>0</v>
      </c>
      <c r="DB121">
        <v>0</v>
      </c>
      <c r="DC121">
        <f t="shared" ref="DC121:DC184" si="955">SUM(CW121*1+CX121*2+CY121*4+CZ121*8+DA121*16+DB121*32)</f>
        <v>9</v>
      </c>
      <c r="DE121">
        <v>3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f t="shared" si="522"/>
        <v>33</v>
      </c>
      <c r="DN121">
        <v>3</v>
      </c>
      <c r="DO121">
        <v>1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f t="shared" si="523"/>
        <v>5</v>
      </c>
    </row>
    <row r="122" spans="1:125" x14ac:dyDescent="0.15">
      <c r="A122">
        <v>3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 t="shared" ref="H122:H185" si="956">SUM(B122*1+C122*2+D122*4+E122*8+F122*16+G122*32)</f>
        <v>33</v>
      </c>
      <c r="J122">
        <v>3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f t="shared" ref="Q122:Q185" si="957">SUM(K122*1+L122*2+M122*4+N122*8+O122*16+P122*32)</f>
        <v>33</v>
      </c>
      <c r="S122">
        <v>4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f t="shared" ref="Z122:Z185" si="958">SUM(T122*1+U122*2+V122*4+W122*8+X122*16+Y122*32)</f>
        <v>33</v>
      </c>
      <c r="AB122">
        <v>3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f t="shared" ref="AI122:AI185" si="959">SUM(AC122*1+AD122*2+AE122*4+AF122*8+AG122*16+AH122*32)</f>
        <v>33</v>
      </c>
      <c r="AK122">
        <v>3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f t="shared" si="514"/>
        <v>9</v>
      </c>
      <c r="AT122">
        <v>3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f t="shared" si="515"/>
        <v>5</v>
      </c>
      <c r="BC122">
        <v>3</v>
      </c>
      <c r="BD122">
        <v>1</v>
      </c>
      <c r="BE122">
        <v>0</v>
      </c>
      <c r="BF122">
        <v>0</v>
      </c>
      <c r="BG122">
        <v>1</v>
      </c>
      <c r="BH122">
        <v>0</v>
      </c>
      <c r="BI122">
        <v>1</v>
      </c>
      <c r="BJ122">
        <f t="shared" si="516"/>
        <v>41</v>
      </c>
      <c r="BL122">
        <v>3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f t="shared" si="517"/>
        <v>33</v>
      </c>
      <c r="BU122">
        <v>3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f t="shared" ref="CB122:CB185" si="960">SUM(BV122*1+BW122*2+BX122*4+BY122*8+BZ122*16+CA122*32)</f>
        <v>33</v>
      </c>
      <c r="CD122">
        <v>3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f t="shared" ref="CK122:CK185" si="961">SUM(CE122*1+CF122*2+CG122*4+CH122*8+CI122*16+CJ122*32)</f>
        <v>33</v>
      </c>
      <c r="CM122">
        <v>4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f t="shared" ref="CT122:CT185" si="962">SUM(CN122*1+CO122*2+CP122*4+CQ122*8+CR122*16+CS122*32)</f>
        <v>33</v>
      </c>
      <c r="CV122">
        <v>4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f t="shared" ref="DC122:DC185" si="963">SUM(CW122*1+CX122*2+CY122*4+CZ122*8+DA122*16+DB122*32)</f>
        <v>33</v>
      </c>
      <c r="DE122">
        <v>3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f t="shared" si="522"/>
        <v>33</v>
      </c>
      <c r="DN122">
        <v>3</v>
      </c>
      <c r="DO122">
        <v>1</v>
      </c>
      <c r="DP122">
        <v>0</v>
      </c>
      <c r="DQ122">
        <v>1</v>
      </c>
      <c r="DR122">
        <v>0</v>
      </c>
      <c r="DS122">
        <v>0</v>
      </c>
      <c r="DT122">
        <v>0</v>
      </c>
      <c r="DU122">
        <f t="shared" si="523"/>
        <v>5</v>
      </c>
    </row>
    <row r="123" spans="1:125" x14ac:dyDescent="0.15">
      <c r="A123">
        <v>3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f t="shared" ref="H123:H186" si="964">SUM(B123*1+C123*2+D123*4+E123*8+F123*16+G123*32)</f>
        <v>33</v>
      </c>
      <c r="J123">
        <v>3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f t="shared" ref="Q123:Q186" si="965">SUM(K123*1+L123*2+M123*4+N123*8+O123*16+P123*32)</f>
        <v>33</v>
      </c>
      <c r="S123">
        <v>4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1</v>
      </c>
      <c r="Z123">
        <f t="shared" ref="Z123:Z186" si="966">SUM(T123*1+U123*2+V123*4+W123*8+X123*16+Y123*32)</f>
        <v>41</v>
      </c>
      <c r="AB123">
        <v>3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 t="shared" ref="AI123:AI186" si="967">SUM(AC123*1+AD123*2+AE123*4+AF123*8+AG123*16+AH123*32)</f>
        <v>33</v>
      </c>
      <c r="AK123">
        <v>4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f t="shared" si="514"/>
        <v>5</v>
      </c>
      <c r="AT123">
        <v>3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f t="shared" si="515"/>
        <v>33</v>
      </c>
      <c r="BC123">
        <v>3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f t="shared" si="516"/>
        <v>33</v>
      </c>
      <c r="BL123">
        <v>3</v>
      </c>
      <c r="BM123">
        <v>1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f t="shared" si="517"/>
        <v>41</v>
      </c>
      <c r="BU123">
        <v>3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f t="shared" ref="CB123:CB186" si="968">SUM(BV123*1+BW123*2+BX123*4+BY123*8+BZ123*16+CA123*32)</f>
        <v>33</v>
      </c>
      <c r="CD123">
        <v>3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f t="shared" ref="CK123:CK186" si="969">SUM(CE123*1+CF123*2+CG123*4+CH123*8+CI123*16+CJ123*32)</f>
        <v>17</v>
      </c>
      <c r="CM123">
        <v>4</v>
      </c>
      <c r="CN123">
        <v>1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f t="shared" ref="CT123:CT186" si="970">SUM(CN123*1+CO123*2+CP123*4+CQ123*8+CR123*16+CS123*32)</f>
        <v>5</v>
      </c>
      <c r="CV123">
        <v>4</v>
      </c>
      <c r="CW123">
        <v>1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f t="shared" ref="DC123:DC186" si="971">SUM(CW123*1+CX123*2+CY123*4+CZ123*8+DA123*16+DB123*32)</f>
        <v>5</v>
      </c>
      <c r="DE123">
        <v>3</v>
      </c>
      <c r="DF123">
        <v>1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f t="shared" si="522"/>
        <v>5</v>
      </c>
      <c r="DN123">
        <v>3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f t="shared" si="523"/>
        <v>33</v>
      </c>
    </row>
    <row r="124" spans="1:125" x14ac:dyDescent="0.15">
      <c r="A124">
        <v>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f t="shared" ref="H124:H187" si="972">SUM(B124*1+C124*2+D124*4+E124*8+F124*16+G124*32)</f>
        <v>33</v>
      </c>
      <c r="J124">
        <v>3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f t="shared" ref="Q124:Q187" si="973">SUM(K124*1+L124*2+M124*4+N124*8+O124*16+P124*32)</f>
        <v>33</v>
      </c>
      <c r="S124">
        <v>4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ref="Z124:Z187" si="974">SUM(T124*1+U124*2+V124*4+W124*8+X124*16+Y124*32)</f>
        <v>33</v>
      </c>
      <c r="AB124">
        <v>3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f t="shared" ref="AI124:AI187" si="975">SUM(AC124*1+AD124*2+AE124*4+AF124*8+AG124*16+AH124*32)</f>
        <v>33</v>
      </c>
      <c r="AK124">
        <v>4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f t="shared" si="514"/>
        <v>33</v>
      </c>
      <c r="AT124">
        <v>3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f t="shared" si="515"/>
        <v>33</v>
      </c>
      <c r="BC124">
        <v>3</v>
      </c>
      <c r="BD124">
        <v>1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f t="shared" si="516"/>
        <v>5</v>
      </c>
      <c r="BL124">
        <v>3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f t="shared" si="517"/>
        <v>33</v>
      </c>
      <c r="BU124">
        <v>3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f t="shared" ref="CB124:CB187" si="976">SUM(BV124*1+BW124*2+BX124*4+BY124*8+BZ124*16+CA124*32)</f>
        <v>33</v>
      </c>
      <c r="CD124">
        <v>3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f t="shared" ref="CK124:CK187" si="977">SUM(CE124*1+CF124*2+CG124*4+CH124*8+CI124*16+CJ124*32)</f>
        <v>33</v>
      </c>
      <c r="CM124">
        <v>4</v>
      </c>
      <c r="CN124">
        <v>1</v>
      </c>
      <c r="CO124">
        <v>0</v>
      </c>
      <c r="CP124">
        <v>0</v>
      </c>
      <c r="CQ124">
        <v>1</v>
      </c>
      <c r="CR124">
        <v>0</v>
      </c>
      <c r="CS124">
        <v>0</v>
      </c>
      <c r="CT124">
        <f t="shared" ref="CT124:CT187" si="978">SUM(CN124*1+CO124*2+CP124*4+CQ124*8+CR124*16+CS124*32)</f>
        <v>9</v>
      </c>
      <c r="CV124">
        <v>4</v>
      </c>
      <c r="CW124">
        <v>1</v>
      </c>
      <c r="CX124">
        <v>0</v>
      </c>
      <c r="CY124">
        <v>1</v>
      </c>
      <c r="CZ124">
        <v>0</v>
      </c>
      <c r="DA124">
        <v>0</v>
      </c>
      <c r="DB124">
        <v>0</v>
      </c>
      <c r="DC124">
        <f t="shared" ref="DC124:DC187" si="979">SUM(CW124*1+CX124*2+CY124*4+CZ124*8+DA124*16+DB124*32)</f>
        <v>5</v>
      </c>
      <c r="DE124">
        <v>3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f t="shared" si="522"/>
        <v>33</v>
      </c>
      <c r="DN124">
        <v>3</v>
      </c>
      <c r="DO124">
        <v>1</v>
      </c>
      <c r="DP124">
        <v>0</v>
      </c>
      <c r="DQ124">
        <v>0</v>
      </c>
      <c r="DR124">
        <v>1</v>
      </c>
      <c r="DS124">
        <v>0</v>
      </c>
      <c r="DT124">
        <v>1</v>
      </c>
      <c r="DU124">
        <f t="shared" si="523"/>
        <v>41</v>
      </c>
    </row>
    <row r="125" spans="1:125" x14ac:dyDescent="0.15">
      <c r="A125">
        <v>3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f t="shared" ref="H125:H188" si="980">SUM(B125*1+C125*2+D125*4+E125*8+F125*16+G125*32)</f>
        <v>5</v>
      </c>
      <c r="J125">
        <v>3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f t="shared" ref="Q125:Q188" si="981">SUM(K125*1+L125*2+M125*4+N125*8+O125*16+P125*32)</f>
        <v>33</v>
      </c>
      <c r="S125">
        <v>4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f t="shared" ref="Z125:Z188" si="982">SUM(T125*1+U125*2+V125*4+W125*8+X125*16+Y125*32)</f>
        <v>5</v>
      </c>
      <c r="AB125">
        <v>3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f t="shared" ref="AI125:AI188" si="983">SUM(AC125*1+AD125*2+AE125*4+AF125*8+AG125*16+AH125*32)</f>
        <v>33</v>
      </c>
      <c r="AK125">
        <v>4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f t="shared" si="514"/>
        <v>41</v>
      </c>
      <c r="AT125">
        <v>3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f t="shared" si="515"/>
        <v>33</v>
      </c>
      <c r="BC125">
        <v>3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f t="shared" si="516"/>
        <v>33</v>
      </c>
      <c r="BL125">
        <v>3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f t="shared" si="517"/>
        <v>33</v>
      </c>
      <c r="BU125">
        <v>3</v>
      </c>
      <c r="BV125">
        <v>1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f t="shared" ref="CB125:CB188" si="984">SUM(BV125*1+BW125*2+BX125*4+BY125*8+BZ125*16+CA125*32)</f>
        <v>17</v>
      </c>
      <c r="CD125">
        <v>3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f t="shared" ref="CK125:CK188" si="985">SUM(CE125*1+CF125*2+CG125*4+CH125*8+CI125*16+CJ125*32)</f>
        <v>17</v>
      </c>
      <c r="CM125">
        <v>4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f t="shared" ref="CT125:CT188" si="986">SUM(CN125*1+CO125*2+CP125*4+CQ125*8+CR125*16+CS125*32)</f>
        <v>33</v>
      </c>
      <c r="CV125">
        <v>4</v>
      </c>
      <c r="CW125">
        <v>1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f t="shared" ref="DC125:DC188" si="987">SUM(CW125*1+CX125*2+CY125*4+CZ125*8+DA125*16+DB125*32)</f>
        <v>9</v>
      </c>
      <c r="DE125">
        <v>3</v>
      </c>
      <c r="DF125">
        <v>1</v>
      </c>
      <c r="DG125">
        <v>0</v>
      </c>
      <c r="DH125">
        <v>0</v>
      </c>
      <c r="DI125">
        <v>1</v>
      </c>
      <c r="DJ125">
        <v>0</v>
      </c>
      <c r="DK125">
        <v>1</v>
      </c>
      <c r="DL125">
        <f t="shared" si="522"/>
        <v>41</v>
      </c>
      <c r="DN125">
        <v>3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f t="shared" si="523"/>
        <v>33</v>
      </c>
    </row>
    <row r="126" spans="1:125" x14ac:dyDescent="0.15">
      <c r="A126">
        <v>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f t="shared" ref="H126:H189" si="988">SUM(B126*1+C126*2+D126*4+E126*8+F126*16+G126*32)</f>
        <v>33</v>
      </c>
      <c r="J126">
        <v>3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f t="shared" ref="Q126:Q189" si="989">SUM(K126*1+L126*2+M126*4+N126*8+O126*16+P126*32)</f>
        <v>33</v>
      </c>
      <c r="S126">
        <v>4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f t="shared" ref="Z126:Z189" si="990">SUM(T126*1+U126*2+V126*4+W126*8+X126*16+Y126*32)</f>
        <v>33</v>
      </c>
      <c r="AB126">
        <v>3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f t="shared" ref="AI126:AI189" si="991">SUM(AC126*1+AD126*2+AE126*4+AF126*8+AG126*16+AH126*32)</f>
        <v>33</v>
      </c>
      <c r="AK126">
        <v>4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f t="shared" si="514"/>
        <v>33</v>
      </c>
      <c r="AT126">
        <v>3</v>
      </c>
      <c r="AU126">
        <v>1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f t="shared" si="515"/>
        <v>5</v>
      </c>
      <c r="BC126">
        <v>3</v>
      </c>
      <c r="BD126">
        <v>1</v>
      </c>
      <c r="BE126">
        <v>0</v>
      </c>
      <c r="BF126">
        <v>0</v>
      </c>
      <c r="BG126">
        <v>1</v>
      </c>
      <c r="BH126">
        <v>0</v>
      </c>
      <c r="BI126">
        <v>1</v>
      </c>
      <c r="BJ126">
        <f t="shared" si="516"/>
        <v>41</v>
      </c>
      <c r="BL126">
        <v>3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f t="shared" si="517"/>
        <v>33</v>
      </c>
      <c r="BU126">
        <v>3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f t="shared" ref="CB126:CB189" si="992">SUM(BV126*1+BW126*2+BX126*4+BY126*8+BZ126*16+CA126*32)</f>
        <v>17</v>
      </c>
      <c r="CD126">
        <v>3</v>
      </c>
      <c r="CE126">
        <v>1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f t="shared" ref="CK126:CK189" si="993">SUM(CE126*1+CF126*2+CG126*4+CH126*8+CI126*16+CJ126*32)</f>
        <v>5</v>
      </c>
      <c r="CM126">
        <v>4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f t="shared" ref="CT126:CT189" si="994">SUM(CN126*1+CO126*2+CP126*4+CQ126*8+CR126*16+CS126*32)</f>
        <v>5</v>
      </c>
      <c r="CV126">
        <v>4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f t="shared" ref="DC126:DC189" si="995">SUM(CW126*1+CX126*2+CY126*4+CZ126*8+DA126*16+DB126*32)</f>
        <v>33</v>
      </c>
      <c r="DE126">
        <v>4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f t="shared" si="522"/>
        <v>33</v>
      </c>
      <c r="DN126">
        <v>3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f t="shared" si="523"/>
        <v>33</v>
      </c>
    </row>
    <row r="127" spans="1:125" x14ac:dyDescent="0.15">
      <c r="A127">
        <v>3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f t="shared" ref="H127:H190" si="996">SUM(B127*1+C127*2+D127*4+E127*8+F127*16+G127*32)</f>
        <v>33</v>
      </c>
      <c r="J127">
        <v>3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f t="shared" ref="Q127:Q190" si="997">SUM(K127*1+L127*2+M127*4+N127*8+O127*16+P127*32)</f>
        <v>5</v>
      </c>
      <c r="S127">
        <v>4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1</v>
      </c>
      <c r="Z127">
        <f t="shared" ref="Z127:Z190" si="998">SUM(T127*1+U127*2+V127*4+W127*8+X127*16+Y127*32)</f>
        <v>41</v>
      </c>
      <c r="AB127">
        <v>3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f t="shared" ref="AI127:AI190" si="999">SUM(AC127*1+AD127*2+AE127*4+AF127*8+AG127*16+AH127*32)</f>
        <v>33</v>
      </c>
      <c r="AK127">
        <v>4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f t="shared" si="514"/>
        <v>5</v>
      </c>
      <c r="AT127">
        <v>3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f t="shared" si="515"/>
        <v>17</v>
      </c>
      <c r="BC127">
        <v>3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f t="shared" si="516"/>
        <v>33</v>
      </c>
      <c r="BL127">
        <v>3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f t="shared" si="517"/>
        <v>33</v>
      </c>
      <c r="BU127">
        <v>3</v>
      </c>
      <c r="BV127">
        <v>1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f t="shared" ref="CB127:CB190" si="1000">SUM(BV127*1+BW127*2+BX127*4+BY127*8+BZ127*16+CA127*32)</f>
        <v>5</v>
      </c>
      <c r="CD127">
        <v>3</v>
      </c>
      <c r="CE127">
        <v>1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f t="shared" ref="CK127:CK190" si="1001">SUM(CE127*1+CF127*2+CG127*4+CH127*8+CI127*16+CJ127*32)</f>
        <v>9</v>
      </c>
      <c r="CM127">
        <v>4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f t="shared" ref="CT127:CT190" si="1002">SUM(CN127*1+CO127*2+CP127*4+CQ127*8+CR127*16+CS127*32)</f>
        <v>33</v>
      </c>
      <c r="CV127">
        <v>4</v>
      </c>
      <c r="CW127">
        <v>1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f t="shared" ref="DC127:DC190" si="1003">SUM(CW127*1+CX127*2+CY127*4+CZ127*8+DA127*16+DB127*32)</f>
        <v>5</v>
      </c>
      <c r="DE127">
        <v>4</v>
      </c>
      <c r="DF127">
        <v>1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f t="shared" si="522"/>
        <v>5</v>
      </c>
      <c r="DN127">
        <v>3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f t="shared" si="523"/>
        <v>33</v>
      </c>
    </row>
    <row r="128" spans="1:125" x14ac:dyDescent="0.15">
      <c r="A128">
        <v>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f t="shared" ref="H128:H191" si="1004">SUM(B128*1+C128*2+D128*4+E128*8+F128*16+G128*32)</f>
        <v>33</v>
      </c>
      <c r="J128">
        <v>3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f t="shared" ref="Q128:Q191" si="1005">SUM(K128*1+L128*2+M128*4+N128*8+O128*16+P128*32)</f>
        <v>33</v>
      </c>
      <c r="S128">
        <v>4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f t="shared" ref="Z128:Z191" si="1006">SUM(T128*1+U128*2+V128*4+W128*8+X128*16+Y128*32)</f>
        <v>33</v>
      </c>
      <c r="AB128">
        <v>3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f t="shared" ref="AI128:AI191" si="1007">SUM(AC128*1+AD128*2+AE128*4+AF128*8+AG128*16+AH128*32)</f>
        <v>33</v>
      </c>
      <c r="AK128">
        <v>4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f t="shared" si="514"/>
        <v>33</v>
      </c>
      <c r="AT128">
        <v>3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f t="shared" si="515"/>
        <v>41</v>
      </c>
      <c r="BC128">
        <v>3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f t="shared" si="516"/>
        <v>33</v>
      </c>
      <c r="BL128">
        <v>3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f t="shared" si="517"/>
        <v>33</v>
      </c>
      <c r="BU128">
        <v>3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f t="shared" ref="CB128:CB191" si="1008">SUM(BV128*1+BW128*2+BX128*4+BY128*8+BZ128*16+CA128*32)</f>
        <v>33</v>
      </c>
      <c r="CD128">
        <v>3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f t="shared" ref="CK128:CK191" si="1009">SUM(CE128*1+CF128*2+CG128*4+CH128*8+CI128*16+CJ128*32)</f>
        <v>33</v>
      </c>
      <c r="CM128">
        <v>4</v>
      </c>
      <c r="CN128">
        <v>1</v>
      </c>
      <c r="CO128">
        <v>0</v>
      </c>
      <c r="CP128">
        <v>0</v>
      </c>
      <c r="CQ128">
        <v>1</v>
      </c>
      <c r="CR128">
        <v>0</v>
      </c>
      <c r="CS128">
        <v>1</v>
      </c>
      <c r="CT128">
        <f t="shared" ref="CT128:CT191" si="1010">SUM(CN128*1+CO128*2+CP128*4+CQ128*8+CR128*16+CS128*32)</f>
        <v>41</v>
      </c>
      <c r="CV128">
        <v>4</v>
      </c>
      <c r="CW128">
        <v>1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f t="shared" ref="DC128:DC191" si="1011">SUM(CW128*1+CX128*2+CY128*4+CZ128*8+DA128*16+DB128*32)</f>
        <v>9</v>
      </c>
      <c r="DE128">
        <v>4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f t="shared" si="522"/>
        <v>33</v>
      </c>
      <c r="DN128">
        <v>3</v>
      </c>
      <c r="DO128">
        <v>1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f t="shared" si="523"/>
        <v>5</v>
      </c>
    </row>
    <row r="129" spans="1:125" x14ac:dyDescent="0.15">
      <c r="A129">
        <v>3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f t="shared" ref="H129:H192" si="1012">SUM(B129*1+C129*2+D129*4+E129*8+F129*16+G129*32)</f>
        <v>33</v>
      </c>
      <c r="J129">
        <v>3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f t="shared" ref="Q129:Q192" si="1013">SUM(K129*1+L129*2+M129*4+N129*8+O129*16+P129*32)</f>
        <v>33</v>
      </c>
      <c r="S129">
        <v>4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f t="shared" ref="Z129:Z192" si="1014">SUM(T129*1+U129*2+V129*4+W129*8+X129*16+Y129*32)</f>
        <v>33</v>
      </c>
      <c r="AB129">
        <v>3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f t="shared" ref="AI129:AI192" si="1015">SUM(AC129*1+AD129*2+AE129*4+AF129*8+AG129*16+AH129*32)</f>
        <v>33</v>
      </c>
      <c r="AK129">
        <v>4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f t="shared" si="514"/>
        <v>41</v>
      </c>
      <c r="AT129">
        <v>3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f t="shared" si="515"/>
        <v>5</v>
      </c>
      <c r="BC129">
        <v>3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f t="shared" si="516"/>
        <v>5</v>
      </c>
      <c r="BL129">
        <v>3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f t="shared" si="517"/>
        <v>33</v>
      </c>
      <c r="BU129">
        <v>3</v>
      </c>
      <c r="BV129">
        <v>1</v>
      </c>
      <c r="BW129">
        <v>0</v>
      </c>
      <c r="BX129">
        <v>0</v>
      </c>
      <c r="BY129">
        <v>1</v>
      </c>
      <c r="BZ129">
        <v>0</v>
      </c>
      <c r="CA129">
        <v>1</v>
      </c>
      <c r="CB129">
        <f t="shared" ref="CB129:CB192" si="1016">SUM(BV129*1+BW129*2+BX129*4+BY129*8+BZ129*16+CA129*32)</f>
        <v>41</v>
      </c>
      <c r="CD129">
        <v>3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f t="shared" ref="CK129:CK192" si="1017">SUM(CE129*1+CF129*2+CG129*4+CH129*8+CI129*16+CJ129*32)</f>
        <v>33</v>
      </c>
      <c r="CM129">
        <v>4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f t="shared" ref="CT129:CT192" si="1018">SUM(CN129*1+CO129*2+CP129*4+CQ129*8+CR129*16+CS129*32)</f>
        <v>33</v>
      </c>
      <c r="CV129">
        <v>4</v>
      </c>
      <c r="CW129">
        <v>1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f t="shared" ref="DC129:DC192" si="1019">SUM(CW129*1+CX129*2+CY129*4+CZ129*8+DA129*16+DB129*32)</f>
        <v>5</v>
      </c>
      <c r="DE129">
        <v>4</v>
      </c>
      <c r="DF129">
        <v>1</v>
      </c>
      <c r="DG129">
        <v>0</v>
      </c>
      <c r="DH129">
        <v>0</v>
      </c>
      <c r="DI129">
        <v>1</v>
      </c>
      <c r="DJ129">
        <v>0</v>
      </c>
      <c r="DK129">
        <v>1</v>
      </c>
      <c r="DL129">
        <f t="shared" si="522"/>
        <v>41</v>
      </c>
      <c r="DN129">
        <v>3</v>
      </c>
      <c r="DO129">
        <v>1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f t="shared" si="523"/>
        <v>33</v>
      </c>
    </row>
    <row r="130" spans="1:125" x14ac:dyDescent="0.15">
      <c r="A130">
        <v>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f t="shared" ref="H130:H193" si="1020">SUM(B130*1+C130*2+D130*4+E130*8+F130*16+G130*32)</f>
        <v>33</v>
      </c>
      <c r="J130">
        <v>3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1</v>
      </c>
      <c r="Q130">
        <f t="shared" ref="Q130:Q193" si="1021">SUM(K130*1+L130*2+M130*4+N130*8+O130*16+P130*32)</f>
        <v>41</v>
      </c>
      <c r="S130">
        <v>4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1</v>
      </c>
      <c r="Z130">
        <f t="shared" ref="Z130:Z193" si="1022">SUM(T130*1+U130*2+V130*4+W130*8+X130*16+Y130*32)</f>
        <v>33</v>
      </c>
      <c r="AB130">
        <v>3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f t="shared" ref="AI130:AI193" si="1023">SUM(AC130*1+AD130*2+AE130*4+AF130*8+AG130*16+AH130*32)</f>
        <v>17</v>
      </c>
      <c r="AK130">
        <v>4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f t="shared" si="514"/>
        <v>33</v>
      </c>
      <c r="AT130">
        <v>3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f t="shared" si="515"/>
        <v>33</v>
      </c>
      <c r="BC130">
        <v>3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f t="shared" si="516"/>
        <v>33</v>
      </c>
      <c r="BL130">
        <v>3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f t="shared" si="517"/>
        <v>33</v>
      </c>
      <c r="BU130">
        <v>4</v>
      </c>
      <c r="BV130">
        <v>1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f t="shared" ref="CB130:CB193" si="1024">SUM(BV130*1+BW130*2+BX130*4+BY130*8+BZ130*16+CA130*32)</f>
        <v>5</v>
      </c>
      <c r="CD130">
        <v>3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f t="shared" ref="CK130:CK193" si="1025">SUM(CE130*1+CF130*2+CG130*4+CH130*8+CI130*16+CJ130*32)</f>
        <v>33</v>
      </c>
      <c r="CM130">
        <v>4</v>
      </c>
      <c r="CN130">
        <v>1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f t="shared" ref="CT130:CT193" si="1026">SUM(CN130*1+CO130*2+CP130*4+CQ130*8+CR130*16+CS130*32)</f>
        <v>5</v>
      </c>
      <c r="CV130">
        <v>4</v>
      </c>
      <c r="CW130">
        <v>1</v>
      </c>
      <c r="CX130">
        <v>0</v>
      </c>
      <c r="CY130">
        <v>1</v>
      </c>
      <c r="CZ130">
        <v>0</v>
      </c>
      <c r="DA130">
        <v>0</v>
      </c>
      <c r="DB130">
        <v>0</v>
      </c>
      <c r="DC130">
        <f t="shared" ref="DC130:DC193" si="1027">SUM(CW130*1+CX130*2+CY130*4+CZ130*8+DA130*16+DB130*32)</f>
        <v>5</v>
      </c>
      <c r="DE130">
        <v>4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f t="shared" si="522"/>
        <v>33</v>
      </c>
      <c r="DN130">
        <v>3</v>
      </c>
      <c r="DO130">
        <v>1</v>
      </c>
      <c r="DP130">
        <v>0</v>
      </c>
      <c r="DQ130">
        <v>0</v>
      </c>
      <c r="DR130">
        <v>1</v>
      </c>
      <c r="DS130">
        <v>0</v>
      </c>
      <c r="DT130">
        <v>1</v>
      </c>
      <c r="DU130">
        <f t="shared" si="523"/>
        <v>41</v>
      </c>
    </row>
    <row r="131" spans="1:125" x14ac:dyDescent="0.15">
      <c r="A131">
        <v>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f t="shared" ref="H131:H194" si="1028">SUM(B131*1+C131*2+D131*4+E131*8+F131*16+G131*32)</f>
        <v>33</v>
      </c>
      <c r="J131">
        <v>3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f t="shared" ref="Q131:Q194" si="1029">SUM(K131*1+L131*2+M131*4+N131*8+O131*16+P131*32)</f>
        <v>33</v>
      </c>
      <c r="S131">
        <v>4</v>
      </c>
      <c r="T131">
        <v>1</v>
      </c>
      <c r="U131">
        <v>0</v>
      </c>
      <c r="V131">
        <v>0</v>
      </c>
      <c r="W131">
        <v>0</v>
      </c>
      <c r="X131">
        <v>1</v>
      </c>
      <c r="Y131">
        <v>0</v>
      </c>
      <c r="Z131">
        <f t="shared" ref="Z131:Z194" si="1030">SUM(T131*1+U131*2+V131*4+W131*8+X131*16+Y131*32)</f>
        <v>17</v>
      </c>
      <c r="AB131">
        <v>3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f t="shared" ref="AI131:AI194" si="1031">SUM(AC131*1+AD131*2+AE131*4+AF131*8+AG131*16+AH131*32)</f>
        <v>17</v>
      </c>
      <c r="AK131">
        <v>4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f t="shared" ref="AR131:AR194" si="1032">SUM(AL131*1+AM131*2+AN131*4+AO131*8+AP131*16+AQ131*32)</f>
        <v>5</v>
      </c>
      <c r="AT131">
        <v>3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f t="shared" ref="BA131:BA194" si="1033">SUM(AU131*1+AV131*2+AW131*4+AX131*8+AY131*16+AZ131*32)</f>
        <v>41</v>
      </c>
      <c r="BC131">
        <v>3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1</v>
      </c>
      <c r="BJ131">
        <f t="shared" ref="BJ131:BJ194" si="1034">SUM(BD131*1+BE131*2+BF131*4+BG131*8+BH131*16+BI131*32)</f>
        <v>41</v>
      </c>
      <c r="BL131">
        <v>3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f t="shared" ref="BS131:BS194" si="1035">SUM(BM131*1+BN131*2+BO131*4+BP131*8+BQ131*16+BR131*32)</f>
        <v>33</v>
      </c>
      <c r="BU131">
        <v>4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1</v>
      </c>
      <c r="CB131">
        <f t="shared" ref="CB131:CB194" si="1036">SUM(BV131*1+BW131*2+BX131*4+BY131*8+BZ131*16+CA131*32)</f>
        <v>33</v>
      </c>
      <c r="CD131">
        <v>3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f t="shared" ref="CK131:CK194" si="1037">SUM(CE131*1+CF131*2+CG131*4+CH131*8+CI131*16+CJ131*32)</f>
        <v>33</v>
      </c>
      <c r="CM131">
        <v>4</v>
      </c>
      <c r="CN131">
        <v>1</v>
      </c>
      <c r="CO131">
        <v>0</v>
      </c>
      <c r="CP131">
        <v>0</v>
      </c>
      <c r="CQ131">
        <v>1</v>
      </c>
      <c r="CR131">
        <v>0</v>
      </c>
      <c r="CS131">
        <v>0</v>
      </c>
      <c r="CT131">
        <f t="shared" ref="CT131:CT194" si="1038">SUM(CN131*1+CO131*2+CP131*4+CQ131*8+CR131*16+CS131*32)</f>
        <v>9</v>
      </c>
      <c r="CV131">
        <v>4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f t="shared" ref="DC131:DC194" si="1039">SUM(CW131*1+CX131*2+CY131*4+CZ131*8+DA131*16+DB131*32)</f>
        <v>33</v>
      </c>
      <c r="DE131">
        <v>4</v>
      </c>
      <c r="DF131">
        <v>1</v>
      </c>
      <c r="DG131">
        <v>0</v>
      </c>
      <c r="DH131">
        <v>1</v>
      </c>
      <c r="DI131">
        <v>0</v>
      </c>
      <c r="DJ131">
        <v>0</v>
      </c>
      <c r="DK131">
        <v>0</v>
      </c>
      <c r="DL131">
        <f t="shared" ref="DL131:DL194" si="1040">SUM(DF131*1+DG131*2+DH131*4+DI131*8+DJ131*16+DK131*32)</f>
        <v>5</v>
      </c>
      <c r="DN131">
        <v>4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f t="shared" ref="DU131:DU194" si="1041">SUM(DO131*1+DP131*2+DQ131*4+DR131*8+DS131*16+DT131*32)</f>
        <v>33</v>
      </c>
    </row>
    <row r="132" spans="1:125" x14ac:dyDescent="0.15">
      <c r="A132">
        <v>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f t="shared" ref="H132:H195" si="1042">SUM(B132*1+C132*2+D132*4+E132*8+F132*16+G132*32)</f>
        <v>33</v>
      </c>
      <c r="J132">
        <v>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f t="shared" ref="Q132:Q195" si="1043">SUM(K132*1+L132*2+M132*4+N132*8+O132*16+P132*32)</f>
        <v>35</v>
      </c>
      <c r="S132">
        <v>4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f t="shared" ref="Z132:Z195" si="1044">SUM(T132*1+U132*2+V132*4+W132*8+X132*16+Y132*32)</f>
        <v>5</v>
      </c>
      <c r="AB132">
        <v>3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f t="shared" ref="AI132:AI195" si="1045">SUM(AC132*1+AD132*2+AE132*4+AF132*8+AG132*16+AH132*32)</f>
        <v>33</v>
      </c>
      <c r="AK132">
        <v>4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f t="shared" si="1032"/>
        <v>33</v>
      </c>
      <c r="AT132">
        <v>3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f t="shared" si="1033"/>
        <v>33</v>
      </c>
      <c r="BC132">
        <v>4</v>
      </c>
      <c r="BD132">
        <v>1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f t="shared" si="1034"/>
        <v>5</v>
      </c>
      <c r="BL132">
        <v>3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f t="shared" si="1035"/>
        <v>33</v>
      </c>
      <c r="BU132">
        <v>4</v>
      </c>
      <c r="BV132">
        <v>1</v>
      </c>
      <c r="BW132">
        <v>0</v>
      </c>
      <c r="BX132">
        <v>0</v>
      </c>
      <c r="BY132">
        <v>1</v>
      </c>
      <c r="BZ132">
        <v>0</v>
      </c>
      <c r="CA132">
        <v>1</v>
      </c>
      <c r="CB132">
        <f t="shared" ref="CB132:CB195" si="1046">SUM(BV132*1+BW132*2+BX132*4+BY132*8+BZ132*16+CA132*32)</f>
        <v>41</v>
      </c>
      <c r="CD132">
        <v>3</v>
      </c>
      <c r="CE132">
        <v>1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f t="shared" ref="CK132:CK195" si="1047">SUM(CE132*1+CF132*2+CG132*4+CH132*8+CI132*16+CJ132*32)</f>
        <v>5</v>
      </c>
      <c r="CM132">
        <v>4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f t="shared" ref="CT132:CT195" si="1048">SUM(CN132*1+CO132*2+CP132*4+CQ132*8+CR132*16+CS132*32)</f>
        <v>33</v>
      </c>
      <c r="CV132">
        <v>4</v>
      </c>
      <c r="CW132">
        <v>1</v>
      </c>
      <c r="CX132">
        <v>0</v>
      </c>
      <c r="CY132">
        <v>0</v>
      </c>
      <c r="CZ132">
        <v>1</v>
      </c>
      <c r="DA132">
        <v>0</v>
      </c>
      <c r="DB132">
        <v>1</v>
      </c>
      <c r="DC132">
        <f t="shared" ref="DC132:DC195" si="1049">SUM(CW132*1+CX132*2+CY132*4+CZ132*8+DA132*16+DB132*32)</f>
        <v>41</v>
      </c>
      <c r="DE132">
        <v>4</v>
      </c>
      <c r="DF132">
        <v>1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f t="shared" si="1040"/>
        <v>33</v>
      </c>
      <c r="DN132">
        <v>4</v>
      </c>
      <c r="DO132">
        <v>1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f t="shared" si="1041"/>
        <v>5</v>
      </c>
    </row>
    <row r="133" spans="1:125" x14ac:dyDescent="0.15">
      <c r="A133">
        <v>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f t="shared" ref="H133:H196" si="1050">SUM(B133*1+C133*2+D133*4+E133*8+F133*16+G133*32)</f>
        <v>33</v>
      </c>
      <c r="J133">
        <v>4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1</v>
      </c>
      <c r="Q133">
        <f t="shared" ref="Q133:Q196" si="1051">SUM(K133*1+L133*2+M133*4+N133*8+O133*16+P133*32)</f>
        <v>35</v>
      </c>
      <c r="S133">
        <v>4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1</v>
      </c>
      <c r="Z133">
        <f t="shared" ref="Z133:Z196" si="1052">SUM(T133*1+U133*2+V133*4+W133*8+X133*16+Y133*32)</f>
        <v>41</v>
      </c>
      <c r="AB133">
        <v>3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f t="shared" ref="AI133:AI196" si="1053">SUM(AC133*1+AD133*2+AE133*4+AF133*8+AG133*16+AH133*32)</f>
        <v>33</v>
      </c>
      <c r="AK133">
        <v>4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f t="shared" si="1032"/>
        <v>41</v>
      </c>
      <c r="AT133">
        <v>3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f t="shared" si="1033"/>
        <v>33</v>
      </c>
      <c r="BC133">
        <v>4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f t="shared" si="1034"/>
        <v>33</v>
      </c>
      <c r="BL133">
        <v>3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f t="shared" si="1035"/>
        <v>33</v>
      </c>
      <c r="BU133">
        <v>4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1</v>
      </c>
      <c r="CB133">
        <f t="shared" ref="CB133:CB196" si="1054">SUM(BV133*1+BW133*2+BX133*4+BY133*8+BZ133*16+CA133*32)</f>
        <v>33</v>
      </c>
      <c r="CD133">
        <v>3</v>
      </c>
      <c r="CE133">
        <v>1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f t="shared" ref="CK133:CK196" si="1055">SUM(CE133*1+CF133*2+CG133*4+CH133*8+CI133*16+CJ133*32)</f>
        <v>5</v>
      </c>
      <c r="CM133">
        <v>4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1</v>
      </c>
      <c r="CT133">
        <f t="shared" ref="CT133:CT196" si="1056">SUM(CN133*1+CO133*2+CP133*4+CQ133*8+CR133*16+CS133*32)</f>
        <v>33</v>
      </c>
      <c r="CV133">
        <v>4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f t="shared" ref="DC133:DC196" si="1057">SUM(CW133*1+CX133*2+CY133*4+CZ133*8+DA133*16+DB133*32)</f>
        <v>33</v>
      </c>
      <c r="DE133">
        <v>4</v>
      </c>
      <c r="DF133">
        <v>1</v>
      </c>
      <c r="DG133">
        <v>0</v>
      </c>
      <c r="DH133">
        <v>0</v>
      </c>
      <c r="DI133">
        <v>1</v>
      </c>
      <c r="DJ133">
        <v>0</v>
      </c>
      <c r="DK133">
        <v>1</v>
      </c>
      <c r="DL133">
        <f t="shared" si="1040"/>
        <v>41</v>
      </c>
      <c r="DN133">
        <v>4</v>
      </c>
      <c r="DO133">
        <v>1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f t="shared" si="1041"/>
        <v>9</v>
      </c>
    </row>
    <row r="134" spans="1:125" x14ac:dyDescent="0.15">
      <c r="A134">
        <v>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f t="shared" ref="H134:H197" si="1058">SUM(B134*1+C134*2+D134*4+E134*8+F134*16+G134*32)</f>
        <v>33</v>
      </c>
      <c r="J134">
        <v>4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f t="shared" ref="Q134:Q197" si="1059">SUM(K134*1+L134*2+M134*4+N134*8+O134*16+P134*32)</f>
        <v>7</v>
      </c>
      <c r="S134">
        <v>4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1</v>
      </c>
      <c r="Z134">
        <f t="shared" ref="Z134:Z197" si="1060">SUM(T134*1+U134*2+V134*4+W134*8+X134*16+Y134*32)</f>
        <v>33</v>
      </c>
      <c r="AB134">
        <v>3</v>
      </c>
      <c r="AC134">
        <v>1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f t="shared" ref="AI134:AI197" si="1061">SUM(AC134*1+AD134*2+AE134*4+AF134*8+AG134*16+AH134*32)</f>
        <v>9</v>
      </c>
      <c r="AK134">
        <v>4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f t="shared" si="1032"/>
        <v>33</v>
      </c>
      <c r="AT134">
        <v>3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f t="shared" si="1033"/>
        <v>33</v>
      </c>
      <c r="BC134">
        <v>4</v>
      </c>
      <c r="BD134">
        <v>1</v>
      </c>
      <c r="BE134">
        <v>0</v>
      </c>
      <c r="BF134">
        <v>0</v>
      </c>
      <c r="BG134">
        <v>1</v>
      </c>
      <c r="BH134">
        <v>0</v>
      </c>
      <c r="BI134">
        <v>1</v>
      </c>
      <c r="BJ134">
        <f t="shared" si="1034"/>
        <v>41</v>
      </c>
      <c r="BL134">
        <v>3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f t="shared" si="1035"/>
        <v>33</v>
      </c>
      <c r="BU134">
        <v>4</v>
      </c>
      <c r="BV134">
        <v>1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f t="shared" ref="CB134:CB197" si="1062">SUM(BV134*1+BW134*2+BX134*4+BY134*8+BZ134*16+CA134*32)</f>
        <v>5</v>
      </c>
      <c r="CD134">
        <v>3</v>
      </c>
      <c r="CE134">
        <v>1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f t="shared" ref="CK134:CK197" si="1063">SUM(CE134*1+CF134*2+CG134*4+CH134*8+CI134*16+CJ134*32)</f>
        <v>9</v>
      </c>
      <c r="CM134">
        <v>4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f t="shared" ref="CT134:CT197" si="1064">SUM(CN134*1+CO134*2+CP134*4+CQ134*8+CR134*16+CS134*32)</f>
        <v>33</v>
      </c>
      <c r="CV134">
        <v>4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f t="shared" ref="DC134:DC197" si="1065">SUM(CW134*1+CX134*2+CY134*4+CZ134*8+DA134*16+DB134*32)</f>
        <v>33</v>
      </c>
      <c r="DE134">
        <v>4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f t="shared" si="1040"/>
        <v>33</v>
      </c>
      <c r="DN134">
        <v>4</v>
      </c>
      <c r="DO134">
        <v>1</v>
      </c>
      <c r="DP134">
        <v>0</v>
      </c>
      <c r="DQ134">
        <v>1</v>
      </c>
      <c r="DR134">
        <v>0</v>
      </c>
      <c r="DS134">
        <v>0</v>
      </c>
      <c r="DT134">
        <v>0</v>
      </c>
      <c r="DU134">
        <f t="shared" si="1041"/>
        <v>5</v>
      </c>
    </row>
    <row r="135" spans="1:125" x14ac:dyDescent="0.15">
      <c r="A135">
        <v>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f t="shared" ref="H135:H198" si="1066">SUM(B135*1+C135*2+D135*4+E135*8+F135*16+G135*32)</f>
        <v>33</v>
      </c>
      <c r="J135">
        <v>4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1</v>
      </c>
      <c r="Q135">
        <f t="shared" ref="Q135:Q198" si="1067">SUM(K135*1+L135*2+M135*4+N135*8+O135*16+P135*32)</f>
        <v>35</v>
      </c>
      <c r="S135">
        <v>4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f t="shared" ref="Z135:Z198" si="1068">SUM(T135*1+U135*2+V135*4+W135*8+X135*16+Y135*32)</f>
        <v>5</v>
      </c>
      <c r="AB135">
        <v>3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f t="shared" ref="AI135:AI198" si="1069">SUM(AC135*1+AD135*2+AE135*4+AF135*8+AG135*16+AH135*32)</f>
        <v>33</v>
      </c>
      <c r="AK135">
        <v>4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f t="shared" si="1032"/>
        <v>5</v>
      </c>
      <c r="AT135">
        <v>3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f t="shared" si="1033"/>
        <v>5</v>
      </c>
      <c r="BC135">
        <v>4</v>
      </c>
      <c r="BD135">
        <v>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f t="shared" si="1034"/>
        <v>5</v>
      </c>
      <c r="BL135">
        <v>3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f t="shared" si="1035"/>
        <v>33</v>
      </c>
      <c r="BU135">
        <v>4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f t="shared" ref="CB135:CB198" si="1070">SUM(BV135*1+BW135*2+BX135*4+BY135*8+BZ135*16+CA135*32)</f>
        <v>33</v>
      </c>
      <c r="CD135">
        <v>3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f t="shared" ref="CK135:CK198" si="1071">SUM(CE135*1+CF135*2+CG135*4+CH135*8+CI135*16+CJ135*32)</f>
        <v>33</v>
      </c>
      <c r="CM135">
        <v>4</v>
      </c>
      <c r="CN135">
        <v>1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f t="shared" ref="CT135:CT198" si="1072">SUM(CN135*1+CO135*2+CP135*4+CQ135*8+CR135*16+CS135*32)</f>
        <v>33</v>
      </c>
      <c r="CV135">
        <v>4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f t="shared" ref="DC135:DC198" si="1073">SUM(CW135*1+CX135*2+CY135*4+CZ135*8+DA135*16+DB135*32)</f>
        <v>33</v>
      </c>
      <c r="DE135">
        <v>4</v>
      </c>
      <c r="DF135">
        <v>1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f t="shared" si="1040"/>
        <v>5</v>
      </c>
      <c r="DN135">
        <v>4</v>
      </c>
      <c r="DO135">
        <v>1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f t="shared" si="1041"/>
        <v>5</v>
      </c>
    </row>
    <row r="136" spans="1:125" x14ac:dyDescent="0.15">
      <c r="A136">
        <v>3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1</v>
      </c>
      <c r="H136">
        <f t="shared" ref="H136:H199" si="1074">SUM(B136*1+C136*2+D136*4+E136*8+F136*16+G136*32)</f>
        <v>41</v>
      </c>
      <c r="J136">
        <v>4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1</v>
      </c>
      <c r="Q136">
        <f t="shared" ref="Q136:Q199" si="1075">SUM(K136*1+L136*2+M136*4+N136*8+O136*16+P136*32)</f>
        <v>43</v>
      </c>
      <c r="S136">
        <v>4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f t="shared" ref="Z136:Z199" si="1076">SUM(T136*1+U136*2+V136*4+W136*8+X136*16+Y136*32)</f>
        <v>33</v>
      </c>
      <c r="AB136">
        <v>3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f t="shared" ref="AI136:AI199" si="1077">SUM(AC136*1+AD136*2+AE136*4+AF136*8+AG136*16+AH136*32)</f>
        <v>5</v>
      </c>
      <c r="AK136">
        <v>4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f t="shared" si="1032"/>
        <v>33</v>
      </c>
      <c r="AT136">
        <v>3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f t="shared" si="1033"/>
        <v>9</v>
      </c>
      <c r="BC136">
        <v>4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f t="shared" si="1034"/>
        <v>33</v>
      </c>
      <c r="BL136">
        <v>3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f t="shared" si="1035"/>
        <v>33</v>
      </c>
      <c r="BU136">
        <v>4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1</v>
      </c>
      <c r="CB136">
        <f t="shared" ref="CB136:CB199" si="1078">SUM(BV136*1+BW136*2+BX136*4+BY136*8+BZ136*16+CA136*32)</f>
        <v>41</v>
      </c>
      <c r="CD136">
        <v>3</v>
      </c>
      <c r="CE136">
        <v>1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f t="shared" ref="CK136:CK199" si="1079">SUM(CE136*1+CF136*2+CG136*4+CH136*8+CI136*16+CJ136*32)</f>
        <v>5</v>
      </c>
      <c r="CM136">
        <v>4</v>
      </c>
      <c r="CN136">
        <v>1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f t="shared" ref="CT136:CT199" si="1080">SUM(CN136*1+CO136*2+CP136*4+CQ136*8+CR136*16+CS136*32)</f>
        <v>5</v>
      </c>
      <c r="CV136">
        <v>4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f t="shared" ref="DC136:DC199" si="1081">SUM(CW136*1+CX136*2+CY136*4+CZ136*8+DA136*16+DB136*32)</f>
        <v>33</v>
      </c>
      <c r="DE136">
        <v>4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f t="shared" si="1040"/>
        <v>33</v>
      </c>
      <c r="DN136">
        <v>4</v>
      </c>
      <c r="DO136">
        <v>1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f t="shared" si="1041"/>
        <v>5</v>
      </c>
    </row>
    <row r="137" spans="1:125" x14ac:dyDescent="0.15">
      <c r="A137">
        <v>3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f t="shared" ref="H137:H200" si="1082">SUM(B137*1+C137*2+D137*4+E137*8+F137*16+G137*32)</f>
        <v>33</v>
      </c>
      <c r="J137">
        <v>6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f t="shared" ref="Q137:Q200" si="1083">SUM(K137*1+L137*2+M137*4+N137*8+O137*16+P137*32)</f>
        <v>33</v>
      </c>
      <c r="S137">
        <v>4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1</v>
      </c>
      <c r="Z137">
        <f t="shared" ref="Z137:Z200" si="1084">SUM(T137*1+U137*2+V137*4+W137*8+X137*16+Y137*32)</f>
        <v>41</v>
      </c>
      <c r="AB137">
        <v>3</v>
      </c>
      <c r="AC137">
        <v>1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f t="shared" ref="AI137:AI200" si="1085">SUM(AC137*1+AD137*2+AE137*4+AF137*8+AG137*16+AH137*32)</f>
        <v>5</v>
      </c>
      <c r="AK137">
        <v>4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f t="shared" si="1032"/>
        <v>41</v>
      </c>
      <c r="AT137">
        <v>4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f t="shared" si="1033"/>
        <v>33</v>
      </c>
      <c r="BC137">
        <v>4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f t="shared" si="1034"/>
        <v>41</v>
      </c>
      <c r="BL137">
        <v>3</v>
      </c>
      <c r="BM137">
        <v>1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f t="shared" si="1035"/>
        <v>17</v>
      </c>
      <c r="BU137">
        <v>4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1</v>
      </c>
      <c r="CB137">
        <f t="shared" ref="CB137:CB200" si="1086">SUM(BV137*1+BW137*2+BX137*4+BY137*8+BZ137*16+CA137*32)</f>
        <v>33</v>
      </c>
      <c r="CD137">
        <v>3</v>
      </c>
      <c r="CE137">
        <v>1</v>
      </c>
      <c r="CF137">
        <v>0</v>
      </c>
      <c r="CG137">
        <v>0</v>
      </c>
      <c r="CH137">
        <v>0</v>
      </c>
      <c r="CI137">
        <v>0</v>
      </c>
      <c r="CJ137">
        <v>1</v>
      </c>
      <c r="CK137">
        <f t="shared" ref="CK137:CK200" si="1087">SUM(CE137*1+CF137*2+CG137*4+CH137*8+CI137*16+CJ137*32)</f>
        <v>33</v>
      </c>
      <c r="CM137">
        <v>4</v>
      </c>
      <c r="CN137">
        <v>1</v>
      </c>
      <c r="CO137">
        <v>0</v>
      </c>
      <c r="CP137">
        <v>1</v>
      </c>
      <c r="CQ137">
        <v>0</v>
      </c>
      <c r="CR137">
        <v>0</v>
      </c>
      <c r="CS137">
        <v>0</v>
      </c>
      <c r="CT137">
        <f t="shared" ref="CT137:CT200" si="1088">SUM(CN137*1+CO137*2+CP137*4+CQ137*8+CR137*16+CS137*32)</f>
        <v>5</v>
      </c>
      <c r="CV137">
        <v>4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f t="shared" ref="DC137:DC200" si="1089">SUM(CW137*1+CX137*2+CY137*4+CZ137*8+DA137*16+DB137*32)</f>
        <v>33</v>
      </c>
      <c r="DE137">
        <v>4</v>
      </c>
      <c r="DF137">
        <v>1</v>
      </c>
      <c r="DG137">
        <v>0</v>
      </c>
      <c r="DH137">
        <v>0</v>
      </c>
      <c r="DI137">
        <v>1</v>
      </c>
      <c r="DJ137">
        <v>0</v>
      </c>
      <c r="DK137">
        <v>1</v>
      </c>
      <c r="DL137">
        <f t="shared" si="1040"/>
        <v>41</v>
      </c>
      <c r="DN137">
        <v>4</v>
      </c>
      <c r="DO137">
        <v>1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f t="shared" si="1041"/>
        <v>9</v>
      </c>
    </row>
    <row r="138" spans="1:125" x14ac:dyDescent="0.15">
      <c r="A138">
        <v>3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f t="shared" ref="H138:H201" si="1090">SUM(B138*1+C138*2+D138*4+E138*8+F138*16+G138*32)</f>
        <v>33</v>
      </c>
      <c r="J138">
        <v>6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f t="shared" ref="Q138:Q201" si="1091">SUM(K138*1+L138*2+M138*4+N138*8+O138*16+P138*32)</f>
        <v>5</v>
      </c>
      <c r="S138">
        <v>4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f t="shared" ref="Z138:Z201" si="1092">SUM(T138*1+U138*2+V138*4+W138*8+X138*16+Y138*32)</f>
        <v>33</v>
      </c>
      <c r="AB138">
        <v>3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f t="shared" ref="AI138:AI201" si="1093">SUM(AC138*1+AD138*2+AE138*4+AF138*8+AG138*16+AH138*32)</f>
        <v>33</v>
      </c>
      <c r="AK138">
        <v>4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f t="shared" si="1032"/>
        <v>33</v>
      </c>
      <c r="AT138">
        <v>4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f t="shared" si="1033"/>
        <v>5</v>
      </c>
      <c r="BC138">
        <v>4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f t="shared" si="1034"/>
        <v>33</v>
      </c>
      <c r="BL138">
        <v>3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f t="shared" si="1035"/>
        <v>33</v>
      </c>
      <c r="BU138">
        <v>4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f t="shared" ref="CB138:CB201" si="1094">SUM(BV138*1+BW138*2+BX138*4+BY138*8+BZ138*16+CA138*32)</f>
        <v>33</v>
      </c>
      <c r="CD138">
        <v>3</v>
      </c>
      <c r="CE138">
        <v>1</v>
      </c>
      <c r="CF138">
        <v>0</v>
      </c>
      <c r="CG138">
        <v>0</v>
      </c>
      <c r="CH138">
        <v>1</v>
      </c>
      <c r="CI138">
        <v>0</v>
      </c>
      <c r="CJ138">
        <v>1</v>
      </c>
      <c r="CK138">
        <f t="shared" ref="CK138:CK201" si="1095">SUM(CE138*1+CF138*2+CG138*4+CH138*8+CI138*16+CJ138*32)</f>
        <v>41</v>
      </c>
      <c r="CM138">
        <v>4</v>
      </c>
      <c r="CN138">
        <v>1</v>
      </c>
      <c r="CO138">
        <v>0</v>
      </c>
      <c r="CP138">
        <v>0</v>
      </c>
      <c r="CQ138">
        <v>1</v>
      </c>
      <c r="CR138">
        <v>0</v>
      </c>
      <c r="CS138">
        <v>0</v>
      </c>
      <c r="CT138">
        <f t="shared" ref="CT138:CT201" si="1096">SUM(CN138*1+CO138*2+CP138*4+CQ138*8+CR138*16+CS138*32)</f>
        <v>9</v>
      </c>
      <c r="CV138">
        <v>4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f t="shared" ref="DC138:DC201" si="1097">SUM(CW138*1+CX138*2+CY138*4+CZ138*8+DA138*16+DB138*32)</f>
        <v>33</v>
      </c>
      <c r="DE138">
        <v>4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f t="shared" si="1040"/>
        <v>33</v>
      </c>
      <c r="DN138">
        <v>4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f t="shared" si="1041"/>
        <v>33</v>
      </c>
    </row>
    <row r="139" spans="1:125" x14ac:dyDescent="0.15">
      <c r="A139">
        <v>3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f t="shared" ref="H139:H202" si="1098">SUM(B139*1+C139*2+D139*4+E139*8+F139*16+G139*32)</f>
        <v>5</v>
      </c>
      <c r="J139">
        <v>6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f t="shared" ref="Q139:Q202" si="1099">SUM(K139*1+L139*2+M139*4+N139*8+O139*16+P139*32)</f>
        <v>5</v>
      </c>
      <c r="S139">
        <v>4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f t="shared" ref="Z139:Z202" si="1100">SUM(T139*1+U139*2+V139*4+W139*8+X139*16+Y139*32)</f>
        <v>5</v>
      </c>
      <c r="AB139">
        <v>3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f t="shared" ref="AI139:AI202" si="1101">SUM(AC139*1+AD139*2+AE139*4+AF139*8+AG139*16+AH139*32)</f>
        <v>41</v>
      </c>
      <c r="AK139">
        <v>4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f t="shared" si="1032"/>
        <v>33</v>
      </c>
      <c r="AT139">
        <v>4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f t="shared" si="1033"/>
        <v>33</v>
      </c>
      <c r="BC139">
        <v>4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f t="shared" si="1034"/>
        <v>5</v>
      </c>
      <c r="BL139">
        <v>3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f t="shared" si="1035"/>
        <v>33</v>
      </c>
      <c r="BU139">
        <v>4</v>
      </c>
      <c r="BV139">
        <v>1</v>
      </c>
      <c r="BW139">
        <v>0</v>
      </c>
      <c r="BX139">
        <v>0</v>
      </c>
      <c r="BY139">
        <v>1</v>
      </c>
      <c r="BZ139">
        <v>0</v>
      </c>
      <c r="CA139">
        <v>1</v>
      </c>
      <c r="CB139">
        <f t="shared" ref="CB139:CB202" si="1102">SUM(BV139*1+BW139*2+BX139*4+BY139*8+BZ139*16+CA139*32)</f>
        <v>41</v>
      </c>
      <c r="CD139">
        <v>4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f t="shared" ref="CK139:CK202" si="1103">SUM(CE139*1+CF139*2+CG139*4+CH139*8+CI139*16+CJ139*32)</f>
        <v>33</v>
      </c>
      <c r="CM139">
        <v>4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f t="shared" ref="CT139:CT202" si="1104">SUM(CN139*1+CO139*2+CP139*4+CQ139*8+CR139*16+CS139*32)</f>
        <v>33</v>
      </c>
      <c r="CV139">
        <v>4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f t="shared" ref="DC139:DC202" si="1105">SUM(CW139*1+CX139*2+CY139*4+CZ139*8+DA139*16+DB139*32)</f>
        <v>33</v>
      </c>
      <c r="DE139">
        <v>4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f t="shared" si="1040"/>
        <v>33</v>
      </c>
      <c r="DN139">
        <v>4</v>
      </c>
      <c r="DO139">
        <v>1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f t="shared" si="1041"/>
        <v>5</v>
      </c>
    </row>
    <row r="140" spans="1:125" x14ac:dyDescent="0.15">
      <c r="A140">
        <v>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f t="shared" ref="H140:H203" si="1106">SUM(B140*1+C140*2+D140*4+E140*8+F140*16+G140*32)</f>
        <v>33</v>
      </c>
      <c r="J140">
        <v>6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>
        <f t="shared" ref="Q140:Q203" si="1107">SUM(K140*1+L140*2+M140*4+N140*8+O140*16+P140*32)</f>
        <v>41</v>
      </c>
      <c r="S140">
        <v>4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f t="shared" ref="Z140:Z203" si="1108">SUM(T140*1+U140*2+V140*4+W140*8+X140*16+Y140*32)</f>
        <v>33</v>
      </c>
      <c r="AB140">
        <v>3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f t="shared" ref="AI140:AI203" si="1109">SUM(AC140*1+AD140*2+AE140*4+AF140*8+AG140*16+AH140*32)</f>
        <v>33</v>
      </c>
      <c r="AK140">
        <v>4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f t="shared" si="1032"/>
        <v>5</v>
      </c>
      <c r="AT140">
        <v>4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1</v>
      </c>
      <c r="BA140">
        <f t="shared" si="1033"/>
        <v>41</v>
      </c>
      <c r="BC140">
        <v>4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f t="shared" si="1034"/>
        <v>33</v>
      </c>
      <c r="BL140">
        <v>3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f t="shared" si="1035"/>
        <v>33</v>
      </c>
      <c r="BU140">
        <v>4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f t="shared" ref="CB140:CB203" si="1110">SUM(BV140*1+BW140*2+BX140*4+BY140*8+BZ140*16+CA140*32)</f>
        <v>33</v>
      </c>
      <c r="CD140">
        <v>4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f t="shared" ref="CK140:CK203" si="1111">SUM(CE140*1+CF140*2+CG140*4+CH140*8+CI140*16+CJ140*32)</f>
        <v>5</v>
      </c>
      <c r="CM140">
        <v>4</v>
      </c>
      <c r="CN140">
        <v>1</v>
      </c>
      <c r="CO140">
        <v>0</v>
      </c>
      <c r="CP140">
        <v>1</v>
      </c>
      <c r="CQ140">
        <v>0</v>
      </c>
      <c r="CR140">
        <v>0</v>
      </c>
      <c r="CS140">
        <v>0</v>
      </c>
      <c r="CT140">
        <f t="shared" ref="CT140:CT203" si="1112">SUM(CN140*1+CO140*2+CP140*4+CQ140*8+CR140*16+CS140*32)</f>
        <v>5</v>
      </c>
      <c r="CV140">
        <v>4</v>
      </c>
      <c r="CW140">
        <v>1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f t="shared" ref="DC140:DC203" si="1113">SUM(CW140*1+CX140*2+CY140*4+CZ140*8+DA140*16+DB140*32)</f>
        <v>5</v>
      </c>
      <c r="DE140">
        <v>4</v>
      </c>
      <c r="DF140">
        <v>1</v>
      </c>
      <c r="DG140">
        <v>0</v>
      </c>
      <c r="DH140">
        <v>0</v>
      </c>
      <c r="DI140">
        <v>1</v>
      </c>
      <c r="DJ140">
        <v>0</v>
      </c>
      <c r="DK140">
        <v>1</v>
      </c>
      <c r="DL140">
        <f t="shared" si="1040"/>
        <v>41</v>
      </c>
      <c r="DN140">
        <v>4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f t="shared" si="1041"/>
        <v>33</v>
      </c>
    </row>
    <row r="141" spans="1:125" x14ac:dyDescent="0.15">
      <c r="A141">
        <v>3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1</v>
      </c>
      <c r="H141">
        <f t="shared" ref="H141:H204" si="1114">SUM(B141*1+C141*2+D141*4+E141*8+F141*16+G141*32)</f>
        <v>41</v>
      </c>
      <c r="J141">
        <v>6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f t="shared" ref="Q141:Q204" si="1115">SUM(K141*1+L141*2+M141*4+N141*8+O141*16+P141*32)</f>
        <v>17</v>
      </c>
      <c r="S141">
        <v>4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f t="shared" ref="Z141:Z204" si="1116">SUM(T141*1+U141*2+V141*4+W141*8+X141*16+Y141*32)</f>
        <v>41</v>
      </c>
      <c r="AB141">
        <v>3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f t="shared" ref="AI141:AI204" si="1117">SUM(AC141*1+AD141*2+AE141*4+AF141*8+AG141*16+AH141*32)</f>
        <v>33</v>
      </c>
      <c r="AK141">
        <v>4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f t="shared" si="1032"/>
        <v>33</v>
      </c>
      <c r="AT141">
        <v>4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f t="shared" si="1033"/>
        <v>33</v>
      </c>
      <c r="BC141">
        <v>4</v>
      </c>
      <c r="BD141">
        <v>1</v>
      </c>
      <c r="BE141">
        <v>0</v>
      </c>
      <c r="BF141">
        <v>0</v>
      </c>
      <c r="BG141">
        <v>1</v>
      </c>
      <c r="BH141">
        <v>0</v>
      </c>
      <c r="BI141">
        <v>1</v>
      </c>
      <c r="BJ141">
        <f t="shared" si="1034"/>
        <v>41</v>
      </c>
      <c r="BL141">
        <v>3</v>
      </c>
      <c r="BM141">
        <v>1</v>
      </c>
      <c r="BN141">
        <v>0</v>
      </c>
      <c r="BO141">
        <v>0</v>
      </c>
      <c r="BP141">
        <v>1</v>
      </c>
      <c r="BQ141">
        <v>0</v>
      </c>
      <c r="BR141">
        <v>1</v>
      </c>
      <c r="BS141">
        <f t="shared" si="1035"/>
        <v>41</v>
      </c>
      <c r="BU141">
        <v>4</v>
      </c>
      <c r="BV141">
        <v>1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f t="shared" ref="CB141:CB204" si="1118">SUM(BV141*1+BW141*2+BX141*4+BY141*8+BZ141*16+CA141*32)</f>
        <v>5</v>
      </c>
      <c r="CD141">
        <v>4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1</v>
      </c>
      <c r="CK141">
        <f t="shared" ref="CK141:CK204" si="1119">SUM(CE141*1+CF141*2+CG141*4+CH141*8+CI141*16+CJ141*32)</f>
        <v>33</v>
      </c>
      <c r="CM141">
        <v>4</v>
      </c>
      <c r="CN141">
        <v>1</v>
      </c>
      <c r="CO141">
        <v>0</v>
      </c>
      <c r="CP141">
        <v>0</v>
      </c>
      <c r="CQ141">
        <v>1</v>
      </c>
      <c r="CR141">
        <v>0</v>
      </c>
      <c r="CS141">
        <v>0</v>
      </c>
      <c r="CT141">
        <f t="shared" ref="CT141:CT204" si="1120">SUM(CN141*1+CO141*2+CP141*4+CQ141*8+CR141*16+CS141*32)</f>
        <v>9</v>
      </c>
      <c r="CV141">
        <v>4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f t="shared" ref="DC141:DC204" si="1121">SUM(CW141*1+CX141*2+CY141*4+CZ141*8+DA141*16+DB141*32)</f>
        <v>33</v>
      </c>
      <c r="DE141">
        <v>4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f t="shared" si="1040"/>
        <v>33</v>
      </c>
      <c r="DN141">
        <v>4</v>
      </c>
      <c r="DO141">
        <v>1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f t="shared" si="1041"/>
        <v>5</v>
      </c>
    </row>
    <row r="142" spans="1:125" x14ac:dyDescent="0.15">
      <c r="A142">
        <v>4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ref="H142:H205" si="1122">SUM(B142*1+C142*2+D142*4+E142*8+F142*16+G142*32)</f>
        <v>5</v>
      </c>
      <c r="J142">
        <v>6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f t="shared" ref="Q142:Q205" si="1123">SUM(K142*1+L142*2+M142*4+N142*8+O142*16+P142*32)</f>
        <v>16</v>
      </c>
      <c r="S142">
        <v>4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f t="shared" ref="Z142:Z205" si="1124">SUM(T142*1+U142*2+V142*4+W142*8+X142*16+Y142*32)</f>
        <v>33</v>
      </c>
      <c r="AB142">
        <v>3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f t="shared" ref="AI142:AI205" si="1125">SUM(AC142*1+AD142*2+AE142*4+AF142*8+AG142*16+AH142*32)</f>
        <v>5</v>
      </c>
      <c r="AK142">
        <v>4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f t="shared" si="1032"/>
        <v>41</v>
      </c>
      <c r="AT142">
        <v>4</v>
      </c>
      <c r="AU142">
        <v>1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f t="shared" si="1033"/>
        <v>5</v>
      </c>
      <c r="BC142">
        <v>4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f t="shared" si="1034"/>
        <v>33</v>
      </c>
      <c r="BL142">
        <v>3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f t="shared" si="1035"/>
        <v>33</v>
      </c>
      <c r="BU142">
        <v>4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f t="shared" ref="CB142:CB205" si="1126">SUM(BV142*1+BW142*2+BX142*4+BY142*8+BZ142*16+CA142*32)</f>
        <v>33</v>
      </c>
      <c r="CD142">
        <v>4</v>
      </c>
      <c r="CE142">
        <v>1</v>
      </c>
      <c r="CF142">
        <v>0</v>
      </c>
      <c r="CG142">
        <v>0</v>
      </c>
      <c r="CH142">
        <v>1</v>
      </c>
      <c r="CI142">
        <v>0</v>
      </c>
      <c r="CJ142">
        <v>1</v>
      </c>
      <c r="CK142">
        <f t="shared" ref="CK142:CK205" si="1127">SUM(CE142*1+CF142*2+CG142*4+CH142*8+CI142*16+CJ142*32)</f>
        <v>41</v>
      </c>
      <c r="CM142">
        <v>4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f t="shared" ref="CT142:CT205" si="1128">SUM(CN142*1+CO142*2+CP142*4+CQ142*8+CR142*16+CS142*32)</f>
        <v>33</v>
      </c>
      <c r="CV142">
        <v>4</v>
      </c>
      <c r="CW142">
        <v>1</v>
      </c>
      <c r="CX142">
        <v>0</v>
      </c>
      <c r="CY142">
        <v>0</v>
      </c>
      <c r="CZ142">
        <v>1</v>
      </c>
      <c r="DA142">
        <v>0</v>
      </c>
      <c r="DB142">
        <v>1</v>
      </c>
      <c r="DC142">
        <f t="shared" ref="DC142:DC205" si="1129">SUM(CW142*1+CX142*2+CY142*4+CZ142*8+DA142*16+DB142*32)</f>
        <v>41</v>
      </c>
      <c r="DE142">
        <v>4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f t="shared" si="1040"/>
        <v>33</v>
      </c>
      <c r="DN142">
        <v>4</v>
      </c>
      <c r="DO142">
        <v>1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f t="shared" si="1041"/>
        <v>9</v>
      </c>
    </row>
    <row r="143" spans="1:125" x14ac:dyDescent="0.15">
      <c r="A143">
        <v>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f t="shared" ref="H143:H206" si="1130">SUM(B143*1+C143*2+D143*4+E143*8+F143*16+G143*32)</f>
        <v>33</v>
      </c>
      <c r="J143">
        <v>6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f t="shared" ref="Q143:Q206" si="1131">SUM(K143*1+L143*2+M143*4+N143*8+O143*16+P143*32)</f>
        <v>33</v>
      </c>
      <c r="S143">
        <v>4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f t="shared" ref="Z143:Z206" si="1132">SUM(T143*1+U143*2+V143*4+W143*8+X143*16+Y143*32)</f>
        <v>5</v>
      </c>
      <c r="AB143">
        <v>3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f t="shared" ref="AI143:AI206" si="1133">SUM(AC143*1+AD143*2+AE143*4+AF143*8+AG143*16+AH143*32)</f>
        <v>33</v>
      </c>
      <c r="AK143">
        <v>4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f t="shared" si="1032"/>
        <v>33</v>
      </c>
      <c r="AT143">
        <v>4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f t="shared" si="1033"/>
        <v>33</v>
      </c>
      <c r="BC143">
        <v>4</v>
      </c>
      <c r="BD143">
        <v>1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f t="shared" si="1034"/>
        <v>5</v>
      </c>
      <c r="BL143">
        <v>3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f t="shared" si="1035"/>
        <v>33</v>
      </c>
      <c r="BU143">
        <v>4</v>
      </c>
      <c r="BV143">
        <v>1</v>
      </c>
      <c r="BW143">
        <v>0</v>
      </c>
      <c r="BX143">
        <v>0</v>
      </c>
      <c r="BY143">
        <v>1</v>
      </c>
      <c r="BZ143">
        <v>0</v>
      </c>
      <c r="CA143">
        <v>1</v>
      </c>
      <c r="CB143">
        <f t="shared" ref="CB143:CB206" si="1134">SUM(BV143*1+BW143*2+BX143*4+BY143*8+BZ143*16+CA143*32)</f>
        <v>41</v>
      </c>
      <c r="CD143">
        <v>4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f t="shared" ref="CK143:CK206" si="1135">SUM(CE143*1+CF143*2+CG143*4+CH143*8+CI143*16+CJ143*32)</f>
        <v>33</v>
      </c>
      <c r="CM143">
        <v>4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f t="shared" ref="CT143:CT206" si="1136">SUM(CN143*1+CO143*2+CP143*4+CQ143*8+CR143*16+CS143*32)</f>
        <v>33</v>
      </c>
      <c r="CV143">
        <v>4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f t="shared" ref="DC143:DC206" si="1137">SUM(CW143*1+CX143*2+CY143*4+CZ143*8+DA143*16+DB143*32)</f>
        <v>33</v>
      </c>
      <c r="DE143">
        <v>4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f t="shared" si="1040"/>
        <v>33</v>
      </c>
      <c r="DN143">
        <v>4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f t="shared" si="1041"/>
        <v>33</v>
      </c>
    </row>
    <row r="144" spans="1:125" x14ac:dyDescent="0.15">
      <c r="A144">
        <v>4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1</v>
      </c>
      <c r="H144">
        <f t="shared" ref="H144:H207" si="1138">SUM(B144*1+C144*2+D144*4+E144*8+F144*16+G144*32)</f>
        <v>41</v>
      </c>
      <c r="J144">
        <v>6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f t="shared" ref="Q144:Q207" si="1139">SUM(K144*1+L144*2+M144*4+N144*8+O144*16+P144*32)</f>
        <v>17</v>
      </c>
      <c r="S144">
        <v>4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f t="shared" ref="Z144:Z207" si="1140">SUM(T144*1+U144*2+V144*4+W144*8+X144*16+Y144*32)</f>
        <v>33</v>
      </c>
      <c r="AB144">
        <v>3</v>
      </c>
      <c r="AC144">
        <v>1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f t="shared" ref="AI144:AI207" si="1141">SUM(AC144*1+AD144*2+AE144*4+AF144*8+AG144*16+AH144*32)</f>
        <v>41</v>
      </c>
      <c r="AK144">
        <v>4</v>
      </c>
      <c r="AL144">
        <v>1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f t="shared" si="1032"/>
        <v>5</v>
      </c>
      <c r="AT144">
        <v>4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f t="shared" si="1033"/>
        <v>41</v>
      </c>
      <c r="BC144">
        <v>4</v>
      </c>
      <c r="BD144">
        <v>1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f t="shared" si="1034"/>
        <v>9</v>
      </c>
      <c r="BL144">
        <v>3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f t="shared" si="1035"/>
        <v>5</v>
      </c>
      <c r="BU144">
        <v>4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f t="shared" ref="CB144:CB207" si="1142">SUM(BV144*1+BW144*2+BX144*4+BY144*8+BZ144*16+CA144*32)</f>
        <v>33</v>
      </c>
      <c r="CD144">
        <v>4</v>
      </c>
      <c r="CE144">
        <v>1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f t="shared" ref="CK144:CK207" si="1143">SUM(CE144*1+CF144*2+CG144*4+CH144*8+CI144*16+CJ144*32)</f>
        <v>5</v>
      </c>
      <c r="CM144">
        <v>4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f t="shared" ref="CT144:CT207" si="1144">SUM(CN144*1+CO144*2+CP144*4+CQ144*8+CR144*16+CS144*32)</f>
        <v>33</v>
      </c>
      <c r="CV144">
        <v>4</v>
      </c>
      <c r="CW144">
        <v>1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f t="shared" ref="DC144:DC207" si="1145">SUM(CW144*1+CX144*2+CY144*4+CZ144*8+DA144*16+DB144*32)</f>
        <v>5</v>
      </c>
      <c r="DE144">
        <v>4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f t="shared" si="1040"/>
        <v>33</v>
      </c>
      <c r="DN144">
        <v>4</v>
      </c>
      <c r="DO144">
        <v>1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f t="shared" si="1041"/>
        <v>5</v>
      </c>
    </row>
    <row r="145" spans="1:125" x14ac:dyDescent="0.15">
      <c r="A145">
        <v>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f t="shared" ref="H145:H208" si="1146">SUM(B145*1+C145*2+D145*4+E145*8+F145*16+G145*32)</f>
        <v>33</v>
      </c>
      <c r="J145">
        <v>6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f t="shared" ref="Q145:Q208" si="1147">SUM(K145*1+L145*2+M145*4+N145*8+O145*16+P145*32)</f>
        <v>16</v>
      </c>
      <c r="S145">
        <v>4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1</v>
      </c>
      <c r="Z145">
        <f t="shared" ref="Z145:Z208" si="1148">SUM(T145*1+U145*2+V145*4+W145*8+X145*16+Y145*32)</f>
        <v>41</v>
      </c>
      <c r="AB145">
        <v>4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f t="shared" ref="AI145:AI208" si="1149">SUM(AC145*1+AD145*2+AE145*4+AF145*8+AG145*16+AH145*32)</f>
        <v>33</v>
      </c>
      <c r="AK145">
        <v>4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f t="shared" si="1032"/>
        <v>9</v>
      </c>
      <c r="AT145">
        <v>4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f t="shared" si="1033"/>
        <v>33</v>
      </c>
      <c r="BC145">
        <v>4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f t="shared" si="1034"/>
        <v>33</v>
      </c>
      <c r="BL145">
        <v>3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f t="shared" si="1035"/>
        <v>33</v>
      </c>
      <c r="BU145">
        <v>4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f t="shared" ref="CB145:CB208" si="1150">SUM(BV145*1+BW145*2+BX145*4+BY145*8+BZ145*16+CA145*32)</f>
        <v>33</v>
      </c>
      <c r="CD145">
        <v>4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f t="shared" ref="CK145:CK208" si="1151">SUM(CE145*1+CF145*2+CG145*4+CH145*8+CI145*16+CJ145*32)</f>
        <v>33</v>
      </c>
      <c r="CM145">
        <v>4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f t="shared" ref="CT145:CT208" si="1152">SUM(CN145*1+CO145*2+CP145*4+CQ145*8+CR145*16+CS145*32)</f>
        <v>33</v>
      </c>
      <c r="CV145">
        <v>4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f t="shared" ref="DC145:DC208" si="1153">SUM(CW145*1+CX145*2+CY145*4+CZ145*8+DA145*16+DB145*32)</f>
        <v>33</v>
      </c>
      <c r="DE145">
        <v>4</v>
      </c>
      <c r="DF145">
        <v>1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f t="shared" si="1040"/>
        <v>5</v>
      </c>
      <c r="DN145">
        <v>4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f t="shared" si="1041"/>
        <v>33</v>
      </c>
    </row>
    <row r="146" spans="1:125" x14ac:dyDescent="0.15">
      <c r="A146">
        <v>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ref="H146:H209" si="1154">SUM(B146*1+C146*2+D146*4+E146*8+F146*16+G146*32)</f>
        <v>5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f t="shared" ref="Q146:Q209" si="1155">SUM(K146*1+L146*2+M146*4+N146*8+O146*16+P146*32)</f>
        <v>32</v>
      </c>
      <c r="S146">
        <v>4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f t="shared" ref="Z146:Z209" si="1156">SUM(T146*1+U146*2+V146*4+W146*8+X146*16+Y146*32)</f>
        <v>33</v>
      </c>
      <c r="AB146">
        <v>4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f t="shared" ref="AI146:AI209" si="1157">SUM(AC146*1+AD146*2+AE146*4+AF146*8+AG146*16+AH146*32)</f>
        <v>5</v>
      </c>
      <c r="AK146">
        <v>4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f t="shared" si="1032"/>
        <v>33</v>
      </c>
      <c r="AT146">
        <v>4</v>
      </c>
      <c r="AU146">
        <v>1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f t="shared" si="1033"/>
        <v>5</v>
      </c>
      <c r="BC146">
        <v>4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f t="shared" si="1034"/>
        <v>33</v>
      </c>
      <c r="BL146">
        <v>3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1</v>
      </c>
      <c r="BS146">
        <f t="shared" si="1035"/>
        <v>41</v>
      </c>
      <c r="BU146">
        <v>4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f t="shared" ref="CB146:CB209" si="1158">SUM(BV146*1+BW146*2+BX146*4+BY146*8+BZ146*16+CA146*32)</f>
        <v>33</v>
      </c>
      <c r="CD146">
        <v>4</v>
      </c>
      <c r="CE146">
        <v>1</v>
      </c>
      <c r="CF146">
        <v>0</v>
      </c>
      <c r="CG146">
        <v>0</v>
      </c>
      <c r="CH146">
        <v>1</v>
      </c>
      <c r="CI146">
        <v>0</v>
      </c>
      <c r="CJ146">
        <v>1</v>
      </c>
      <c r="CK146">
        <f t="shared" ref="CK146:CK209" si="1159">SUM(CE146*1+CF146*2+CG146*4+CH146*8+CI146*16+CJ146*32)</f>
        <v>41</v>
      </c>
      <c r="CM146">
        <v>4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f t="shared" ref="CT146:CT209" si="1160">SUM(CN146*1+CO146*2+CP146*4+CQ146*8+CR146*16+CS146*32)</f>
        <v>33</v>
      </c>
      <c r="CV146">
        <v>4</v>
      </c>
      <c r="CW146">
        <v>1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f t="shared" ref="DC146:DC209" si="1161">SUM(CW146*1+CX146*2+CY146*4+CZ146*8+DA146*16+DB146*32)</f>
        <v>5</v>
      </c>
      <c r="DE146">
        <v>4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f t="shared" si="1040"/>
        <v>33</v>
      </c>
      <c r="DN146">
        <v>4</v>
      </c>
      <c r="DO146">
        <v>1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f t="shared" si="1041"/>
        <v>5</v>
      </c>
    </row>
    <row r="147" spans="1:125" x14ac:dyDescent="0.15">
      <c r="A147">
        <v>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f t="shared" ref="H147:H210" si="1162">SUM(B147*1+C147*2+D147*4+E147*8+F147*16+G147*32)</f>
        <v>33</v>
      </c>
      <c r="J147">
        <v>6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f t="shared" ref="Q147:Q210" si="1163">SUM(K147*1+L147*2+M147*4+N147*8+O147*16+P147*32)</f>
        <v>33</v>
      </c>
      <c r="S147">
        <v>4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f t="shared" ref="Z147:Z210" si="1164">SUM(T147*1+U147*2+V147*4+W147*8+X147*16+Y147*32)</f>
        <v>5</v>
      </c>
      <c r="AB147">
        <v>4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f t="shared" ref="AI147:AI210" si="1165">SUM(AC147*1+AD147*2+AE147*4+AF147*8+AG147*16+AH147*32)</f>
        <v>33</v>
      </c>
      <c r="AK147">
        <v>4</v>
      </c>
      <c r="AL147">
        <v>1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f t="shared" si="1032"/>
        <v>17</v>
      </c>
      <c r="AT147">
        <v>4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f t="shared" si="1033"/>
        <v>33</v>
      </c>
      <c r="BC147">
        <v>4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f t="shared" si="1034"/>
        <v>33</v>
      </c>
      <c r="BL147">
        <v>3</v>
      </c>
      <c r="BM147">
        <v>1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f t="shared" si="1035"/>
        <v>5</v>
      </c>
      <c r="BU147">
        <v>4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f t="shared" ref="CB147:CB210" si="1166">SUM(BV147*1+BW147*2+BX147*4+BY147*8+BZ147*16+CA147*32)</f>
        <v>33</v>
      </c>
      <c r="CD147">
        <v>4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f t="shared" ref="CK147:CK210" si="1167">SUM(CE147*1+CF147*2+CG147*4+CH147*8+CI147*16+CJ147*32)</f>
        <v>33</v>
      </c>
      <c r="CM147">
        <v>4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f t="shared" ref="CT147:CT210" si="1168">SUM(CN147*1+CO147*2+CP147*4+CQ147*8+CR147*16+CS147*32)</f>
        <v>33</v>
      </c>
      <c r="CV147">
        <v>4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f t="shared" ref="DC147:DC210" si="1169">SUM(CW147*1+CX147*2+CY147*4+CZ147*8+DA147*16+DB147*32)</f>
        <v>33</v>
      </c>
      <c r="DE147">
        <v>4</v>
      </c>
      <c r="DF147">
        <v>1</v>
      </c>
      <c r="DG147">
        <v>0</v>
      </c>
      <c r="DH147">
        <v>0</v>
      </c>
      <c r="DI147">
        <v>1</v>
      </c>
      <c r="DJ147">
        <v>0</v>
      </c>
      <c r="DK147">
        <v>1</v>
      </c>
      <c r="DL147">
        <f t="shared" si="1040"/>
        <v>41</v>
      </c>
      <c r="DN147">
        <v>4</v>
      </c>
      <c r="DO147">
        <v>1</v>
      </c>
      <c r="DP147">
        <v>0</v>
      </c>
      <c r="DQ147">
        <v>0</v>
      </c>
      <c r="DR147">
        <v>1</v>
      </c>
      <c r="DS147">
        <v>0</v>
      </c>
      <c r="DT147">
        <v>0</v>
      </c>
      <c r="DU147">
        <f t="shared" si="1041"/>
        <v>9</v>
      </c>
    </row>
    <row r="148" spans="1:125" x14ac:dyDescent="0.15">
      <c r="A148">
        <v>4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f t="shared" ref="H148:H211" si="1170">SUM(B148*1+C148*2+D148*4+E148*8+F148*16+G148*32)</f>
        <v>41</v>
      </c>
      <c r="J148">
        <v>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f t="shared" ref="Q148:Q211" si="1171">SUM(K148*1+L148*2+M148*4+N148*8+O148*16+P148*32)</f>
        <v>32</v>
      </c>
      <c r="S148">
        <v>4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f t="shared" ref="Z148:Z211" si="1172">SUM(T148*1+U148*2+V148*4+W148*8+X148*16+Y148*32)</f>
        <v>33</v>
      </c>
      <c r="AB148">
        <v>4</v>
      </c>
      <c r="AC148">
        <v>1</v>
      </c>
      <c r="AD148">
        <v>0</v>
      </c>
      <c r="AE148">
        <v>0</v>
      </c>
      <c r="AF148">
        <v>1</v>
      </c>
      <c r="AG148">
        <v>0</v>
      </c>
      <c r="AH148">
        <v>1</v>
      </c>
      <c r="AI148">
        <f t="shared" ref="AI148:AI211" si="1173">SUM(AC148*1+AD148*2+AE148*4+AF148*8+AG148*16+AH148*32)</f>
        <v>41</v>
      </c>
      <c r="AK148">
        <v>4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f t="shared" si="1032"/>
        <v>33</v>
      </c>
      <c r="AT148">
        <v>4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f t="shared" si="1033"/>
        <v>41</v>
      </c>
      <c r="BC148">
        <v>4</v>
      </c>
      <c r="BD148">
        <v>1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f t="shared" si="1034"/>
        <v>5</v>
      </c>
      <c r="BL148">
        <v>3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f t="shared" si="1035"/>
        <v>5</v>
      </c>
      <c r="BU148">
        <v>4</v>
      </c>
      <c r="BV148">
        <v>1</v>
      </c>
      <c r="BW148">
        <v>0</v>
      </c>
      <c r="BX148">
        <v>0</v>
      </c>
      <c r="BY148">
        <v>1</v>
      </c>
      <c r="BZ148">
        <v>0</v>
      </c>
      <c r="CA148">
        <v>1</v>
      </c>
      <c r="CB148">
        <f t="shared" ref="CB148:CB211" si="1174">SUM(BV148*1+BW148*2+BX148*4+BY148*8+BZ148*16+CA148*32)</f>
        <v>41</v>
      </c>
      <c r="CD148">
        <v>4</v>
      </c>
      <c r="CE148">
        <v>1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f t="shared" ref="CK148:CK211" si="1175">SUM(CE148*1+CF148*2+CG148*4+CH148*8+CI148*16+CJ148*32)</f>
        <v>5</v>
      </c>
      <c r="CM148">
        <v>4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f t="shared" ref="CT148:CT211" si="1176">SUM(CN148*1+CO148*2+CP148*4+CQ148*8+CR148*16+CS148*32)</f>
        <v>33</v>
      </c>
      <c r="CV148">
        <v>4</v>
      </c>
      <c r="CW148">
        <v>1</v>
      </c>
      <c r="CX148">
        <v>0</v>
      </c>
      <c r="CY148">
        <v>0</v>
      </c>
      <c r="CZ148">
        <v>1</v>
      </c>
      <c r="DA148">
        <v>0</v>
      </c>
      <c r="DB148">
        <v>1</v>
      </c>
      <c r="DC148">
        <f t="shared" ref="DC148:DC211" si="1177">SUM(CW148*1+CX148*2+CY148*4+CZ148*8+DA148*16+DB148*32)</f>
        <v>41</v>
      </c>
      <c r="DE148">
        <v>4</v>
      </c>
      <c r="DF148">
        <v>1</v>
      </c>
      <c r="DG148">
        <v>0</v>
      </c>
      <c r="DH148">
        <v>1</v>
      </c>
      <c r="DI148">
        <v>0</v>
      </c>
      <c r="DJ148">
        <v>0</v>
      </c>
      <c r="DK148">
        <v>0</v>
      </c>
      <c r="DL148">
        <f t="shared" si="1040"/>
        <v>5</v>
      </c>
      <c r="DN148">
        <v>4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f t="shared" si="1041"/>
        <v>33</v>
      </c>
    </row>
    <row r="149" spans="1:125" x14ac:dyDescent="0.15">
      <c r="A149">
        <v>4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f t="shared" ref="H149:H212" si="1178">SUM(B149*1+C149*2+D149*4+E149*8+F149*16+G149*32)</f>
        <v>33</v>
      </c>
      <c r="J149">
        <v>6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f t="shared" ref="Q149:Q212" si="1179">SUM(K149*1+L149*2+M149*4+N149*8+O149*16+P149*32)</f>
        <v>9</v>
      </c>
      <c r="S149">
        <v>4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1</v>
      </c>
      <c r="Z149">
        <f t="shared" ref="Z149:Z212" si="1180">SUM(T149*1+U149*2+V149*4+W149*8+X149*16+Y149*32)</f>
        <v>41</v>
      </c>
      <c r="AB149">
        <v>4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f t="shared" ref="AI149:AI212" si="1181">SUM(AC149*1+AD149*2+AE149*4+AF149*8+AG149*16+AH149*32)</f>
        <v>17</v>
      </c>
      <c r="AK149">
        <v>4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f t="shared" si="1032"/>
        <v>33</v>
      </c>
      <c r="AT149">
        <v>4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f t="shared" si="1033"/>
        <v>33</v>
      </c>
      <c r="BC149">
        <v>4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f t="shared" si="1034"/>
        <v>33</v>
      </c>
      <c r="BL149">
        <v>3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f t="shared" si="1035"/>
        <v>33</v>
      </c>
      <c r="BU149">
        <v>4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f t="shared" ref="CB149:CB212" si="1182">SUM(BV149*1+BW149*2+BX149*4+BY149*8+BZ149*16+CA149*32)</f>
        <v>33</v>
      </c>
      <c r="CD149">
        <v>4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f t="shared" ref="CK149:CK212" si="1183">SUM(CE149*1+CF149*2+CG149*4+CH149*8+CI149*16+CJ149*32)</f>
        <v>33</v>
      </c>
      <c r="CM149">
        <v>4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f t="shared" ref="CT149:CT212" si="1184">SUM(CN149*1+CO149*2+CP149*4+CQ149*8+CR149*16+CS149*32)</f>
        <v>5</v>
      </c>
      <c r="CV149">
        <v>4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f t="shared" ref="DC149:DC212" si="1185">SUM(CW149*1+CX149*2+CY149*4+CZ149*8+DA149*16+DB149*32)</f>
        <v>33</v>
      </c>
      <c r="DE149">
        <v>4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f t="shared" si="1040"/>
        <v>33</v>
      </c>
      <c r="DN149">
        <v>4</v>
      </c>
      <c r="DO149">
        <v>1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f t="shared" si="1041"/>
        <v>5</v>
      </c>
    </row>
    <row r="150" spans="1:125" x14ac:dyDescent="0.15">
      <c r="A150">
        <v>4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f t="shared" ref="H150:H213" si="1186">SUM(B150*1+C150*2+D150*4+E150*8+F150*16+G150*32)</f>
        <v>5</v>
      </c>
      <c r="J150">
        <v>6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f t="shared" ref="Q150:Q213" si="1187">SUM(K150*1+L150*2+M150*4+N150*8+O150*16+P150*32)</f>
        <v>5</v>
      </c>
      <c r="S150">
        <v>4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f t="shared" ref="Z150:Z213" si="1188">SUM(T150*1+U150*2+V150*4+W150*8+X150*16+Y150*32)</f>
        <v>33</v>
      </c>
      <c r="AB150">
        <v>4</v>
      </c>
      <c r="AC150">
        <v>1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f t="shared" ref="AI150:AI213" si="1189">SUM(AC150*1+AD150*2+AE150*4+AF150*8+AG150*16+AH150*32)</f>
        <v>5</v>
      </c>
      <c r="AK150">
        <v>4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f t="shared" si="1032"/>
        <v>5</v>
      </c>
      <c r="AT150">
        <v>4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f t="shared" si="1033"/>
        <v>5</v>
      </c>
      <c r="BC150">
        <v>4</v>
      </c>
      <c r="BD150">
        <v>1</v>
      </c>
      <c r="BE150">
        <v>0</v>
      </c>
      <c r="BF150">
        <v>0</v>
      </c>
      <c r="BG150">
        <v>1</v>
      </c>
      <c r="BH150">
        <v>0</v>
      </c>
      <c r="BI150">
        <v>1</v>
      </c>
      <c r="BJ150">
        <f t="shared" si="1034"/>
        <v>41</v>
      </c>
      <c r="BL150">
        <v>3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1</v>
      </c>
      <c r="BS150">
        <f t="shared" si="1035"/>
        <v>41</v>
      </c>
      <c r="BU150">
        <v>4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f t="shared" ref="CB150:CB213" si="1190">SUM(BV150*1+BW150*2+BX150*4+BY150*8+BZ150*16+CA150*32)</f>
        <v>33</v>
      </c>
      <c r="CD150">
        <v>4</v>
      </c>
      <c r="CE150">
        <v>1</v>
      </c>
      <c r="CF150">
        <v>0</v>
      </c>
      <c r="CG150">
        <v>0</v>
      </c>
      <c r="CH150">
        <v>1</v>
      </c>
      <c r="CI150">
        <v>0</v>
      </c>
      <c r="CJ150">
        <v>1</v>
      </c>
      <c r="CK150">
        <f t="shared" ref="CK150:CK213" si="1191">SUM(CE150*1+CF150*2+CG150*4+CH150*8+CI150*16+CJ150*32)</f>
        <v>41</v>
      </c>
      <c r="CM150">
        <v>4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f t="shared" ref="CT150:CT213" si="1192">SUM(CN150*1+CO150*2+CP150*4+CQ150*8+CR150*16+CS150*32)</f>
        <v>33</v>
      </c>
      <c r="CV150">
        <v>4</v>
      </c>
      <c r="CW150">
        <v>1</v>
      </c>
      <c r="CX150">
        <v>0</v>
      </c>
      <c r="CY150">
        <v>0</v>
      </c>
      <c r="CZ150">
        <v>0</v>
      </c>
      <c r="DA150">
        <v>0</v>
      </c>
      <c r="DB150">
        <v>1</v>
      </c>
      <c r="DC150">
        <f t="shared" ref="DC150:DC213" si="1193">SUM(CW150*1+CX150*2+CY150*4+CZ150*8+DA150*16+DB150*32)</f>
        <v>33</v>
      </c>
      <c r="DE150">
        <v>4</v>
      </c>
      <c r="DF150">
        <v>1</v>
      </c>
      <c r="DG150">
        <v>0</v>
      </c>
      <c r="DH150">
        <v>0</v>
      </c>
      <c r="DI150">
        <v>1</v>
      </c>
      <c r="DJ150">
        <v>0</v>
      </c>
      <c r="DK150">
        <v>1</v>
      </c>
      <c r="DL150">
        <f t="shared" si="1040"/>
        <v>41</v>
      </c>
      <c r="DN150">
        <v>4</v>
      </c>
      <c r="DO150">
        <v>1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f t="shared" si="1041"/>
        <v>33</v>
      </c>
    </row>
    <row r="151" spans="1:125" x14ac:dyDescent="0.15">
      <c r="A151">
        <v>4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f t="shared" ref="H151:H214" si="1194">SUM(B151*1+C151*2+D151*4+E151*8+F151*16+G151*32)</f>
        <v>33</v>
      </c>
      <c r="J151">
        <v>6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f t="shared" ref="Q151:Q214" si="1195">SUM(K151*1+L151*2+M151*4+N151*8+O151*16+P151*32)</f>
        <v>33</v>
      </c>
      <c r="S151">
        <v>4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 t="shared" ref="Z151:Z214" si="1196">SUM(T151*1+U151*2+V151*4+W151*8+X151*16+Y151*32)</f>
        <v>5</v>
      </c>
      <c r="AB151">
        <v>4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1</v>
      </c>
      <c r="AI151">
        <f t="shared" ref="AI151:AI214" si="1197">SUM(AC151*1+AD151*2+AE151*4+AF151*8+AG151*16+AH151*32)</f>
        <v>41</v>
      </c>
      <c r="AK151">
        <v>4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f t="shared" si="1032"/>
        <v>33</v>
      </c>
      <c r="AT151">
        <v>4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f t="shared" si="1033"/>
        <v>33</v>
      </c>
      <c r="BC151">
        <v>4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f t="shared" si="1034"/>
        <v>5</v>
      </c>
      <c r="BL151">
        <v>4</v>
      </c>
      <c r="BM151">
        <v>1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f t="shared" si="1035"/>
        <v>33</v>
      </c>
      <c r="BU151">
        <v>4</v>
      </c>
      <c r="BV151">
        <v>1</v>
      </c>
      <c r="BW151">
        <v>0</v>
      </c>
      <c r="BX151">
        <v>0</v>
      </c>
      <c r="BY151">
        <v>1</v>
      </c>
      <c r="BZ151">
        <v>0</v>
      </c>
      <c r="CA151">
        <v>1</v>
      </c>
      <c r="CB151">
        <f t="shared" ref="CB151:CB214" si="1198">SUM(BV151*1+BW151*2+BX151*4+BY151*8+BZ151*16+CA151*32)</f>
        <v>41</v>
      </c>
      <c r="CD151">
        <v>4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f t="shared" ref="CK151:CK214" si="1199">SUM(CE151*1+CF151*2+CG151*4+CH151*8+CI151*16+CJ151*32)</f>
        <v>33</v>
      </c>
      <c r="CM151">
        <v>4</v>
      </c>
      <c r="CN151">
        <v>1</v>
      </c>
      <c r="CO151">
        <v>0</v>
      </c>
      <c r="CP151">
        <v>0</v>
      </c>
      <c r="CQ151">
        <v>1</v>
      </c>
      <c r="CR151">
        <v>0</v>
      </c>
      <c r="CS151">
        <v>1</v>
      </c>
      <c r="CT151">
        <f t="shared" ref="CT151:CT214" si="1200">SUM(CN151*1+CO151*2+CP151*4+CQ151*8+CR151*16+CS151*32)</f>
        <v>41</v>
      </c>
      <c r="CV151">
        <v>4</v>
      </c>
      <c r="CW151">
        <v>1</v>
      </c>
      <c r="CX151">
        <v>0</v>
      </c>
      <c r="CY151">
        <v>1</v>
      </c>
      <c r="CZ151">
        <v>0</v>
      </c>
      <c r="DA151">
        <v>0</v>
      </c>
      <c r="DB151">
        <v>0</v>
      </c>
      <c r="DC151">
        <f t="shared" ref="DC151:DC214" si="1201">SUM(CW151*1+CX151*2+CY151*4+CZ151*8+DA151*16+DB151*32)</f>
        <v>5</v>
      </c>
      <c r="DE151">
        <v>4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f t="shared" si="1040"/>
        <v>33</v>
      </c>
      <c r="DN151">
        <v>4</v>
      </c>
      <c r="DO151">
        <v>1</v>
      </c>
      <c r="DP151">
        <v>0</v>
      </c>
      <c r="DQ151">
        <v>1</v>
      </c>
      <c r="DR151">
        <v>0</v>
      </c>
      <c r="DS151">
        <v>0</v>
      </c>
      <c r="DT151">
        <v>0</v>
      </c>
      <c r="DU151">
        <f t="shared" si="1041"/>
        <v>5</v>
      </c>
    </row>
    <row r="152" spans="1:125" x14ac:dyDescent="0.15">
      <c r="A152">
        <v>4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f t="shared" ref="H152:H215" si="1202">SUM(B152*1+C152*2+D152*4+E152*8+F152*16+G152*32)</f>
        <v>41</v>
      </c>
      <c r="J152">
        <v>6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f t="shared" ref="Q152:Q215" si="1203">SUM(K152*1+L152*2+M152*4+N152*8+O152*16+P152*32)</f>
        <v>41</v>
      </c>
      <c r="S152">
        <v>4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</v>
      </c>
      <c r="Z152">
        <f t="shared" ref="Z152:Z215" si="1204">SUM(T152*1+U152*2+V152*4+W152*8+X152*16+Y152*32)</f>
        <v>33</v>
      </c>
      <c r="AB152">
        <v>4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f t="shared" ref="AI152:AI215" si="1205">SUM(AC152*1+AD152*2+AE152*4+AF152*8+AG152*16+AH152*32)</f>
        <v>5</v>
      </c>
      <c r="AK152">
        <v>4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f t="shared" si="1032"/>
        <v>41</v>
      </c>
      <c r="AT152">
        <v>4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1</v>
      </c>
      <c r="BA152">
        <f t="shared" si="1033"/>
        <v>41</v>
      </c>
      <c r="BC152">
        <v>4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f t="shared" si="1034"/>
        <v>33</v>
      </c>
      <c r="BL152">
        <v>4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f t="shared" si="1035"/>
        <v>5</v>
      </c>
      <c r="BU152">
        <v>4</v>
      </c>
      <c r="BV152">
        <v>1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f t="shared" ref="CB152:CB215" si="1206">SUM(BV152*1+BW152*2+BX152*4+BY152*8+BZ152*16+CA152*32)</f>
        <v>33</v>
      </c>
      <c r="CD152">
        <v>4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f t="shared" ref="CK152:CK215" si="1207">SUM(CE152*1+CF152*2+CG152*4+CH152*8+CI152*16+CJ152*32)</f>
        <v>33</v>
      </c>
      <c r="CM152">
        <v>4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f t="shared" ref="CT152:CT215" si="1208">SUM(CN152*1+CO152*2+CP152*4+CQ152*8+CR152*16+CS152*32)</f>
        <v>33</v>
      </c>
      <c r="CV152">
        <v>4</v>
      </c>
      <c r="CW152">
        <v>1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f t="shared" ref="DC152:DC215" si="1209">SUM(CW152*1+CX152*2+CY152*4+CZ152*8+DA152*16+DB152*32)</f>
        <v>9</v>
      </c>
      <c r="DE152">
        <v>4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f t="shared" si="1040"/>
        <v>33</v>
      </c>
      <c r="DN152">
        <v>4</v>
      </c>
      <c r="DO152">
        <v>1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f t="shared" si="1041"/>
        <v>9</v>
      </c>
    </row>
    <row r="153" spans="1:125" x14ac:dyDescent="0.15">
      <c r="A153">
        <v>4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f t="shared" ref="H153:H216" si="1210">SUM(B153*1+C153*2+D153*4+E153*8+F153*16+G153*32)</f>
        <v>33</v>
      </c>
      <c r="J153">
        <v>6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f t="shared" ref="Q153:Q216" si="1211">SUM(K153*1+L153*2+M153*4+N153*8+O153*16+P153*32)</f>
        <v>33</v>
      </c>
      <c r="S153">
        <v>4</v>
      </c>
      <c r="T153">
        <v>1</v>
      </c>
      <c r="U153">
        <v>0</v>
      </c>
      <c r="V153">
        <v>0</v>
      </c>
      <c r="W153">
        <v>1</v>
      </c>
      <c r="X153">
        <v>0</v>
      </c>
      <c r="Y153">
        <v>1</v>
      </c>
      <c r="Z153">
        <f t="shared" ref="Z153:Z216" si="1212">SUM(T153*1+U153*2+V153*4+W153*8+X153*16+Y153*32)</f>
        <v>41</v>
      </c>
      <c r="AB153">
        <v>4</v>
      </c>
      <c r="AC153">
        <v>1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f t="shared" ref="AI153:AI216" si="1213">SUM(AC153*1+AD153*2+AE153*4+AF153*8+AG153*16+AH153*32)</f>
        <v>9</v>
      </c>
      <c r="AK153">
        <v>4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f t="shared" si="1032"/>
        <v>33</v>
      </c>
      <c r="AT153">
        <v>4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f t="shared" si="1033"/>
        <v>33</v>
      </c>
      <c r="BC153">
        <v>4</v>
      </c>
      <c r="BD153">
        <v>1</v>
      </c>
      <c r="BE153">
        <v>0</v>
      </c>
      <c r="BF153">
        <v>0</v>
      </c>
      <c r="BG153">
        <v>1</v>
      </c>
      <c r="BH153">
        <v>0</v>
      </c>
      <c r="BI153">
        <v>1</v>
      </c>
      <c r="BJ153">
        <f t="shared" si="1034"/>
        <v>41</v>
      </c>
      <c r="BL153">
        <v>4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f t="shared" si="1035"/>
        <v>33</v>
      </c>
      <c r="BU153">
        <v>4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f t="shared" ref="CB153:CB216" si="1214">SUM(BV153*1+BW153*2+BX153*4+BY153*8+BZ153*16+CA153*32)</f>
        <v>33</v>
      </c>
      <c r="CD153">
        <v>4</v>
      </c>
      <c r="CE153">
        <v>1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f t="shared" ref="CK153:CK216" si="1215">SUM(CE153*1+CF153*2+CG153*4+CH153*8+CI153*16+CJ153*32)</f>
        <v>5</v>
      </c>
      <c r="CM153">
        <v>4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f t="shared" ref="CT153:CT216" si="1216">SUM(CN153*1+CO153*2+CP153*4+CQ153*8+CR153*16+CS153*32)</f>
        <v>33</v>
      </c>
      <c r="CV153">
        <v>4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1</v>
      </c>
      <c r="DC153">
        <f t="shared" ref="DC153:DC216" si="1217">SUM(CW153*1+CX153*2+CY153*4+CZ153*8+DA153*16+DB153*32)</f>
        <v>33</v>
      </c>
      <c r="DE153">
        <v>4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f t="shared" si="1040"/>
        <v>33</v>
      </c>
      <c r="DN153">
        <v>4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f t="shared" si="1041"/>
        <v>33</v>
      </c>
    </row>
    <row r="154" spans="1:125" x14ac:dyDescent="0.15">
      <c r="A154">
        <v>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f t="shared" ref="H154:H217" si="1218">SUM(B154*1+C154*2+D154*4+E154*8+F154*16+G154*32)</f>
        <v>33</v>
      </c>
      <c r="J154">
        <v>6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f t="shared" ref="Q154:Q217" si="1219">SUM(K154*1+L154*2+M154*4+N154*8+O154*16+P154*32)</f>
        <v>5</v>
      </c>
      <c r="S154">
        <v>6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f t="shared" ref="Z154:Z217" si="1220">SUM(T154*1+U154*2+V154*4+W154*8+X154*16+Y154*32)</f>
        <v>33</v>
      </c>
      <c r="AB154">
        <v>4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 t="shared" ref="AI154:AI217" si="1221">SUM(AC154*1+AD154*2+AE154*4+AF154*8+AG154*16+AH154*32)</f>
        <v>33</v>
      </c>
      <c r="AK154">
        <v>4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f t="shared" si="1032"/>
        <v>5</v>
      </c>
      <c r="AT154">
        <v>4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f t="shared" si="1033"/>
        <v>33</v>
      </c>
      <c r="BC154">
        <v>4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f t="shared" si="1034"/>
        <v>33</v>
      </c>
      <c r="BL154">
        <v>4</v>
      </c>
      <c r="BM154">
        <v>1</v>
      </c>
      <c r="BN154">
        <v>0</v>
      </c>
      <c r="BO154">
        <v>0</v>
      </c>
      <c r="BP154">
        <v>1</v>
      </c>
      <c r="BQ154">
        <v>0</v>
      </c>
      <c r="BR154">
        <v>1</v>
      </c>
      <c r="BS154">
        <f t="shared" si="1035"/>
        <v>41</v>
      </c>
      <c r="BU154">
        <v>4</v>
      </c>
      <c r="BV154">
        <v>1</v>
      </c>
      <c r="BW154">
        <v>0</v>
      </c>
      <c r="BX154">
        <v>0</v>
      </c>
      <c r="BY154">
        <v>1</v>
      </c>
      <c r="BZ154">
        <v>0</v>
      </c>
      <c r="CA154">
        <v>1</v>
      </c>
      <c r="CB154">
        <f t="shared" ref="CB154:CB217" si="1222">SUM(BV154*1+BW154*2+BX154*4+BY154*8+BZ154*16+CA154*32)</f>
        <v>41</v>
      </c>
      <c r="CD154">
        <v>4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1</v>
      </c>
      <c r="CK154">
        <f t="shared" ref="CK154:CK217" si="1223">SUM(CE154*1+CF154*2+CG154*4+CH154*8+CI154*16+CJ154*32)</f>
        <v>33</v>
      </c>
      <c r="CM154">
        <v>4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f t="shared" ref="CT154:CT217" si="1224">SUM(CN154*1+CO154*2+CP154*4+CQ154*8+CR154*16+CS154*32)</f>
        <v>33</v>
      </c>
      <c r="CV154">
        <v>4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f t="shared" ref="DC154:DC217" si="1225">SUM(CW154*1+CX154*2+CY154*4+CZ154*8+DA154*16+DB154*32)</f>
        <v>33</v>
      </c>
      <c r="DE154">
        <v>4</v>
      </c>
      <c r="DF154">
        <v>1</v>
      </c>
      <c r="DG154">
        <v>0</v>
      </c>
      <c r="DH154">
        <v>1</v>
      </c>
      <c r="DI154">
        <v>0</v>
      </c>
      <c r="DJ154">
        <v>0</v>
      </c>
      <c r="DK154">
        <v>0</v>
      </c>
      <c r="DL154">
        <f t="shared" si="1040"/>
        <v>5</v>
      </c>
      <c r="DN154">
        <v>4</v>
      </c>
      <c r="DO154">
        <v>1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f t="shared" si="1041"/>
        <v>5</v>
      </c>
    </row>
    <row r="155" spans="1:125" x14ac:dyDescent="0.15">
      <c r="A155">
        <v>4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f t="shared" ref="H155:H218" si="1226">SUM(B155*1+C155*2+D155*4+E155*8+F155*16+G155*32)</f>
        <v>41</v>
      </c>
      <c r="J155">
        <v>6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f t="shared" ref="Q155:Q218" si="1227">SUM(K155*1+L155*2+M155*4+N155*8+O155*16+P155*32)</f>
        <v>33</v>
      </c>
      <c r="S155">
        <v>6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 t="shared" ref="Z155:Z218" si="1228">SUM(T155*1+U155*2+V155*4+W155*8+X155*16+Y155*32)</f>
        <v>5</v>
      </c>
      <c r="AB155">
        <v>4</v>
      </c>
      <c r="AC155">
        <v>1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f t="shared" ref="AI155:AI218" si="1229">SUM(AC155*1+AD155*2+AE155*4+AF155*8+AG155*16+AH155*32)</f>
        <v>5</v>
      </c>
      <c r="AK155">
        <v>4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f t="shared" si="1032"/>
        <v>9</v>
      </c>
      <c r="AT155">
        <v>4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f t="shared" si="1033"/>
        <v>33</v>
      </c>
      <c r="BC155">
        <v>4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f t="shared" si="1034"/>
        <v>33</v>
      </c>
      <c r="BL155">
        <v>4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f t="shared" si="1035"/>
        <v>17</v>
      </c>
      <c r="BU155">
        <v>4</v>
      </c>
      <c r="BV155">
        <v>1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f t="shared" ref="CB155:CB218" si="1230">SUM(BV155*1+BW155*2+BX155*4+BY155*8+BZ155*16+CA155*32)</f>
        <v>33</v>
      </c>
      <c r="CD155">
        <v>4</v>
      </c>
      <c r="CE155">
        <v>1</v>
      </c>
      <c r="CF155">
        <v>0</v>
      </c>
      <c r="CG155">
        <v>0</v>
      </c>
      <c r="CH155">
        <v>1</v>
      </c>
      <c r="CI155">
        <v>0</v>
      </c>
      <c r="CJ155">
        <v>1</v>
      </c>
      <c r="CK155">
        <f t="shared" ref="CK155:CK218" si="1231">SUM(CE155*1+CF155*2+CG155*4+CH155*8+CI155*16+CJ155*32)</f>
        <v>41</v>
      </c>
      <c r="CM155">
        <v>4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f t="shared" ref="CT155:CT218" si="1232">SUM(CN155*1+CO155*2+CP155*4+CQ155*8+CR155*16+CS155*32)</f>
        <v>33</v>
      </c>
      <c r="CV155">
        <v>4</v>
      </c>
      <c r="CW155">
        <v>1</v>
      </c>
      <c r="CX155">
        <v>0</v>
      </c>
      <c r="CY155">
        <v>0</v>
      </c>
      <c r="CZ155">
        <v>1</v>
      </c>
      <c r="DA155">
        <v>0</v>
      </c>
      <c r="DB155">
        <v>1</v>
      </c>
      <c r="DC155">
        <f t="shared" ref="DC155:DC218" si="1233">SUM(CW155*1+CX155*2+CY155*4+CZ155*8+DA155*16+DB155*32)</f>
        <v>41</v>
      </c>
      <c r="DE155">
        <v>4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f t="shared" si="1040"/>
        <v>9</v>
      </c>
      <c r="DN155">
        <v>4</v>
      </c>
      <c r="DO155">
        <v>1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f t="shared" si="1041"/>
        <v>33</v>
      </c>
    </row>
    <row r="156" spans="1:125" x14ac:dyDescent="0.15">
      <c r="A156">
        <v>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f t="shared" ref="H156:H219" si="1234">SUM(B156*1+C156*2+D156*4+E156*8+F156*16+G156*32)</f>
        <v>33</v>
      </c>
      <c r="J156">
        <v>6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f t="shared" ref="Q156:Q219" si="1235">SUM(K156*1+L156*2+M156*4+N156*8+O156*16+P156*32)</f>
        <v>41</v>
      </c>
      <c r="S156">
        <v>6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f t="shared" ref="Z156:Z219" si="1236">SUM(T156*1+U156*2+V156*4+W156*8+X156*16+Y156*32)</f>
        <v>33</v>
      </c>
      <c r="AB156">
        <v>4</v>
      </c>
      <c r="AC156">
        <v>1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 t="shared" ref="AI156:AI219" si="1237">SUM(AC156*1+AD156*2+AE156*4+AF156*8+AG156*16+AH156*32)</f>
        <v>5</v>
      </c>
      <c r="AK156">
        <v>4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f t="shared" si="1032"/>
        <v>33</v>
      </c>
      <c r="AT156">
        <v>4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f t="shared" si="1033"/>
        <v>33</v>
      </c>
      <c r="BC156">
        <v>4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f t="shared" si="1034"/>
        <v>33</v>
      </c>
      <c r="BL156">
        <v>4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1</v>
      </c>
      <c r="BS156">
        <f t="shared" si="1035"/>
        <v>41</v>
      </c>
      <c r="BU156">
        <v>4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1</v>
      </c>
      <c r="CB156">
        <f t="shared" ref="CB156:CB219" si="1238">SUM(BV156*1+BW156*2+BX156*4+BY156*8+BZ156*16+CA156*32)</f>
        <v>33</v>
      </c>
      <c r="CD156">
        <v>4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f t="shared" ref="CK156:CK219" si="1239">SUM(CE156*1+CF156*2+CG156*4+CH156*8+CI156*16+CJ156*32)</f>
        <v>33</v>
      </c>
      <c r="CM156">
        <v>4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f t="shared" ref="CT156:CT219" si="1240">SUM(CN156*1+CO156*2+CP156*4+CQ156*8+CR156*16+CS156*32)</f>
        <v>33</v>
      </c>
      <c r="CV156">
        <v>4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f t="shared" ref="DC156:DC219" si="1241">SUM(CW156*1+CX156*2+CY156*4+CZ156*8+DA156*16+DB156*32)</f>
        <v>33</v>
      </c>
      <c r="DE156">
        <v>4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f t="shared" si="1040"/>
        <v>33</v>
      </c>
      <c r="DN156">
        <v>4</v>
      </c>
      <c r="DO156">
        <v>1</v>
      </c>
      <c r="DP156">
        <v>0</v>
      </c>
      <c r="DQ156">
        <v>0</v>
      </c>
      <c r="DR156">
        <v>1</v>
      </c>
      <c r="DS156">
        <v>0</v>
      </c>
      <c r="DT156">
        <v>1</v>
      </c>
      <c r="DU156">
        <f t="shared" si="1041"/>
        <v>41</v>
      </c>
    </row>
    <row r="157" spans="1:125" x14ac:dyDescent="0.15">
      <c r="A157">
        <v>4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ref="H157:H220" si="1242">SUM(B157*1+C157*2+D157*4+E157*8+F157*16+G157*32)</f>
        <v>5</v>
      </c>
      <c r="J157">
        <v>6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f t="shared" ref="Q157:Q220" si="1243">SUM(K157*1+L157*2+M157*4+N157*8+O157*16+P157*32)</f>
        <v>33</v>
      </c>
      <c r="S157">
        <v>6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  <c r="Z157">
        <f t="shared" ref="Z157:Z220" si="1244">SUM(T157*1+U157*2+V157*4+W157*8+X157*16+Y157*32)</f>
        <v>41</v>
      </c>
      <c r="AB157">
        <v>4</v>
      </c>
      <c r="AC157">
        <v>1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f t="shared" ref="AI157:AI220" si="1245">SUM(AC157*1+AD157*2+AE157*4+AF157*8+AG157*16+AH157*32)</f>
        <v>9</v>
      </c>
      <c r="AK157">
        <v>4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f t="shared" si="1032"/>
        <v>33</v>
      </c>
      <c r="AT157">
        <v>4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f t="shared" si="1033"/>
        <v>33</v>
      </c>
      <c r="BC157">
        <v>4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f t="shared" si="1034"/>
        <v>33</v>
      </c>
      <c r="BL157">
        <v>4</v>
      </c>
      <c r="BM157">
        <v>1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f t="shared" si="1035"/>
        <v>5</v>
      </c>
      <c r="BU157">
        <v>4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f t="shared" ref="CB157:CB220" si="1246">SUM(BV157*1+BW157*2+BX157*4+BY157*8+BZ157*16+CA157*32)</f>
        <v>33</v>
      </c>
      <c r="CD157">
        <v>4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f t="shared" ref="CK157:CK220" si="1247">SUM(CE157*1+CF157*2+CG157*4+CH157*8+CI157*16+CJ157*32)</f>
        <v>33</v>
      </c>
      <c r="CM157">
        <v>4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f t="shared" ref="CT157:CT220" si="1248">SUM(CN157*1+CO157*2+CP157*4+CQ157*8+CR157*16+CS157*32)</f>
        <v>33</v>
      </c>
      <c r="CV157">
        <v>4</v>
      </c>
      <c r="CW157">
        <v>1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f t="shared" ref="DC157:DC220" si="1249">SUM(CW157*1+CX157*2+CY157*4+CZ157*8+DA157*16+DB157*32)</f>
        <v>33</v>
      </c>
      <c r="DE157">
        <v>4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f t="shared" si="1040"/>
        <v>33</v>
      </c>
      <c r="DN157">
        <v>4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f t="shared" si="1041"/>
        <v>33</v>
      </c>
    </row>
    <row r="158" spans="1:125" x14ac:dyDescent="0.15">
      <c r="A158">
        <v>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f t="shared" ref="H158:H221" si="1250">SUM(B158*1+C158*2+D158*4+E158*8+F158*16+G158*32)</f>
        <v>33</v>
      </c>
      <c r="J158">
        <v>6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f t="shared" ref="Q158:Q221" si="1251">SUM(K158*1+L158*2+M158*4+N158*8+O158*16+P158*32)</f>
        <v>33</v>
      </c>
      <c r="S158">
        <v>6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f t="shared" ref="Z158:Z221" si="1252">SUM(T158*1+U158*2+V158*4+W158*8+X158*16+Y158*32)</f>
        <v>9</v>
      </c>
      <c r="AB158">
        <v>4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f t="shared" ref="AI158:AI221" si="1253">SUM(AC158*1+AD158*2+AE158*4+AF158*8+AG158*16+AH158*32)</f>
        <v>33</v>
      </c>
      <c r="AK158">
        <v>4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f t="shared" si="1032"/>
        <v>33</v>
      </c>
      <c r="AT158">
        <v>4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f t="shared" si="1033"/>
        <v>33</v>
      </c>
      <c r="BC158">
        <v>4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f t="shared" si="1034"/>
        <v>33</v>
      </c>
      <c r="BL158">
        <v>4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f t="shared" si="1035"/>
        <v>33</v>
      </c>
      <c r="BU158">
        <v>4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1</v>
      </c>
      <c r="CB158">
        <f t="shared" ref="CB158:CB221" si="1254">SUM(BV158*1+BW158*2+BX158*4+BY158*8+BZ158*16+CA158*32)</f>
        <v>33</v>
      </c>
      <c r="CD158">
        <v>4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f t="shared" ref="CK158:CK221" si="1255">SUM(CE158*1+CF158*2+CG158*4+CH158*8+CI158*16+CJ158*32)</f>
        <v>33</v>
      </c>
      <c r="CM158">
        <v>4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f t="shared" ref="CT158:CT221" si="1256">SUM(CN158*1+CO158*2+CP158*4+CQ158*8+CR158*16+CS158*32)</f>
        <v>33</v>
      </c>
      <c r="CV158">
        <v>4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1</v>
      </c>
      <c r="DC158">
        <f t="shared" ref="DC158:DC221" si="1257">SUM(CW158*1+CX158*2+CY158*4+CZ158*8+DA158*16+DB158*32)</f>
        <v>33</v>
      </c>
      <c r="DE158">
        <v>4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f t="shared" si="1040"/>
        <v>33</v>
      </c>
      <c r="DN158">
        <v>4</v>
      </c>
      <c r="DO158">
        <v>1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f t="shared" si="1041"/>
        <v>5</v>
      </c>
    </row>
    <row r="159" spans="1:125" x14ac:dyDescent="0.15">
      <c r="A159">
        <v>4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f t="shared" ref="H159:H222" si="1258">SUM(B159*1+C159*2+D159*4+E159*8+F159*16+G159*32)</f>
        <v>41</v>
      </c>
      <c r="J159">
        <v>6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1</v>
      </c>
      <c r="Q159">
        <f t="shared" ref="Q159:Q222" si="1259">SUM(K159*1+L159*2+M159*4+N159*8+O159*16+P159*32)</f>
        <v>33</v>
      </c>
      <c r="S159">
        <v>6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f t="shared" ref="Z159:Z222" si="1260">SUM(T159*1+U159*2+V159*4+W159*8+X159*16+Y159*32)</f>
        <v>17</v>
      </c>
      <c r="AB159">
        <v>4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f t="shared" ref="AI159:AI222" si="1261">SUM(AC159*1+AD159*2+AE159*4+AF159*8+AG159*16+AH159*32)</f>
        <v>33</v>
      </c>
      <c r="AK159">
        <v>4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f t="shared" si="1032"/>
        <v>5</v>
      </c>
      <c r="AT159">
        <v>4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f t="shared" si="1033"/>
        <v>33</v>
      </c>
      <c r="BC159">
        <v>4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f t="shared" si="1034"/>
        <v>33</v>
      </c>
      <c r="BL159">
        <v>4</v>
      </c>
      <c r="BM159">
        <v>1</v>
      </c>
      <c r="BN159">
        <v>0</v>
      </c>
      <c r="BO159">
        <v>0</v>
      </c>
      <c r="BP159">
        <v>1</v>
      </c>
      <c r="BQ159">
        <v>0</v>
      </c>
      <c r="BR159">
        <v>1</v>
      </c>
      <c r="BS159">
        <f t="shared" si="1035"/>
        <v>41</v>
      </c>
      <c r="BU159">
        <v>4</v>
      </c>
      <c r="BV159">
        <v>1</v>
      </c>
      <c r="BW159">
        <v>0</v>
      </c>
      <c r="BX159">
        <v>0</v>
      </c>
      <c r="BY159">
        <v>1</v>
      </c>
      <c r="BZ159">
        <v>0</v>
      </c>
      <c r="CA159">
        <v>1</v>
      </c>
      <c r="CB159">
        <f t="shared" ref="CB159:CB222" si="1262">SUM(BV159*1+BW159*2+BX159*4+BY159*8+BZ159*16+CA159*32)</f>
        <v>41</v>
      </c>
      <c r="CD159">
        <v>4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f t="shared" ref="CK159:CK222" si="1263">SUM(CE159*1+CF159*2+CG159*4+CH159*8+CI159*16+CJ159*32)</f>
        <v>33</v>
      </c>
      <c r="CM159">
        <v>4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f t="shared" ref="CT159:CT222" si="1264">SUM(CN159*1+CO159*2+CP159*4+CQ159*8+CR159*16+CS159*32)</f>
        <v>33</v>
      </c>
      <c r="CV159">
        <v>4</v>
      </c>
      <c r="CW159">
        <v>1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f t="shared" ref="DC159:DC222" si="1265">SUM(CW159*1+CX159*2+CY159*4+CZ159*8+DA159*16+DB159*32)</f>
        <v>5</v>
      </c>
      <c r="DE159">
        <v>4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f t="shared" si="1040"/>
        <v>17</v>
      </c>
      <c r="DN159">
        <v>4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1</v>
      </c>
      <c r="DU159">
        <f t="shared" si="1041"/>
        <v>33</v>
      </c>
    </row>
    <row r="160" spans="1:125" x14ac:dyDescent="0.15">
      <c r="A160">
        <v>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f t="shared" ref="H160:H223" si="1266">SUM(B160*1+C160*2+D160*4+E160*8+F160*16+G160*32)</f>
        <v>33</v>
      </c>
      <c r="J160">
        <v>6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f t="shared" ref="Q160:Q223" si="1267">SUM(K160*1+L160*2+M160*4+N160*8+O160*16+P160*32)</f>
        <v>5</v>
      </c>
      <c r="S160">
        <v>6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 t="shared" ref="Z160:Z223" si="1268">SUM(T160*1+U160*2+V160*4+W160*8+X160*16+Y160*32)</f>
        <v>5</v>
      </c>
      <c r="AB160">
        <v>4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f t="shared" ref="AI160:AI223" si="1269">SUM(AC160*1+AD160*2+AE160*4+AF160*8+AG160*16+AH160*32)</f>
        <v>33</v>
      </c>
      <c r="AK160">
        <v>4</v>
      </c>
      <c r="AL160">
        <v>1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f t="shared" si="1032"/>
        <v>9</v>
      </c>
      <c r="AT160">
        <v>4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f t="shared" si="1033"/>
        <v>33</v>
      </c>
      <c r="BC160">
        <v>4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f t="shared" si="1034"/>
        <v>33</v>
      </c>
      <c r="BL160">
        <v>4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f t="shared" si="1035"/>
        <v>33</v>
      </c>
      <c r="BU160">
        <v>4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f t="shared" ref="CB160:CB223" si="1270">SUM(BV160*1+BW160*2+BX160*4+BY160*8+BZ160*16+CA160*32)</f>
        <v>33</v>
      </c>
      <c r="CD160">
        <v>4</v>
      </c>
      <c r="CE160">
        <v>1</v>
      </c>
      <c r="CF160">
        <v>0</v>
      </c>
      <c r="CG160">
        <v>0</v>
      </c>
      <c r="CH160">
        <v>1</v>
      </c>
      <c r="CI160">
        <v>0</v>
      </c>
      <c r="CJ160">
        <v>1</v>
      </c>
      <c r="CK160">
        <f t="shared" ref="CK160:CK223" si="1271">SUM(CE160*1+CF160*2+CG160*4+CH160*8+CI160*16+CJ160*32)</f>
        <v>41</v>
      </c>
      <c r="CM160">
        <v>4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f t="shared" ref="CT160:CT223" si="1272">SUM(CN160*1+CO160*2+CP160*4+CQ160*8+CR160*16+CS160*32)</f>
        <v>33</v>
      </c>
      <c r="CV160">
        <v>4</v>
      </c>
      <c r="CW160">
        <v>1</v>
      </c>
      <c r="CX160">
        <v>0</v>
      </c>
      <c r="CY160">
        <v>0</v>
      </c>
      <c r="CZ160">
        <v>1</v>
      </c>
      <c r="DA160">
        <v>0</v>
      </c>
      <c r="DB160">
        <v>0</v>
      </c>
      <c r="DC160">
        <f t="shared" ref="DC160:DC223" si="1273">SUM(CW160*1+CX160*2+CY160*4+CZ160*8+DA160*16+DB160*32)</f>
        <v>9</v>
      </c>
      <c r="DE160">
        <v>4</v>
      </c>
      <c r="DF160">
        <v>1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f t="shared" si="1040"/>
        <v>17</v>
      </c>
      <c r="DN160">
        <v>4</v>
      </c>
      <c r="DO160">
        <v>1</v>
      </c>
      <c r="DP160">
        <v>0</v>
      </c>
      <c r="DQ160">
        <v>0</v>
      </c>
      <c r="DR160">
        <v>1</v>
      </c>
      <c r="DS160">
        <v>0</v>
      </c>
      <c r="DT160">
        <v>1</v>
      </c>
      <c r="DU160">
        <f t="shared" si="1041"/>
        <v>41</v>
      </c>
    </row>
    <row r="161" spans="1:125" x14ac:dyDescent="0.15">
      <c r="A161">
        <v>4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f t="shared" ref="H161:H224" si="1274">SUM(B161*1+C161*2+D161*4+E161*8+F161*16+G161*32)</f>
        <v>33</v>
      </c>
      <c r="J161">
        <v>6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f t="shared" ref="Q161:Q224" si="1275">SUM(K161*1+L161*2+M161*4+N161*8+O161*16+P161*32)</f>
        <v>5</v>
      </c>
      <c r="S161">
        <v>6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1</v>
      </c>
      <c r="Z161">
        <f t="shared" ref="Z161:Z224" si="1276">SUM(T161*1+U161*2+V161*4+W161*8+X161*16+Y161*32)</f>
        <v>41</v>
      </c>
      <c r="AB161">
        <v>4</v>
      </c>
      <c r="AC161">
        <v>1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 t="shared" ref="AI161:AI224" si="1277">SUM(AC161*1+AD161*2+AE161*4+AF161*8+AG161*16+AH161*32)</f>
        <v>5</v>
      </c>
      <c r="AK161">
        <v>6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f t="shared" si="1032"/>
        <v>33</v>
      </c>
      <c r="AT161">
        <v>4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f t="shared" si="1033"/>
        <v>33</v>
      </c>
      <c r="BC161">
        <v>4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f t="shared" si="1034"/>
        <v>33</v>
      </c>
      <c r="BL161">
        <v>4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f t="shared" si="1035"/>
        <v>33</v>
      </c>
      <c r="BU161">
        <v>4</v>
      </c>
      <c r="BV161">
        <v>1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f t="shared" ref="CB161:CB224" si="1278">SUM(BV161*1+BW161*2+BX161*4+BY161*8+BZ161*16+CA161*32)</f>
        <v>5</v>
      </c>
      <c r="CD161">
        <v>4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f t="shared" ref="CK161:CK224" si="1279">SUM(CE161*1+CF161*2+CG161*4+CH161*8+CI161*16+CJ161*32)</f>
        <v>33</v>
      </c>
      <c r="CM161">
        <v>4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f t="shared" ref="CT161:CT224" si="1280">SUM(CN161*1+CO161*2+CP161*4+CQ161*8+CR161*16+CS161*32)</f>
        <v>33</v>
      </c>
      <c r="CV161">
        <v>4</v>
      </c>
      <c r="CW161">
        <v>1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f t="shared" ref="DC161:DC224" si="1281">SUM(CW161*1+CX161*2+CY161*4+CZ161*8+DA161*16+DB161*32)</f>
        <v>33</v>
      </c>
      <c r="DE161">
        <v>4</v>
      </c>
      <c r="DF161">
        <v>1</v>
      </c>
      <c r="DG161">
        <v>0</v>
      </c>
      <c r="DH161">
        <v>1</v>
      </c>
      <c r="DI161">
        <v>0</v>
      </c>
      <c r="DJ161">
        <v>0</v>
      </c>
      <c r="DK161">
        <v>0</v>
      </c>
      <c r="DL161">
        <f t="shared" si="1040"/>
        <v>5</v>
      </c>
      <c r="DN161">
        <v>4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f t="shared" si="1041"/>
        <v>33</v>
      </c>
    </row>
    <row r="162" spans="1:125" x14ac:dyDescent="0.15">
      <c r="A162">
        <v>4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f t="shared" ref="H162:H225" si="1282">SUM(B162*1+C162*2+D162*4+E162*8+F162*16+G162*32)</f>
        <v>33</v>
      </c>
      <c r="J162">
        <v>6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f t="shared" ref="Q162:Q225" si="1283">SUM(K162*1+L162*2+M162*4+N162*8+O162*16+P162*32)</f>
        <v>9</v>
      </c>
      <c r="S162">
        <v>6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 t="shared" ref="Z162:Z225" si="1284">SUM(T162*1+U162*2+V162*4+W162*8+X162*16+Y162*32)</f>
        <v>5</v>
      </c>
      <c r="AB162">
        <v>4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f t="shared" ref="AI162:AI225" si="1285">SUM(AC162*1+AD162*2+AE162*4+AF162*8+AG162*16+AH162*32)</f>
        <v>33</v>
      </c>
      <c r="AK162">
        <v>6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f t="shared" si="1032"/>
        <v>5</v>
      </c>
      <c r="AT162">
        <v>4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f t="shared" si="1033"/>
        <v>33</v>
      </c>
      <c r="BC162">
        <v>4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1</v>
      </c>
      <c r="BJ162">
        <f t="shared" si="1034"/>
        <v>41</v>
      </c>
      <c r="BL162">
        <v>4</v>
      </c>
      <c r="BM162">
        <v>1</v>
      </c>
      <c r="BN162">
        <v>0</v>
      </c>
      <c r="BO162">
        <v>0</v>
      </c>
      <c r="BP162">
        <v>1</v>
      </c>
      <c r="BQ162">
        <v>0</v>
      </c>
      <c r="BR162">
        <v>1</v>
      </c>
      <c r="BS162">
        <f t="shared" si="1035"/>
        <v>41</v>
      </c>
      <c r="BU162">
        <v>4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1</v>
      </c>
      <c r="CB162">
        <f t="shared" ref="CB162:CB225" si="1286">SUM(BV162*1+BW162*2+BX162*4+BY162*8+BZ162*16+CA162*32)</f>
        <v>33</v>
      </c>
      <c r="CD162">
        <v>4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1</v>
      </c>
      <c r="CK162">
        <f t="shared" ref="CK162:CK225" si="1287">SUM(CE162*1+CF162*2+CG162*4+CH162*8+CI162*16+CJ162*32)</f>
        <v>33</v>
      </c>
      <c r="CM162">
        <v>4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f t="shared" ref="CT162:CT225" si="1288">SUM(CN162*1+CO162*2+CP162*4+CQ162*8+CR162*16+CS162*32)</f>
        <v>33</v>
      </c>
      <c r="CV162">
        <v>4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f t="shared" ref="DC162:DC225" si="1289">SUM(CW162*1+CX162*2+CY162*4+CZ162*8+DA162*16+DB162*32)</f>
        <v>33</v>
      </c>
      <c r="DE162">
        <v>4</v>
      </c>
      <c r="DF162">
        <v>1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f t="shared" si="1040"/>
        <v>5</v>
      </c>
      <c r="DN162">
        <v>4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f t="shared" si="1041"/>
        <v>33</v>
      </c>
    </row>
    <row r="163" spans="1:125" x14ac:dyDescent="0.15">
      <c r="A163">
        <v>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f t="shared" ref="H163:H226" si="1290">SUM(B163*1+C163*2+D163*4+E163*8+F163*16+G163*32)</f>
        <v>33</v>
      </c>
      <c r="J163">
        <v>6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1</v>
      </c>
      <c r="Q163">
        <f t="shared" ref="Q163:Q226" si="1291">SUM(K163*1+L163*2+M163*4+N163*8+O163*16+P163*32)</f>
        <v>33</v>
      </c>
      <c r="S163">
        <v>6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f t="shared" ref="Z163:Z226" si="1292">SUM(T163*1+U163*2+V163*4+W163*8+X163*16+Y163*32)</f>
        <v>33</v>
      </c>
      <c r="AB163">
        <v>4</v>
      </c>
      <c r="AC163">
        <v>1</v>
      </c>
      <c r="AD163">
        <v>0</v>
      </c>
      <c r="AE163">
        <v>0</v>
      </c>
      <c r="AF163">
        <v>1</v>
      </c>
      <c r="AG163">
        <v>0</v>
      </c>
      <c r="AH163">
        <v>1</v>
      </c>
      <c r="AI163">
        <f t="shared" ref="AI163:AI226" si="1293">SUM(AC163*1+AD163*2+AE163*4+AF163*8+AG163*16+AH163*32)</f>
        <v>41</v>
      </c>
      <c r="AK163">
        <v>6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f t="shared" si="1032"/>
        <v>33</v>
      </c>
      <c r="AT163">
        <v>4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f t="shared" si="1033"/>
        <v>33</v>
      </c>
      <c r="BC163">
        <v>4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f t="shared" si="1034"/>
        <v>17</v>
      </c>
      <c r="BL163">
        <v>4</v>
      </c>
      <c r="BM163">
        <v>1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f t="shared" si="1035"/>
        <v>33</v>
      </c>
      <c r="BU163">
        <v>4</v>
      </c>
      <c r="BV163">
        <v>1</v>
      </c>
      <c r="BW163">
        <v>0</v>
      </c>
      <c r="BX163">
        <v>0</v>
      </c>
      <c r="BY163">
        <v>1</v>
      </c>
      <c r="BZ163">
        <v>0</v>
      </c>
      <c r="CA163">
        <v>1</v>
      </c>
      <c r="CB163">
        <f t="shared" ref="CB163:CB226" si="1294">SUM(BV163*1+BW163*2+BX163*4+BY163*8+BZ163*16+CA163*32)</f>
        <v>41</v>
      </c>
      <c r="CD163">
        <v>4</v>
      </c>
      <c r="CE163">
        <v>1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f t="shared" ref="CK163:CK226" si="1295">SUM(CE163*1+CF163*2+CG163*4+CH163*8+CI163*16+CJ163*32)</f>
        <v>5</v>
      </c>
      <c r="CM163">
        <v>4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f t="shared" ref="CT163:CT226" si="1296">SUM(CN163*1+CO163*2+CP163*4+CQ163*8+CR163*16+CS163*32)</f>
        <v>33</v>
      </c>
      <c r="CV163">
        <v>4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f t="shared" ref="DC163:DC226" si="1297">SUM(CW163*1+CX163*2+CY163*4+CZ163*8+DA163*16+DB163*32)</f>
        <v>33</v>
      </c>
      <c r="DE163">
        <v>4</v>
      </c>
      <c r="DF163">
        <v>1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f t="shared" si="1040"/>
        <v>9</v>
      </c>
      <c r="DN163">
        <v>4</v>
      </c>
      <c r="DO163">
        <v>1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f t="shared" si="1041"/>
        <v>5</v>
      </c>
    </row>
    <row r="164" spans="1:125" x14ac:dyDescent="0.15">
      <c r="A164">
        <v>4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f t="shared" ref="H164:H227" si="1298">SUM(B164*1+C164*2+D164*4+E164*8+F164*16+G164*32)</f>
        <v>33</v>
      </c>
      <c r="J164">
        <v>6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f t="shared" ref="Q164:Q227" si="1299">SUM(K164*1+L164*2+M164*4+N164*8+O164*16+P164*32)</f>
        <v>5</v>
      </c>
      <c r="S164">
        <v>6</v>
      </c>
      <c r="T164">
        <v>1</v>
      </c>
      <c r="U164">
        <v>0</v>
      </c>
      <c r="V164">
        <v>0</v>
      </c>
      <c r="W164">
        <v>1</v>
      </c>
      <c r="X164">
        <v>0</v>
      </c>
      <c r="Y164">
        <v>1</v>
      </c>
      <c r="Z164">
        <f t="shared" ref="Z164:Z227" si="1300">SUM(T164*1+U164*2+V164*4+W164*8+X164*16+Y164*32)</f>
        <v>41</v>
      </c>
      <c r="AB164">
        <v>4</v>
      </c>
      <c r="AC164">
        <v>1</v>
      </c>
      <c r="AD164">
        <v>0</v>
      </c>
      <c r="AE164">
        <v>0</v>
      </c>
      <c r="AF164">
        <v>1</v>
      </c>
      <c r="AG164">
        <v>0</v>
      </c>
      <c r="AH164">
        <v>1</v>
      </c>
      <c r="AI164">
        <f t="shared" ref="AI164:AI227" si="1301">SUM(AC164*1+AD164*2+AE164*4+AF164*8+AG164*16+AH164*32)</f>
        <v>41</v>
      </c>
      <c r="AK164">
        <v>6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f t="shared" si="1032"/>
        <v>41</v>
      </c>
      <c r="AT164">
        <v>4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f t="shared" si="1033"/>
        <v>33</v>
      </c>
      <c r="BC164">
        <v>4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f t="shared" si="1034"/>
        <v>17</v>
      </c>
      <c r="BL164">
        <v>4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f t="shared" si="1035"/>
        <v>33</v>
      </c>
      <c r="BU164">
        <v>4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f t="shared" ref="CB164:CB227" si="1302">SUM(BV164*1+BW164*2+BX164*4+BY164*8+BZ164*16+CA164*32)</f>
        <v>33</v>
      </c>
      <c r="CD164">
        <v>4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f t="shared" ref="CK164:CK227" si="1303">SUM(CE164*1+CF164*2+CG164*4+CH164*8+CI164*16+CJ164*32)</f>
        <v>33</v>
      </c>
      <c r="CM164">
        <v>6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f t="shared" ref="CT164:CT227" si="1304">SUM(CN164*1+CO164*2+CP164*4+CQ164*8+CR164*16+CS164*32)</f>
        <v>33</v>
      </c>
      <c r="CV164">
        <v>4</v>
      </c>
      <c r="CW164">
        <v>1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f t="shared" ref="DC164:DC227" si="1305">SUM(CW164*1+CX164*2+CY164*4+CZ164*8+DA164*16+DB164*32)</f>
        <v>5</v>
      </c>
      <c r="DE164">
        <v>4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f t="shared" si="1040"/>
        <v>33</v>
      </c>
      <c r="DN164">
        <v>4</v>
      </c>
      <c r="DO164">
        <v>1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f t="shared" si="1041"/>
        <v>33</v>
      </c>
    </row>
    <row r="165" spans="1:125" x14ac:dyDescent="0.15">
      <c r="A165">
        <v>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f t="shared" ref="H165:H228" si="1306">SUM(B165*1+C165*2+D165*4+E165*8+F165*16+G165*32)</f>
        <v>33</v>
      </c>
      <c r="J165">
        <v>6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>
        <f t="shared" ref="Q165:Q228" si="1307">SUM(K165*1+L165*2+M165*4+N165*8+O165*16+P165*32)</f>
        <v>33</v>
      </c>
      <c r="S165">
        <v>6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f t="shared" ref="Z165:Z228" si="1308">SUM(T165*1+U165*2+V165*4+W165*8+X165*16+Y165*32)</f>
        <v>33</v>
      </c>
      <c r="AB165">
        <v>4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f t="shared" ref="AI165:AI228" si="1309">SUM(AC165*1+AD165*2+AE165*4+AF165*8+AG165*16+AH165*32)</f>
        <v>33</v>
      </c>
      <c r="AK165">
        <v>6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1</v>
      </c>
      <c r="AR165">
        <f t="shared" si="1032"/>
        <v>41</v>
      </c>
      <c r="AT165">
        <v>4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f t="shared" si="1033"/>
        <v>41</v>
      </c>
      <c r="BC165">
        <v>4</v>
      </c>
      <c r="BD165">
        <v>1</v>
      </c>
      <c r="BE165">
        <v>0</v>
      </c>
      <c r="BF165">
        <v>0</v>
      </c>
      <c r="BG165">
        <v>1</v>
      </c>
      <c r="BH165">
        <v>0</v>
      </c>
      <c r="BI165">
        <v>1</v>
      </c>
      <c r="BJ165">
        <f t="shared" si="1034"/>
        <v>41</v>
      </c>
      <c r="BL165">
        <v>4</v>
      </c>
      <c r="BM165">
        <v>1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f t="shared" si="1035"/>
        <v>41</v>
      </c>
      <c r="BU165">
        <v>4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f t="shared" ref="CB165:CB228" si="1310">SUM(BV165*1+BW165*2+BX165*4+BY165*8+BZ165*16+CA165*32)</f>
        <v>33</v>
      </c>
      <c r="CD165">
        <v>4</v>
      </c>
      <c r="CE165">
        <v>1</v>
      </c>
      <c r="CF165">
        <v>0</v>
      </c>
      <c r="CG165">
        <v>0</v>
      </c>
      <c r="CH165">
        <v>1</v>
      </c>
      <c r="CI165">
        <v>0</v>
      </c>
      <c r="CJ165">
        <v>1</v>
      </c>
      <c r="CK165">
        <f t="shared" ref="CK165:CK228" si="1311">SUM(CE165*1+CF165*2+CG165*4+CH165*8+CI165*16+CJ165*32)</f>
        <v>41</v>
      </c>
      <c r="CM165">
        <v>6</v>
      </c>
      <c r="CN165">
        <v>1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f t="shared" ref="CT165:CT228" si="1312">SUM(CN165*1+CO165*2+CP165*4+CQ165*8+CR165*16+CS165*32)</f>
        <v>5</v>
      </c>
      <c r="CV165">
        <v>4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f t="shared" ref="DC165:DC228" si="1313">SUM(CW165*1+CX165*2+CY165*4+CZ165*8+DA165*16+DB165*32)</f>
        <v>33</v>
      </c>
      <c r="DE165">
        <v>4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f t="shared" si="1040"/>
        <v>33</v>
      </c>
      <c r="DN165">
        <v>4</v>
      </c>
      <c r="DO165">
        <v>1</v>
      </c>
      <c r="DP165">
        <v>0</v>
      </c>
      <c r="DQ165">
        <v>0</v>
      </c>
      <c r="DR165">
        <v>1</v>
      </c>
      <c r="DS165">
        <v>0</v>
      </c>
      <c r="DT165">
        <v>1</v>
      </c>
      <c r="DU165">
        <f t="shared" si="1041"/>
        <v>41</v>
      </c>
    </row>
    <row r="166" spans="1:125" x14ac:dyDescent="0.15">
      <c r="A166">
        <v>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f t="shared" ref="H166:H229" si="1314">SUM(B166*1+C166*2+D166*4+E166*8+F166*16+G166*32)</f>
        <v>33</v>
      </c>
      <c r="J166">
        <v>6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1</v>
      </c>
      <c r="Q166">
        <f t="shared" ref="Q166:Q229" si="1315">SUM(K166*1+L166*2+M166*4+N166*8+O166*16+P166*32)</f>
        <v>41</v>
      </c>
      <c r="S166">
        <v>6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</v>
      </c>
      <c r="Z166">
        <f t="shared" ref="Z166:Z229" si="1316">SUM(T166*1+U166*2+V166*4+W166*8+X166*16+Y166*32)</f>
        <v>33</v>
      </c>
      <c r="AB166">
        <v>4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f t="shared" ref="AI166:AI229" si="1317">SUM(AC166*1+AD166*2+AE166*4+AF166*8+AG166*16+AH166*32)</f>
        <v>33</v>
      </c>
      <c r="AK166">
        <v>6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f t="shared" si="1032"/>
        <v>17</v>
      </c>
      <c r="AT166">
        <v>4</v>
      </c>
      <c r="AU166">
        <v>1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f t="shared" si="1033"/>
        <v>17</v>
      </c>
      <c r="BC166">
        <v>4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f t="shared" si="1034"/>
        <v>33</v>
      </c>
      <c r="BL166">
        <v>4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f t="shared" si="1035"/>
        <v>33</v>
      </c>
      <c r="BU166">
        <v>4</v>
      </c>
      <c r="BV166">
        <v>1</v>
      </c>
      <c r="BW166">
        <v>0</v>
      </c>
      <c r="BX166">
        <v>0</v>
      </c>
      <c r="BY166">
        <v>1</v>
      </c>
      <c r="BZ166">
        <v>0</v>
      </c>
      <c r="CA166">
        <v>1</v>
      </c>
      <c r="CB166">
        <f t="shared" ref="CB166:CB229" si="1318">SUM(BV166*1+BW166*2+BX166*4+BY166*8+BZ166*16+CA166*32)</f>
        <v>41</v>
      </c>
      <c r="CD166">
        <v>4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f t="shared" ref="CK166:CK229" si="1319">SUM(CE166*1+CF166*2+CG166*4+CH166*8+CI166*16+CJ166*32)</f>
        <v>33</v>
      </c>
      <c r="CM166">
        <v>6</v>
      </c>
      <c r="CN166">
        <v>1</v>
      </c>
      <c r="CO166">
        <v>0</v>
      </c>
      <c r="CP166">
        <v>0</v>
      </c>
      <c r="CQ166">
        <v>1</v>
      </c>
      <c r="CR166">
        <v>0</v>
      </c>
      <c r="CS166">
        <v>0</v>
      </c>
      <c r="CT166">
        <f t="shared" ref="CT166:CT229" si="1320">SUM(CN166*1+CO166*2+CP166*4+CQ166*8+CR166*16+CS166*32)</f>
        <v>9</v>
      </c>
      <c r="CV166">
        <v>4</v>
      </c>
      <c r="CW166">
        <v>1</v>
      </c>
      <c r="CX166">
        <v>0</v>
      </c>
      <c r="CY166">
        <v>0</v>
      </c>
      <c r="CZ166">
        <v>1</v>
      </c>
      <c r="DA166">
        <v>0</v>
      </c>
      <c r="DB166">
        <v>1</v>
      </c>
      <c r="DC166">
        <f t="shared" ref="DC166:DC229" si="1321">SUM(CW166*1+CX166*2+CY166*4+CZ166*8+DA166*16+DB166*32)</f>
        <v>41</v>
      </c>
      <c r="DE166">
        <v>4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f t="shared" si="1040"/>
        <v>33</v>
      </c>
      <c r="DN166">
        <v>4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f t="shared" si="1041"/>
        <v>33</v>
      </c>
    </row>
    <row r="167" spans="1:125" x14ac:dyDescent="0.15">
      <c r="A167">
        <v>4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f t="shared" ref="H167:H230" si="1322">SUM(B167*1+C167*2+D167*4+E167*8+F167*16+G167*32)</f>
        <v>33</v>
      </c>
      <c r="J167">
        <v>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f t="shared" ref="Q167:Q230" si="1323">SUM(K167*1+L167*2+M167*4+N167*8+O167*16+P167*32)</f>
        <v>32</v>
      </c>
      <c r="S167">
        <v>6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f t="shared" ref="Z167:Z230" si="1324">SUM(T167*1+U167*2+V167*4+W167*8+X167*16+Y167*32)</f>
        <v>33</v>
      </c>
      <c r="AB167">
        <v>4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f t="shared" ref="AI167:AI230" si="1325">SUM(AC167*1+AD167*2+AE167*4+AF167*8+AG167*16+AH167*32)</f>
        <v>33</v>
      </c>
      <c r="AK167">
        <v>6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f t="shared" si="1032"/>
        <v>33</v>
      </c>
      <c r="AT167">
        <v>4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f t="shared" si="1033"/>
        <v>17</v>
      </c>
      <c r="BC167">
        <v>4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f t="shared" si="1034"/>
        <v>33</v>
      </c>
      <c r="BL167">
        <v>4</v>
      </c>
      <c r="BM167">
        <v>1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f t="shared" si="1035"/>
        <v>17</v>
      </c>
      <c r="BU167">
        <v>6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f t="shared" ref="CB167:CB230" si="1326">SUM(BV167*1+BW167*2+BX167*4+BY167*8+BZ167*16+CA167*32)</f>
        <v>33</v>
      </c>
      <c r="CD167">
        <v>4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f t="shared" ref="CK167:CK230" si="1327">SUM(CE167*1+CF167*2+CG167*4+CH167*8+CI167*16+CJ167*32)</f>
        <v>33</v>
      </c>
      <c r="CM167">
        <v>6</v>
      </c>
      <c r="CN167">
        <v>1</v>
      </c>
      <c r="CO167">
        <v>0</v>
      </c>
      <c r="CP167">
        <v>0</v>
      </c>
      <c r="CQ167">
        <v>0</v>
      </c>
      <c r="CR167">
        <v>0</v>
      </c>
      <c r="CS167">
        <v>1</v>
      </c>
      <c r="CT167">
        <f t="shared" ref="CT167:CT230" si="1328">SUM(CN167*1+CO167*2+CP167*4+CQ167*8+CR167*16+CS167*32)</f>
        <v>33</v>
      </c>
      <c r="CV167">
        <v>5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1</v>
      </c>
      <c r="DC167">
        <f t="shared" ref="DC167:DC230" si="1329">SUM(CW167*1+CX167*2+CY167*4+CZ167*8+DA167*16+DB167*32)</f>
        <v>33</v>
      </c>
      <c r="DE167">
        <v>4</v>
      </c>
      <c r="DF167">
        <v>1</v>
      </c>
      <c r="DG167">
        <v>0</v>
      </c>
      <c r="DH167">
        <v>0</v>
      </c>
      <c r="DI167">
        <v>1</v>
      </c>
      <c r="DJ167">
        <v>0</v>
      </c>
      <c r="DK167">
        <v>1</v>
      </c>
      <c r="DL167">
        <f t="shared" si="1040"/>
        <v>41</v>
      </c>
      <c r="DN167">
        <v>4</v>
      </c>
      <c r="DO167">
        <v>1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f t="shared" si="1041"/>
        <v>17</v>
      </c>
    </row>
    <row r="168" spans="1:125" x14ac:dyDescent="0.15">
      <c r="A168">
        <v>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f t="shared" ref="H168:H231" si="1330">SUM(B168*1+C168*2+D168*4+E168*8+F168*16+G168*32)</f>
        <v>33</v>
      </c>
      <c r="J168">
        <v>6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f t="shared" ref="Q168:Q231" si="1331">SUM(K168*1+L168*2+M168*4+N168*8+O168*16+P168*32)</f>
        <v>33</v>
      </c>
      <c r="S168">
        <v>6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f t="shared" ref="Z168:Z231" si="1332">SUM(T168*1+U168*2+V168*4+W168*8+X168*16+Y168*32)</f>
        <v>5</v>
      </c>
      <c r="AB168">
        <v>4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f t="shared" ref="AI168:AI231" si="1333">SUM(AC168*1+AD168*2+AE168*4+AF168*8+AG168*16+AH168*32)</f>
        <v>33</v>
      </c>
      <c r="AK168">
        <v>6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f t="shared" si="1032"/>
        <v>17</v>
      </c>
      <c r="AT168">
        <v>4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f t="shared" si="1033"/>
        <v>33</v>
      </c>
      <c r="BC168">
        <v>4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f t="shared" si="1034"/>
        <v>33</v>
      </c>
      <c r="BL168">
        <v>4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f t="shared" si="1035"/>
        <v>33</v>
      </c>
      <c r="BU168">
        <v>6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1</v>
      </c>
      <c r="CB168">
        <f t="shared" ref="CB168:CB231" si="1334">SUM(BV168*1+BW168*2+BX168*4+BY168*8+BZ168*16+CA168*32)</f>
        <v>33</v>
      </c>
      <c r="CD168">
        <v>4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1</v>
      </c>
      <c r="CK168">
        <f t="shared" ref="CK168:CK231" si="1335">SUM(CE168*1+CF168*2+CG168*4+CH168*8+CI168*16+CJ168*32)</f>
        <v>33</v>
      </c>
      <c r="CM168">
        <v>6</v>
      </c>
      <c r="CN168">
        <v>1</v>
      </c>
      <c r="CO168">
        <v>0</v>
      </c>
      <c r="CP168">
        <v>0</v>
      </c>
      <c r="CQ168">
        <v>0</v>
      </c>
      <c r="CR168">
        <v>1</v>
      </c>
      <c r="CS168">
        <v>0</v>
      </c>
      <c r="CT168">
        <f t="shared" ref="CT168:CT231" si="1336">SUM(CN168*1+CO168*2+CP168*4+CQ168*8+CR168*16+CS168*32)</f>
        <v>17</v>
      </c>
      <c r="CV168">
        <v>5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f t="shared" ref="DC168:DC231" si="1337">SUM(CW168*1+CX168*2+CY168*4+CZ168*8+DA168*16+DB168*32)</f>
        <v>33</v>
      </c>
      <c r="DE168">
        <v>4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f t="shared" si="1040"/>
        <v>33</v>
      </c>
      <c r="DN168">
        <v>4</v>
      </c>
      <c r="DO168">
        <v>1</v>
      </c>
      <c r="DP168">
        <v>0</v>
      </c>
      <c r="DQ168">
        <v>0</v>
      </c>
      <c r="DR168">
        <v>0</v>
      </c>
      <c r="DS168">
        <v>0</v>
      </c>
      <c r="DT168">
        <v>1</v>
      </c>
      <c r="DU168">
        <f t="shared" si="1041"/>
        <v>33</v>
      </c>
    </row>
    <row r="169" spans="1:125" x14ac:dyDescent="0.15">
      <c r="A169">
        <v>4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1</v>
      </c>
      <c r="H169">
        <f t="shared" ref="H169:H232" si="1338">SUM(B169*1+C169*2+D169*4+E169*8+F169*16+G169*32)</f>
        <v>41</v>
      </c>
      <c r="J169">
        <v>6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f t="shared" ref="Q169:Q232" si="1339">SUM(K169*1+L169*2+M169*4+N169*8+O169*16+P169*32)</f>
        <v>5</v>
      </c>
      <c r="S169">
        <v>6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0</v>
      </c>
      <c r="Z169">
        <f t="shared" ref="Z169:Z232" si="1340">SUM(T169*1+U169*2+V169*4+W169*8+X169*16+Y169*32)</f>
        <v>9</v>
      </c>
      <c r="AB169">
        <v>4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f t="shared" ref="AI169:AI232" si="1341">SUM(AC169*1+AD169*2+AE169*4+AF169*8+AG169*16+AH169*32)</f>
        <v>33</v>
      </c>
      <c r="AK169">
        <v>6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f t="shared" si="1032"/>
        <v>5</v>
      </c>
      <c r="AT169">
        <v>4</v>
      </c>
      <c r="AU169">
        <v>1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f t="shared" si="1033"/>
        <v>5</v>
      </c>
      <c r="BC169">
        <v>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f t="shared" si="1034"/>
        <v>32</v>
      </c>
      <c r="BL169">
        <v>4</v>
      </c>
      <c r="BM169">
        <v>1</v>
      </c>
      <c r="BN169">
        <v>0</v>
      </c>
      <c r="BO169">
        <v>0</v>
      </c>
      <c r="BP169">
        <v>1</v>
      </c>
      <c r="BQ169">
        <v>0</v>
      </c>
      <c r="BR169">
        <v>1</v>
      </c>
      <c r="BS169">
        <f t="shared" si="1035"/>
        <v>41</v>
      </c>
      <c r="BU169">
        <v>6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f t="shared" ref="CB169:CB232" si="1342">SUM(BV169*1+BW169*2+BX169*4+BY169*8+BZ169*16+CA169*32)</f>
        <v>33</v>
      </c>
      <c r="CD169">
        <v>4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f t="shared" ref="CK169:CK232" si="1343">SUM(CE169*1+CF169*2+CG169*4+CH169*8+CI169*16+CJ169*32)</f>
        <v>33</v>
      </c>
      <c r="CM169">
        <v>6</v>
      </c>
      <c r="CN169">
        <v>1</v>
      </c>
      <c r="CO169">
        <v>0</v>
      </c>
      <c r="CP169">
        <v>0</v>
      </c>
      <c r="CQ169">
        <v>0</v>
      </c>
      <c r="CR169">
        <v>1</v>
      </c>
      <c r="CS169">
        <v>0</v>
      </c>
      <c r="CT169">
        <f t="shared" ref="CT169:CT232" si="1344">SUM(CN169*1+CO169*2+CP169*4+CQ169*8+CR169*16+CS169*32)</f>
        <v>17</v>
      </c>
      <c r="CV169">
        <v>5</v>
      </c>
      <c r="CW169">
        <v>1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f t="shared" ref="DC169:DC232" si="1345">SUM(CW169*1+CX169*2+CY169*4+CZ169*8+DA169*16+DB169*32)</f>
        <v>5</v>
      </c>
      <c r="DE169">
        <v>4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f t="shared" si="1040"/>
        <v>33</v>
      </c>
      <c r="DN169">
        <v>4</v>
      </c>
      <c r="DO169">
        <v>1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f t="shared" si="1041"/>
        <v>5</v>
      </c>
    </row>
    <row r="170" spans="1:125" x14ac:dyDescent="0.15">
      <c r="A170">
        <v>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f t="shared" ref="H170:H233" si="1346">SUM(B170*1+C170*2+D170*4+E170*8+F170*16+G170*32)</f>
        <v>33</v>
      </c>
      <c r="J170">
        <v>6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f t="shared" ref="Q170:Q233" si="1347">SUM(K170*1+L170*2+M170*4+N170*8+O170*16+P170*32)</f>
        <v>33</v>
      </c>
      <c r="S170">
        <v>6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ref="Z170:Z233" si="1348">SUM(T170*1+U170*2+V170*4+W170*8+X170*16+Y170*32)</f>
        <v>33</v>
      </c>
      <c r="AB170">
        <v>4</v>
      </c>
      <c r="AC170">
        <v>1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f t="shared" ref="AI170:AI233" si="1349">SUM(AC170*1+AD170*2+AE170*4+AF170*8+AG170*16+AH170*32)</f>
        <v>5</v>
      </c>
      <c r="AK170">
        <v>6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f t="shared" si="1032"/>
        <v>33</v>
      </c>
      <c r="AT170">
        <v>4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f t="shared" si="1033"/>
        <v>41</v>
      </c>
      <c r="BC170">
        <v>4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f t="shared" si="1034"/>
        <v>33</v>
      </c>
      <c r="BL170">
        <v>4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f t="shared" si="1035"/>
        <v>5</v>
      </c>
      <c r="BU170">
        <v>6</v>
      </c>
      <c r="BV170">
        <v>1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f t="shared" ref="CB170:CB233" si="1350">SUM(BV170*1+BW170*2+BX170*4+BY170*8+BZ170*16+CA170*32)</f>
        <v>5</v>
      </c>
      <c r="CD170">
        <v>4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f t="shared" ref="CK170:CK233" si="1351">SUM(CE170*1+CF170*2+CG170*4+CH170*8+CI170*16+CJ170*32)</f>
        <v>17</v>
      </c>
      <c r="CM170">
        <v>6</v>
      </c>
      <c r="CN170">
        <v>1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f t="shared" ref="CT170:CT233" si="1352">SUM(CN170*1+CO170*2+CP170*4+CQ170*8+CR170*16+CS170*32)</f>
        <v>5</v>
      </c>
      <c r="CV170">
        <v>5</v>
      </c>
      <c r="CW170">
        <v>1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f t="shared" ref="DC170:DC233" si="1353">SUM(CW170*1+CX170*2+CY170*4+CZ170*8+DA170*16+DB170*32)</f>
        <v>9</v>
      </c>
      <c r="DE170">
        <v>4</v>
      </c>
      <c r="DF170">
        <v>1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f t="shared" si="1040"/>
        <v>5</v>
      </c>
      <c r="DN170">
        <v>4</v>
      </c>
      <c r="DO170">
        <v>1</v>
      </c>
      <c r="DP170">
        <v>0</v>
      </c>
      <c r="DQ170">
        <v>0</v>
      </c>
      <c r="DR170">
        <v>1</v>
      </c>
      <c r="DS170">
        <v>0</v>
      </c>
      <c r="DT170">
        <v>1</v>
      </c>
      <c r="DU170">
        <f t="shared" si="1041"/>
        <v>41</v>
      </c>
    </row>
    <row r="171" spans="1:125" x14ac:dyDescent="0.15">
      <c r="A171">
        <v>4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f t="shared" ref="H171:H234" si="1354">SUM(B171*1+C171*2+D171*4+E171*8+F171*16+G171*32)</f>
        <v>5</v>
      </c>
      <c r="J171">
        <v>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f t="shared" ref="Q171:Q234" si="1355">SUM(K171*1+L171*2+M171*4+N171*8+O171*16+P171*32)</f>
        <v>32</v>
      </c>
      <c r="S171">
        <v>6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 t="shared" ref="Z171:Z234" si="1356">SUM(T171*1+U171*2+V171*4+W171*8+X171*16+Y171*32)</f>
        <v>5</v>
      </c>
      <c r="AB171">
        <v>4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f t="shared" ref="AI171:AI234" si="1357">SUM(AC171*1+AD171*2+AE171*4+AF171*8+AG171*16+AH171*32)</f>
        <v>33</v>
      </c>
      <c r="AK171">
        <v>6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f t="shared" si="1032"/>
        <v>33</v>
      </c>
      <c r="AT171">
        <v>4</v>
      </c>
      <c r="AU171">
        <v>1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f t="shared" si="1033"/>
        <v>5</v>
      </c>
      <c r="BC171">
        <v>4</v>
      </c>
      <c r="BD171">
        <v>1</v>
      </c>
      <c r="BE171">
        <v>0</v>
      </c>
      <c r="BF171">
        <v>0</v>
      </c>
      <c r="BG171">
        <v>1</v>
      </c>
      <c r="BH171">
        <v>0</v>
      </c>
      <c r="BI171">
        <v>1</v>
      </c>
      <c r="BJ171">
        <f t="shared" si="1034"/>
        <v>41</v>
      </c>
      <c r="BL171">
        <v>4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f t="shared" si="1035"/>
        <v>33</v>
      </c>
      <c r="BU171">
        <v>6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1</v>
      </c>
      <c r="CB171">
        <f t="shared" ref="CB171:CB234" si="1358">SUM(BV171*1+BW171*2+BX171*4+BY171*8+BZ171*16+CA171*32)</f>
        <v>33</v>
      </c>
      <c r="CD171">
        <v>4</v>
      </c>
      <c r="CE171">
        <v>1</v>
      </c>
      <c r="CF171">
        <v>0</v>
      </c>
      <c r="CG171">
        <v>0</v>
      </c>
      <c r="CH171">
        <v>1</v>
      </c>
      <c r="CI171">
        <v>0</v>
      </c>
      <c r="CJ171">
        <v>1</v>
      </c>
      <c r="CK171">
        <f t="shared" ref="CK171:CK234" si="1359">SUM(CE171*1+CF171*2+CG171*4+CH171*8+CI171*16+CJ171*32)</f>
        <v>41</v>
      </c>
      <c r="CM171">
        <v>6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f t="shared" ref="CT171:CT234" si="1360">SUM(CN171*1+CO171*2+CP171*4+CQ171*8+CR171*16+CS171*32)</f>
        <v>33</v>
      </c>
      <c r="CV171">
        <v>5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1</v>
      </c>
      <c r="DC171">
        <f t="shared" ref="DC171:DC234" si="1361">SUM(CW171*1+CX171*2+CY171*4+CZ171*8+DA171*16+DB171*32)</f>
        <v>33</v>
      </c>
      <c r="DE171">
        <v>4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f t="shared" si="1040"/>
        <v>33</v>
      </c>
      <c r="DN171">
        <v>4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f t="shared" si="1041"/>
        <v>33</v>
      </c>
    </row>
    <row r="172" spans="1:125" x14ac:dyDescent="0.15">
      <c r="A172">
        <v>4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f t="shared" ref="H172:H235" si="1362">SUM(B172*1+C172*2+D172*4+E172*8+F172*16+G172*32)</f>
        <v>33</v>
      </c>
      <c r="J172">
        <v>6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f t="shared" ref="Q172:Q235" si="1363">SUM(K172*1+L172*2+M172*4+N172*8+O172*16+P172*32)</f>
        <v>33</v>
      </c>
      <c r="S172">
        <v>6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>
        <f t="shared" ref="Z172:Z235" si="1364">SUM(T172*1+U172*2+V172*4+W172*8+X172*16+Y172*32)</f>
        <v>33</v>
      </c>
      <c r="AB172">
        <v>4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f t="shared" ref="AI172:AI235" si="1365">SUM(AC172*1+AD172*2+AE172*4+AF172*8+AG172*16+AH172*32)</f>
        <v>33</v>
      </c>
      <c r="AK172">
        <v>6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f t="shared" si="1032"/>
        <v>17</v>
      </c>
      <c r="AT172">
        <v>4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f t="shared" si="1033"/>
        <v>33</v>
      </c>
      <c r="BC172">
        <v>6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f t="shared" si="1034"/>
        <v>33</v>
      </c>
      <c r="BL172">
        <v>4</v>
      </c>
      <c r="BM172">
        <v>1</v>
      </c>
      <c r="BN172">
        <v>0</v>
      </c>
      <c r="BO172">
        <v>0</v>
      </c>
      <c r="BP172">
        <v>1</v>
      </c>
      <c r="BQ172">
        <v>0</v>
      </c>
      <c r="BR172">
        <v>1</v>
      </c>
      <c r="BS172">
        <f t="shared" si="1035"/>
        <v>41</v>
      </c>
      <c r="BU172">
        <v>6</v>
      </c>
      <c r="BV172">
        <v>1</v>
      </c>
      <c r="BW172">
        <v>0</v>
      </c>
      <c r="BX172">
        <v>0</v>
      </c>
      <c r="BY172">
        <v>1</v>
      </c>
      <c r="BZ172">
        <v>0</v>
      </c>
      <c r="CA172">
        <v>1</v>
      </c>
      <c r="CB172">
        <f t="shared" ref="CB172:CB235" si="1366">SUM(BV172*1+BW172*2+BX172*4+BY172*8+BZ172*16+CA172*32)</f>
        <v>41</v>
      </c>
      <c r="CD172">
        <v>5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f t="shared" ref="CK172:CK235" si="1367">SUM(CE172*1+CF172*2+CG172*4+CH172*8+CI172*16+CJ172*32)</f>
        <v>33</v>
      </c>
      <c r="CM172">
        <v>6</v>
      </c>
      <c r="CN172">
        <v>1</v>
      </c>
      <c r="CO172">
        <v>0</v>
      </c>
      <c r="CP172">
        <v>0</v>
      </c>
      <c r="CQ172">
        <v>1</v>
      </c>
      <c r="CR172">
        <v>0</v>
      </c>
      <c r="CS172">
        <v>1</v>
      </c>
      <c r="CT172">
        <f t="shared" ref="CT172:CT235" si="1368">SUM(CN172*1+CO172*2+CP172*4+CQ172*8+CR172*16+CS172*32)</f>
        <v>41</v>
      </c>
      <c r="CV172">
        <v>5</v>
      </c>
      <c r="CW172">
        <v>1</v>
      </c>
      <c r="CX172">
        <v>0</v>
      </c>
      <c r="CY172">
        <v>1</v>
      </c>
      <c r="CZ172">
        <v>0</v>
      </c>
      <c r="DA172">
        <v>0</v>
      </c>
      <c r="DB172">
        <v>0</v>
      </c>
      <c r="DC172">
        <f t="shared" ref="DC172:DC235" si="1369">SUM(CW172*1+CX172*2+CY172*4+CZ172*8+DA172*16+DB172*32)</f>
        <v>5</v>
      </c>
      <c r="DE172">
        <v>4</v>
      </c>
      <c r="DF172">
        <v>1</v>
      </c>
      <c r="DG172">
        <v>0</v>
      </c>
      <c r="DH172">
        <v>0</v>
      </c>
      <c r="DI172">
        <v>1</v>
      </c>
      <c r="DJ172">
        <v>0</v>
      </c>
      <c r="DK172">
        <v>1</v>
      </c>
      <c r="DL172">
        <f t="shared" si="1040"/>
        <v>41</v>
      </c>
      <c r="DN172">
        <v>4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f t="shared" si="1041"/>
        <v>33</v>
      </c>
    </row>
    <row r="173" spans="1:125" x14ac:dyDescent="0.15">
      <c r="A173">
        <v>4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1</v>
      </c>
      <c r="H173">
        <f t="shared" ref="H173:H236" si="1370">SUM(B173*1+C173*2+D173*4+E173*8+F173*16+G173*32)</f>
        <v>41</v>
      </c>
      <c r="J173">
        <v>6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f t="shared" ref="Q173:Q236" si="1371">SUM(K173*1+L173*2+M173*4+N173*8+O173*16+P173*32)</f>
        <v>33</v>
      </c>
      <c r="S173">
        <v>6</v>
      </c>
      <c r="T173">
        <v>1</v>
      </c>
      <c r="U173">
        <v>0</v>
      </c>
      <c r="V173">
        <v>0</v>
      </c>
      <c r="W173">
        <v>1</v>
      </c>
      <c r="X173">
        <v>0</v>
      </c>
      <c r="Y173">
        <v>1</v>
      </c>
      <c r="Z173">
        <f t="shared" ref="Z173:Z236" si="1372">SUM(T173*1+U173*2+V173*4+W173*8+X173*16+Y173*32)</f>
        <v>41</v>
      </c>
      <c r="AB173">
        <v>4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f t="shared" ref="AI173:AI236" si="1373">SUM(AC173*1+AD173*2+AE173*4+AF173*8+AG173*16+AH173*32)</f>
        <v>33</v>
      </c>
      <c r="AK173">
        <v>6</v>
      </c>
      <c r="AL173">
        <v>1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f t="shared" si="1032"/>
        <v>17</v>
      </c>
      <c r="AT173">
        <v>4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f t="shared" si="1033"/>
        <v>41</v>
      </c>
      <c r="BC173">
        <v>6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f t="shared" si="1034"/>
        <v>33</v>
      </c>
      <c r="BL173">
        <v>4</v>
      </c>
      <c r="BM173">
        <v>1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f t="shared" si="1035"/>
        <v>17</v>
      </c>
      <c r="BU173">
        <v>6</v>
      </c>
      <c r="BV173">
        <v>1</v>
      </c>
      <c r="BW173">
        <v>0</v>
      </c>
      <c r="BX173">
        <v>1</v>
      </c>
      <c r="BY173">
        <v>0</v>
      </c>
      <c r="BZ173">
        <v>0</v>
      </c>
      <c r="CA173">
        <v>0</v>
      </c>
      <c r="CB173">
        <f t="shared" ref="CB173:CB236" si="1374">SUM(BV173*1+BW173*2+BX173*4+BY173*8+BZ173*16+CA173*32)</f>
        <v>5</v>
      </c>
      <c r="CD173">
        <v>5</v>
      </c>
      <c r="CE173">
        <v>1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f t="shared" ref="CK173:CK236" si="1375">SUM(CE173*1+CF173*2+CG173*4+CH173*8+CI173*16+CJ173*32)</f>
        <v>5</v>
      </c>
      <c r="CM173">
        <v>6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f t="shared" ref="CT173:CT236" si="1376">SUM(CN173*1+CO173*2+CP173*4+CQ173*8+CR173*16+CS173*32)</f>
        <v>33</v>
      </c>
      <c r="CV173">
        <v>5</v>
      </c>
      <c r="CW173">
        <v>1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f t="shared" ref="DC173:DC236" si="1377">SUM(CW173*1+CX173*2+CY173*4+CZ173*8+DA173*16+DB173*32)</f>
        <v>9</v>
      </c>
      <c r="DE173">
        <v>6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f t="shared" si="1040"/>
        <v>33</v>
      </c>
      <c r="DN173">
        <v>4</v>
      </c>
      <c r="DO173">
        <v>1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f t="shared" si="1041"/>
        <v>5</v>
      </c>
    </row>
    <row r="174" spans="1:125" x14ac:dyDescent="0.15">
      <c r="A174">
        <v>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f t="shared" ref="H174:H237" si="1378">SUM(B174*1+C174*2+D174*4+E174*8+F174*16+G174*32)</f>
        <v>33</v>
      </c>
      <c r="J174">
        <v>6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f t="shared" ref="Q174:Q237" si="1379">SUM(K174*1+L174*2+M174*4+N174*8+O174*16+P174*32)</f>
        <v>33</v>
      </c>
      <c r="S174">
        <v>6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1</v>
      </c>
      <c r="Z174">
        <f t="shared" ref="Z174:Z237" si="1380">SUM(T174*1+U174*2+V174*4+W174*8+X174*16+Y174*32)</f>
        <v>41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f t="shared" ref="AI174:AI237" si="1381">SUM(AC174*1+AD174*2+AE174*4+AF174*8+AG174*16+AH174*32)</f>
        <v>33</v>
      </c>
      <c r="AK174">
        <v>6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f t="shared" si="1032"/>
        <v>33</v>
      </c>
      <c r="AT174">
        <v>6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f t="shared" si="1033"/>
        <v>33</v>
      </c>
      <c r="BC174">
        <v>6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f t="shared" si="1034"/>
        <v>33</v>
      </c>
      <c r="BL174">
        <v>4</v>
      </c>
      <c r="BM174">
        <v>1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f t="shared" si="1035"/>
        <v>5</v>
      </c>
      <c r="BU174">
        <v>6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f t="shared" ref="CB174:CB237" si="1382">SUM(BV174*1+BW174*2+BX174*4+BY174*8+BZ174*16+CA174*32)</f>
        <v>33</v>
      </c>
      <c r="CD174">
        <v>5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1</v>
      </c>
      <c r="CK174">
        <f t="shared" ref="CK174:CK237" si="1383">SUM(CE174*1+CF174*2+CG174*4+CH174*8+CI174*16+CJ174*32)</f>
        <v>33</v>
      </c>
      <c r="CM174">
        <v>6</v>
      </c>
      <c r="CN174">
        <v>1</v>
      </c>
      <c r="CO174">
        <v>0</v>
      </c>
      <c r="CP174">
        <v>0</v>
      </c>
      <c r="CQ174">
        <v>1</v>
      </c>
      <c r="CR174">
        <v>0</v>
      </c>
      <c r="CS174">
        <v>1</v>
      </c>
      <c r="CT174">
        <f t="shared" ref="CT174:CT237" si="1384">SUM(CN174*1+CO174*2+CP174*4+CQ174*8+CR174*16+CS174*32)</f>
        <v>41</v>
      </c>
      <c r="CV174">
        <v>5</v>
      </c>
      <c r="CW174">
        <v>1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f t="shared" ref="DC174:DC237" si="1385">SUM(CW174*1+CX174*2+CY174*4+CZ174*8+DA174*16+DB174*32)</f>
        <v>5</v>
      </c>
      <c r="DE174">
        <v>6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f t="shared" si="1040"/>
        <v>33</v>
      </c>
      <c r="DN174">
        <v>6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f t="shared" si="1041"/>
        <v>33</v>
      </c>
    </row>
    <row r="175" spans="1:125" x14ac:dyDescent="0.15">
      <c r="A175">
        <v>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f t="shared" ref="H175:H238" si="1386">SUM(B175*1+C175*2+D175*4+E175*8+F175*16+G175*32)</f>
        <v>33</v>
      </c>
      <c r="J175">
        <v>7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1</v>
      </c>
      <c r="Q175">
        <f t="shared" ref="Q175:Q238" si="1387">SUM(K175*1+L175*2+M175*4+N175*8+O175*16+P175*32)</f>
        <v>35</v>
      </c>
      <c r="S175">
        <v>6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f t="shared" ref="Z175:Z238" si="1388">SUM(T175*1+U175*2+V175*4+W175*8+X175*16+Y175*32)</f>
        <v>17</v>
      </c>
      <c r="AB175">
        <v>4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f t="shared" ref="AI175:AI238" si="1389">SUM(AC175*1+AD175*2+AE175*4+AF175*8+AG175*16+AH175*32)</f>
        <v>33</v>
      </c>
      <c r="AK175">
        <v>6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f t="shared" si="1032"/>
        <v>33</v>
      </c>
      <c r="AT175">
        <v>6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f t="shared" si="1033"/>
        <v>33</v>
      </c>
      <c r="BC175">
        <v>6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f t="shared" si="1034"/>
        <v>33</v>
      </c>
      <c r="BL175">
        <v>4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1</v>
      </c>
      <c r="BS175">
        <f t="shared" si="1035"/>
        <v>41</v>
      </c>
      <c r="BU175">
        <v>6</v>
      </c>
      <c r="BV175">
        <v>1</v>
      </c>
      <c r="BW175">
        <v>0</v>
      </c>
      <c r="BX175">
        <v>1</v>
      </c>
      <c r="BY175">
        <v>0</v>
      </c>
      <c r="BZ175">
        <v>0</v>
      </c>
      <c r="CA175">
        <v>0</v>
      </c>
      <c r="CB175">
        <f t="shared" ref="CB175:CB238" si="1390">SUM(BV175*1+BW175*2+BX175*4+BY175*8+BZ175*16+CA175*32)</f>
        <v>5</v>
      </c>
      <c r="CD175">
        <v>5</v>
      </c>
      <c r="CE175">
        <v>1</v>
      </c>
      <c r="CF175">
        <v>0</v>
      </c>
      <c r="CG175">
        <v>0</v>
      </c>
      <c r="CH175">
        <v>1</v>
      </c>
      <c r="CI175">
        <v>0</v>
      </c>
      <c r="CJ175">
        <v>1</v>
      </c>
      <c r="CK175">
        <f t="shared" ref="CK175:CK238" si="1391">SUM(CE175*1+CF175*2+CG175*4+CH175*8+CI175*16+CJ175*32)</f>
        <v>41</v>
      </c>
      <c r="CM175">
        <v>6</v>
      </c>
      <c r="CN175">
        <v>1</v>
      </c>
      <c r="CO175">
        <v>0</v>
      </c>
      <c r="CP175">
        <v>0</v>
      </c>
      <c r="CQ175">
        <v>0</v>
      </c>
      <c r="CR175">
        <v>0</v>
      </c>
      <c r="CS175">
        <v>1</v>
      </c>
      <c r="CT175">
        <f t="shared" ref="CT175:CT238" si="1392">SUM(CN175*1+CO175*2+CP175*4+CQ175*8+CR175*16+CS175*32)</f>
        <v>33</v>
      </c>
      <c r="CV175">
        <v>5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f t="shared" ref="DC175:DC238" si="1393">SUM(CW175*1+CX175*2+CY175*4+CZ175*8+DA175*16+DB175*32)</f>
        <v>33</v>
      </c>
      <c r="DE175">
        <v>6</v>
      </c>
      <c r="DF175">
        <v>1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f t="shared" si="1040"/>
        <v>17</v>
      </c>
      <c r="DN175">
        <v>6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f t="shared" si="1041"/>
        <v>33</v>
      </c>
    </row>
    <row r="176" spans="1:125" x14ac:dyDescent="0.15">
      <c r="A176">
        <v>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f t="shared" ref="H176:H239" si="1394">SUM(B176*1+C176*2+D176*4+E176*8+F176*16+G176*32)</f>
        <v>33</v>
      </c>
      <c r="J176">
        <v>7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f t="shared" ref="Q176:Q239" si="1395">SUM(K176*1+L176*2+M176*4+N176*8+O176*16+P176*32)</f>
        <v>33</v>
      </c>
      <c r="S176">
        <v>6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f t="shared" ref="Z176:Z239" si="1396">SUM(T176*1+U176*2+V176*4+W176*8+X176*16+Y176*32)</f>
        <v>5</v>
      </c>
      <c r="AB176">
        <v>4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f t="shared" ref="AI176:AI239" si="1397">SUM(AC176*1+AD176*2+AE176*4+AF176*8+AG176*16+AH176*32)</f>
        <v>17</v>
      </c>
      <c r="AK176">
        <v>6</v>
      </c>
      <c r="AL176">
        <v>1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f t="shared" si="1032"/>
        <v>41</v>
      </c>
      <c r="AT176">
        <v>6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f t="shared" si="1033"/>
        <v>9</v>
      </c>
      <c r="BC176">
        <v>6</v>
      </c>
      <c r="BD176">
        <v>1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f t="shared" si="1034"/>
        <v>5</v>
      </c>
      <c r="BL176">
        <v>4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f t="shared" si="1035"/>
        <v>33</v>
      </c>
      <c r="BU176">
        <v>6</v>
      </c>
      <c r="BV176">
        <v>1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f t="shared" ref="CB176:CB239" si="1398">SUM(BV176*1+BW176*2+BX176*4+BY176*8+BZ176*16+CA176*32)</f>
        <v>5</v>
      </c>
      <c r="CD176">
        <v>5</v>
      </c>
      <c r="CE176">
        <v>1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f t="shared" ref="CK176:CK239" si="1399">SUM(CE176*1+CF176*2+CG176*4+CH176*8+CI176*16+CJ176*32)</f>
        <v>5</v>
      </c>
      <c r="CM176">
        <v>6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1</v>
      </c>
      <c r="CT176">
        <f t="shared" ref="CT176:CT239" si="1400">SUM(CN176*1+CO176*2+CP176*4+CQ176*8+CR176*16+CS176*32)</f>
        <v>33</v>
      </c>
      <c r="CV176">
        <v>5</v>
      </c>
      <c r="CW176">
        <v>1</v>
      </c>
      <c r="CX176">
        <v>0</v>
      </c>
      <c r="CY176">
        <v>1</v>
      </c>
      <c r="CZ176">
        <v>0</v>
      </c>
      <c r="DA176">
        <v>0</v>
      </c>
      <c r="DB176">
        <v>0</v>
      </c>
      <c r="DC176">
        <f t="shared" ref="DC176:DC239" si="1401">SUM(CW176*1+CX176*2+CY176*4+CZ176*8+DA176*16+DB176*32)</f>
        <v>5</v>
      </c>
      <c r="DE176">
        <v>6</v>
      </c>
      <c r="DF176">
        <v>1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f t="shared" si="1040"/>
        <v>5</v>
      </c>
      <c r="DN176">
        <v>6</v>
      </c>
      <c r="DO176">
        <v>1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f t="shared" si="1041"/>
        <v>17</v>
      </c>
    </row>
    <row r="177" spans="1:125" x14ac:dyDescent="0.15">
      <c r="A177">
        <v>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f t="shared" ref="H177:H240" si="1402">SUM(B177*1+C177*2+D177*4+E177*8+F177*16+G177*32)</f>
        <v>33</v>
      </c>
      <c r="J177">
        <v>7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f t="shared" ref="Q177:Q240" si="1403">SUM(K177*1+L177*2+M177*4+N177*8+O177*16+P177*32)</f>
        <v>33</v>
      </c>
      <c r="S177">
        <v>6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1</v>
      </c>
      <c r="Z177">
        <f t="shared" ref="Z177:Z240" si="1404">SUM(T177*1+U177*2+V177*4+W177*8+X177*16+Y177*32)</f>
        <v>41</v>
      </c>
      <c r="AB177">
        <v>4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 t="shared" ref="AI177:AI240" si="1405">SUM(AC177*1+AD177*2+AE177*4+AF177*8+AG177*16+AH177*32)</f>
        <v>17</v>
      </c>
      <c r="AK177">
        <v>6</v>
      </c>
      <c r="AL177">
        <v>1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f t="shared" si="1032"/>
        <v>17</v>
      </c>
      <c r="AT177">
        <v>6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f t="shared" si="1033"/>
        <v>17</v>
      </c>
      <c r="BC177">
        <v>6</v>
      </c>
      <c r="BD177">
        <v>1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f t="shared" si="1034"/>
        <v>9</v>
      </c>
      <c r="BL177">
        <v>4</v>
      </c>
      <c r="BM177">
        <v>1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f t="shared" si="1035"/>
        <v>5</v>
      </c>
      <c r="BU177">
        <v>6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f t="shared" ref="CB177:CB240" si="1406">SUM(BV177*1+BW177*2+BX177*4+BY177*8+BZ177*16+CA177*32)</f>
        <v>33</v>
      </c>
      <c r="CD177">
        <v>5</v>
      </c>
      <c r="CE177">
        <v>1</v>
      </c>
      <c r="CF177">
        <v>0</v>
      </c>
      <c r="CG177">
        <v>1</v>
      </c>
      <c r="CH177">
        <v>0</v>
      </c>
      <c r="CI177">
        <v>0</v>
      </c>
      <c r="CJ177">
        <v>0</v>
      </c>
      <c r="CK177">
        <f t="shared" ref="CK177:CK240" si="1407">SUM(CE177*1+CF177*2+CG177*4+CH177*8+CI177*16+CJ177*32)</f>
        <v>5</v>
      </c>
      <c r="CM177">
        <v>6</v>
      </c>
      <c r="CN177">
        <v>1</v>
      </c>
      <c r="CO177">
        <v>0</v>
      </c>
      <c r="CP177">
        <v>0</v>
      </c>
      <c r="CQ177">
        <v>1</v>
      </c>
      <c r="CR177">
        <v>0</v>
      </c>
      <c r="CS177">
        <v>0</v>
      </c>
      <c r="CT177">
        <f t="shared" ref="CT177:CT240" si="1408">SUM(CN177*1+CO177*2+CP177*4+CQ177*8+CR177*16+CS177*32)</f>
        <v>9</v>
      </c>
      <c r="CV177">
        <v>5</v>
      </c>
      <c r="CW177">
        <v>1</v>
      </c>
      <c r="CX177">
        <v>0</v>
      </c>
      <c r="CY177">
        <v>0</v>
      </c>
      <c r="CZ177">
        <v>1</v>
      </c>
      <c r="DA177">
        <v>0</v>
      </c>
      <c r="DB177">
        <v>0</v>
      </c>
      <c r="DC177">
        <f t="shared" ref="DC177:DC240" si="1409">SUM(CW177*1+CX177*2+CY177*4+CZ177*8+DA177*16+DB177*32)</f>
        <v>9</v>
      </c>
      <c r="DE177">
        <v>6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f t="shared" si="1040"/>
        <v>9</v>
      </c>
      <c r="DN177">
        <v>6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f t="shared" si="1041"/>
        <v>16</v>
      </c>
    </row>
    <row r="178" spans="1:125" x14ac:dyDescent="0.15">
      <c r="A178">
        <v>4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f t="shared" ref="H178:H241" si="1410">SUM(B178*1+C178*2+D178*4+E178*8+F178*16+G178*32)</f>
        <v>33</v>
      </c>
      <c r="J178">
        <v>7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f t="shared" ref="Q178:Q241" si="1411">SUM(K178*1+L178*2+M178*4+N178*8+O178*16+P178*32)</f>
        <v>17</v>
      </c>
      <c r="S178">
        <v>6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f t="shared" ref="Z178:Z241" si="1412">SUM(T178*1+U178*2+V178*4+W178*8+X178*16+Y178*32)</f>
        <v>33</v>
      </c>
      <c r="AB178">
        <v>4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f t="shared" ref="AI178:AI241" si="1413">SUM(AC178*1+AD178*2+AE178*4+AF178*8+AG178*16+AH178*32)</f>
        <v>5</v>
      </c>
      <c r="AK178">
        <v>6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f t="shared" si="1032"/>
        <v>16</v>
      </c>
      <c r="AT178">
        <v>6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f t="shared" si="1033"/>
        <v>33</v>
      </c>
      <c r="BC178">
        <v>6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f t="shared" si="1034"/>
        <v>33</v>
      </c>
      <c r="BL178">
        <v>4</v>
      </c>
      <c r="BM178">
        <v>1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f t="shared" si="1035"/>
        <v>33</v>
      </c>
      <c r="BU178">
        <v>6</v>
      </c>
      <c r="BV178">
        <v>1</v>
      </c>
      <c r="BW178">
        <v>0</v>
      </c>
      <c r="BX178">
        <v>0</v>
      </c>
      <c r="BY178">
        <v>1</v>
      </c>
      <c r="BZ178">
        <v>0</v>
      </c>
      <c r="CA178">
        <v>1</v>
      </c>
      <c r="CB178">
        <f t="shared" ref="CB178:CB241" si="1414">SUM(BV178*1+BW178*2+BX178*4+BY178*8+BZ178*16+CA178*32)</f>
        <v>41</v>
      </c>
      <c r="CD178">
        <v>5</v>
      </c>
      <c r="CE178">
        <v>1</v>
      </c>
      <c r="CF178">
        <v>0</v>
      </c>
      <c r="CG178">
        <v>0</v>
      </c>
      <c r="CH178">
        <v>0</v>
      </c>
      <c r="CI178">
        <v>0</v>
      </c>
      <c r="CJ178">
        <v>1</v>
      </c>
      <c r="CK178">
        <f t="shared" ref="CK178:CK241" si="1415">SUM(CE178*1+CF178*2+CG178*4+CH178*8+CI178*16+CJ178*32)</f>
        <v>33</v>
      </c>
      <c r="CM178">
        <v>6</v>
      </c>
      <c r="CN178">
        <v>1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f t="shared" ref="CT178:CT241" si="1416">SUM(CN178*1+CO178*2+CP178*4+CQ178*8+CR178*16+CS178*32)</f>
        <v>17</v>
      </c>
      <c r="CV178">
        <v>5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f t="shared" ref="DC178:DC241" si="1417">SUM(CW178*1+CX178*2+CY178*4+CZ178*8+DA178*16+DB178*32)</f>
        <v>33</v>
      </c>
      <c r="DE178">
        <v>6</v>
      </c>
      <c r="DF178">
        <v>1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f t="shared" si="1040"/>
        <v>5</v>
      </c>
      <c r="DN178">
        <v>6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f t="shared" si="1041"/>
        <v>32</v>
      </c>
    </row>
    <row r="179" spans="1:125" x14ac:dyDescent="0.15">
      <c r="A179">
        <v>4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f t="shared" ref="H179:H242" si="1418">SUM(B179*1+C179*2+D179*4+E179*8+F179*16+G179*32)</f>
        <v>33</v>
      </c>
      <c r="J179">
        <v>7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f t="shared" ref="Q179:Q242" si="1419">SUM(K179*1+L179*2+M179*4+N179*8+O179*16+P179*32)</f>
        <v>16</v>
      </c>
      <c r="S179">
        <v>6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f t="shared" ref="Z179:Z242" si="1420">SUM(T179*1+U179*2+V179*4+W179*8+X179*16+Y179*32)</f>
        <v>33</v>
      </c>
      <c r="AB179">
        <v>4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f t="shared" ref="AI179:AI242" si="1421">SUM(AC179*1+AD179*2+AE179*4+AF179*8+AG179*16+AH179*32)</f>
        <v>33</v>
      </c>
      <c r="AK179">
        <v>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f t="shared" si="1032"/>
        <v>32</v>
      </c>
      <c r="AT179">
        <v>6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1</v>
      </c>
      <c r="BA179">
        <f t="shared" si="1033"/>
        <v>41</v>
      </c>
      <c r="BC179">
        <v>6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f t="shared" si="1034"/>
        <v>33</v>
      </c>
      <c r="BL179">
        <v>4</v>
      </c>
      <c r="BM179">
        <v>1</v>
      </c>
      <c r="BN179">
        <v>0</v>
      </c>
      <c r="BO179">
        <v>0</v>
      </c>
      <c r="BP179">
        <v>1</v>
      </c>
      <c r="BQ179">
        <v>0</v>
      </c>
      <c r="BR179">
        <v>1</v>
      </c>
      <c r="BS179">
        <f t="shared" si="1035"/>
        <v>41</v>
      </c>
      <c r="BU179">
        <v>6</v>
      </c>
      <c r="BV179">
        <v>1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f t="shared" ref="CB179:CB242" si="1422">SUM(BV179*1+BW179*2+BX179*4+BY179*8+BZ179*16+CA179*32)</f>
        <v>5</v>
      </c>
      <c r="CD179">
        <v>5</v>
      </c>
      <c r="CE179">
        <v>1</v>
      </c>
      <c r="CF179">
        <v>0</v>
      </c>
      <c r="CG179">
        <v>0</v>
      </c>
      <c r="CH179">
        <v>1</v>
      </c>
      <c r="CI179">
        <v>0</v>
      </c>
      <c r="CJ179">
        <v>1</v>
      </c>
      <c r="CK179">
        <f t="shared" ref="CK179:CK242" si="1423">SUM(CE179*1+CF179*2+CG179*4+CH179*8+CI179*16+CJ179*32)</f>
        <v>41</v>
      </c>
      <c r="CM179">
        <v>6</v>
      </c>
      <c r="CN179">
        <v>0</v>
      </c>
      <c r="CO179">
        <v>0</v>
      </c>
      <c r="CP179">
        <v>0</v>
      </c>
      <c r="CQ179">
        <v>0</v>
      </c>
      <c r="CR179">
        <v>1</v>
      </c>
      <c r="CS179">
        <v>0</v>
      </c>
      <c r="CT179">
        <f t="shared" ref="CT179:CT242" si="1424">SUM(CN179*1+CO179*2+CP179*4+CQ179*8+CR179*16+CS179*32)</f>
        <v>16</v>
      </c>
      <c r="CV179">
        <v>5</v>
      </c>
      <c r="CW179">
        <v>1</v>
      </c>
      <c r="CX179">
        <v>0</v>
      </c>
      <c r="CY179">
        <v>1</v>
      </c>
      <c r="CZ179">
        <v>0</v>
      </c>
      <c r="DA179">
        <v>0</v>
      </c>
      <c r="DB179">
        <v>0</v>
      </c>
      <c r="DC179">
        <f t="shared" ref="DC179:DC242" si="1425">SUM(CW179*1+CX179*2+CY179*4+CZ179*8+DA179*16+DB179*32)</f>
        <v>5</v>
      </c>
      <c r="DE179">
        <v>6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1</v>
      </c>
      <c r="DL179">
        <f t="shared" si="1040"/>
        <v>41</v>
      </c>
      <c r="DN179">
        <v>6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f t="shared" si="1041"/>
        <v>33</v>
      </c>
    </row>
    <row r="180" spans="1:125" x14ac:dyDescent="0.15">
      <c r="A180">
        <v>4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f t="shared" ref="H180:H243" si="1426">SUM(B180*1+C180*2+D180*4+E180*8+F180*16+G180*32)</f>
        <v>33</v>
      </c>
      <c r="J180">
        <v>7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f t="shared" ref="Q180:Q243" si="1427">SUM(K180*1+L180*2+M180*4+N180*8+O180*16+P180*32)</f>
        <v>33</v>
      </c>
      <c r="S180">
        <v>6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f t="shared" ref="Z180:Z243" si="1428">SUM(T180*1+U180*2+V180*4+W180*8+X180*16+Y180*32)</f>
        <v>5</v>
      </c>
      <c r="AB180">
        <v>4</v>
      </c>
      <c r="AC180">
        <v>1</v>
      </c>
      <c r="AD180">
        <v>0</v>
      </c>
      <c r="AE180">
        <v>0</v>
      </c>
      <c r="AF180">
        <v>1</v>
      </c>
      <c r="AG180">
        <v>0</v>
      </c>
      <c r="AH180">
        <v>1</v>
      </c>
      <c r="AI180">
        <f t="shared" ref="AI180:AI243" si="1429">SUM(AC180*1+AD180*2+AE180*4+AF180*8+AG180*16+AH180*32)</f>
        <v>41</v>
      </c>
      <c r="AK180">
        <v>6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f t="shared" si="1032"/>
        <v>33</v>
      </c>
      <c r="AT180">
        <v>6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f t="shared" si="1033"/>
        <v>33</v>
      </c>
      <c r="BC180">
        <v>6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f t="shared" si="1034"/>
        <v>33</v>
      </c>
      <c r="BL180">
        <v>4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f t="shared" si="1035"/>
        <v>33</v>
      </c>
      <c r="BU180">
        <v>6</v>
      </c>
      <c r="BV180">
        <v>1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f t="shared" ref="CB180:CB243" si="1430">SUM(BV180*1+BW180*2+BX180*4+BY180*8+BZ180*16+CA180*32)</f>
        <v>9</v>
      </c>
      <c r="CD180">
        <v>5</v>
      </c>
      <c r="CE180">
        <v>1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f t="shared" ref="CK180:CK243" si="1431">SUM(CE180*1+CF180*2+CG180*4+CH180*8+CI180*16+CJ180*32)</f>
        <v>33</v>
      </c>
      <c r="CM180">
        <v>6</v>
      </c>
      <c r="CN180">
        <v>1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f t="shared" ref="CT180:CT243" si="1432">SUM(CN180*1+CO180*2+CP180*4+CQ180*8+CR180*16+CS180*32)</f>
        <v>17</v>
      </c>
      <c r="CV180">
        <v>5</v>
      </c>
      <c r="CW180">
        <v>1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f t="shared" ref="DC180:DC243" si="1433">SUM(CW180*1+CX180*2+CY180*4+CZ180*8+DA180*16+DB180*32)</f>
        <v>33</v>
      </c>
      <c r="DE180">
        <v>6</v>
      </c>
      <c r="DF180">
        <v>1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f t="shared" si="1040"/>
        <v>17</v>
      </c>
      <c r="DN180">
        <v>6</v>
      </c>
      <c r="DO180">
        <v>1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f t="shared" si="1041"/>
        <v>5</v>
      </c>
    </row>
    <row r="181" spans="1:125" x14ac:dyDescent="0.15">
      <c r="A181">
        <v>4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f t="shared" ref="H181:H244" si="1434">SUM(B181*1+C181*2+D181*4+E181*8+F181*16+G181*32)</f>
        <v>33</v>
      </c>
      <c r="J181">
        <v>7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f t="shared" ref="Q181:Q244" si="1435">SUM(K181*1+L181*2+M181*4+N181*8+O181*16+P181*32)</f>
        <v>33</v>
      </c>
      <c r="S181">
        <v>6</v>
      </c>
      <c r="T181">
        <v>1</v>
      </c>
      <c r="U181">
        <v>0</v>
      </c>
      <c r="V181">
        <v>0</v>
      </c>
      <c r="W181">
        <v>1</v>
      </c>
      <c r="X181">
        <v>0</v>
      </c>
      <c r="Y181">
        <v>1</v>
      </c>
      <c r="Z181">
        <f t="shared" ref="Z181:Z244" si="1436">SUM(T181*1+U181*2+V181*4+W181*8+X181*16+Y181*32)</f>
        <v>41</v>
      </c>
      <c r="AB181">
        <v>4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 t="shared" ref="AI181:AI244" si="1437">SUM(AC181*1+AD181*2+AE181*4+AF181*8+AG181*16+AH181*32)</f>
        <v>33</v>
      </c>
      <c r="AK181">
        <v>6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f t="shared" si="1032"/>
        <v>33</v>
      </c>
      <c r="AT181">
        <v>6</v>
      </c>
      <c r="AU181">
        <v>1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f t="shared" si="1033"/>
        <v>5</v>
      </c>
      <c r="BC181">
        <v>6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f t="shared" si="1034"/>
        <v>33</v>
      </c>
      <c r="BL181">
        <v>4</v>
      </c>
      <c r="BM181">
        <v>1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f t="shared" si="1035"/>
        <v>17</v>
      </c>
      <c r="BU181">
        <v>6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1</v>
      </c>
      <c r="CB181">
        <f t="shared" ref="CB181:CB244" si="1438">SUM(BV181*1+BW181*2+BX181*4+BY181*8+BZ181*16+CA181*32)</f>
        <v>33</v>
      </c>
      <c r="CD181">
        <v>5</v>
      </c>
      <c r="CE181">
        <v>1</v>
      </c>
      <c r="CF181">
        <v>0</v>
      </c>
      <c r="CG181">
        <v>1</v>
      </c>
      <c r="CH181">
        <v>0</v>
      </c>
      <c r="CI181">
        <v>0</v>
      </c>
      <c r="CJ181">
        <v>0</v>
      </c>
      <c r="CK181">
        <f t="shared" ref="CK181:CK244" si="1439">SUM(CE181*1+CF181*2+CG181*4+CH181*8+CI181*16+CJ181*32)</f>
        <v>5</v>
      </c>
      <c r="CM181">
        <v>6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f t="shared" ref="CT181:CT244" si="1440">SUM(CN181*1+CO181*2+CP181*4+CQ181*8+CR181*16+CS181*32)</f>
        <v>5</v>
      </c>
      <c r="CV181">
        <v>5</v>
      </c>
      <c r="CW181">
        <v>1</v>
      </c>
      <c r="CX181">
        <v>0</v>
      </c>
      <c r="CY181">
        <v>0</v>
      </c>
      <c r="CZ181">
        <v>1</v>
      </c>
      <c r="DA181">
        <v>0</v>
      </c>
      <c r="DB181">
        <v>1</v>
      </c>
      <c r="DC181">
        <f t="shared" ref="DC181:DC244" si="1441">SUM(CW181*1+CX181*2+CY181*4+CZ181*8+DA181*16+DB181*32)</f>
        <v>41</v>
      </c>
      <c r="DE181">
        <v>6</v>
      </c>
      <c r="DF181">
        <v>1</v>
      </c>
      <c r="DG181">
        <v>0</v>
      </c>
      <c r="DH181">
        <v>1</v>
      </c>
      <c r="DI181">
        <v>0</v>
      </c>
      <c r="DJ181">
        <v>0</v>
      </c>
      <c r="DK181">
        <v>0</v>
      </c>
      <c r="DL181">
        <f t="shared" si="1040"/>
        <v>5</v>
      </c>
      <c r="DN181">
        <v>6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f t="shared" si="1041"/>
        <v>33</v>
      </c>
    </row>
    <row r="182" spans="1:125" x14ac:dyDescent="0.15">
      <c r="A182">
        <v>4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f t="shared" ref="H182:H245" si="1442">SUM(B182*1+C182*2+D182*4+E182*8+F182*16+G182*32)</f>
        <v>5</v>
      </c>
      <c r="J182">
        <v>7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1</v>
      </c>
      <c r="Q182">
        <f t="shared" ref="Q182:Q245" si="1443">SUM(K182*1+L182*2+M182*4+N182*8+O182*16+P182*32)</f>
        <v>41</v>
      </c>
      <c r="S182">
        <v>6</v>
      </c>
      <c r="T182">
        <v>1</v>
      </c>
      <c r="U182">
        <v>0</v>
      </c>
      <c r="V182">
        <v>0</v>
      </c>
      <c r="W182">
        <v>0</v>
      </c>
      <c r="X182">
        <v>1</v>
      </c>
      <c r="Y182">
        <v>0</v>
      </c>
      <c r="Z182">
        <f t="shared" ref="Z182:Z245" si="1444">SUM(T182*1+U182*2+V182*4+W182*8+X182*16+Y182*32)</f>
        <v>17</v>
      </c>
      <c r="AB182">
        <v>4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f t="shared" ref="AI182:AI245" si="1445">SUM(AC182*1+AD182*2+AE182*4+AF182*8+AG182*16+AH182*32)</f>
        <v>33</v>
      </c>
      <c r="AK182">
        <v>6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f t="shared" si="1032"/>
        <v>33</v>
      </c>
      <c r="AT182">
        <v>6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f t="shared" si="1033"/>
        <v>17</v>
      </c>
      <c r="BC182">
        <v>6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f t="shared" si="1034"/>
        <v>33</v>
      </c>
      <c r="BL182">
        <v>4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f t="shared" si="1035"/>
        <v>33</v>
      </c>
      <c r="BU182">
        <v>6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f t="shared" ref="CB182:CB245" si="1446">SUM(BV182*1+BW182*2+BX182*4+BY182*8+BZ182*16+CA182*32)</f>
        <v>33</v>
      </c>
      <c r="CD182">
        <v>5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1</v>
      </c>
      <c r="CK182">
        <f t="shared" ref="CK182:CK245" si="1447">SUM(CE182*1+CF182*2+CG182*4+CH182*8+CI182*16+CJ182*32)</f>
        <v>33</v>
      </c>
      <c r="CM182">
        <v>6</v>
      </c>
      <c r="CN182">
        <v>1</v>
      </c>
      <c r="CO182">
        <v>0</v>
      </c>
      <c r="CP182">
        <v>0</v>
      </c>
      <c r="CQ182">
        <v>1</v>
      </c>
      <c r="CR182">
        <v>0</v>
      </c>
      <c r="CS182">
        <v>0</v>
      </c>
      <c r="CT182">
        <f t="shared" ref="CT182:CT245" si="1448">SUM(CN182*1+CO182*2+CP182*4+CQ182*8+CR182*16+CS182*32)</f>
        <v>9</v>
      </c>
      <c r="CV182">
        <v>5</v>
      </c>
      <c r="CW182">
        <v>1</v>
      </c>
      <c r="CX182">
        <v>0</v>
      </c>
      <c r="CY182">
        <v>1</v>
      </c>
      <c r="CZ182">
        <v>0</v>
      </c>
      <c r="DA182">
        <v>0</v>
      </c>
      <c r="DB182">
        <v>0</v>
      </c>
      <c r="DC182">
        <f t="shared" ref="DC182:DC245" si="1449">SUM(CW182*1+CX182*2+CY182*4+CZ182*8+DA182*16+DB182*32)</f>
        <v>5</v>
      </c>
      <c r="DE182">
        <v>6</v>
      </c>
      <c r="DF182">
        <v>1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f t="shared" si="1040"/>
        <v>9</v>
      </c>
      <c r="DN182">
        <v>6</v>
      </c>
      <c r="DO182">
        <v>1</v>
      </c>
      <c r="DP182">
        <v>0</v>
      </c>
      <c r="DQ182">
        <v>0</v>
      </c>
      <c r="DR182">
        <v>1</v>
      </c>
      <c r="DS182">
        <v>0</v>
      </c>
      <c r="DT182">
        <v>0</v>
      </c>
      <c r="DU182">
        <f t="shared" si="1041"/>
        <v>9</v>
      </c>
    </row>
    <row r="183" spans="1:125" x14ac:dyDescent="0.15">
      <c r="A183">
        <v>4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f t="shared" ref="H183:H246" si="1450">SUM(B183*1+C183*2+D183*4+E183*8+F183*16+G183*32)</f>
        <v>33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f t="shared" ref="Q183:Q246" si="1451">SUM(K183*1+L183*2+M183*4+N183*8+O183*16+P183*32)</f>
        <v>33</v>
      </c>
      <c r="S183">
        <v>6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f t="shared" ref="Z183:Z246" si="1452">SUM(T183*1+U183*2+V183*4+W183*8+X183*16+Y183*32)</f>
        <v>33</v>
      </c>
      <c r="AB183">
        <v>4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f t="shared" ref="AI183:AI246" si="1453">SUM(AC183*1+AD183*2+AE183*4+AF183*8+AG183*16+AH183*32)</f>
        <v>33</v>
      </c>
      <c r="AK183">
        <v>6</v>
      </c>
      <c r="AL183">
        <v>1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f t="shared" si="1032"/>
        <v>41</v>
      </c>
      <c r="AT183">
        <v>6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f t="shared" si="1033"/>
        <v>25</v>
      </c>
      <c r="BC183">
        <v>6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f t="shared" si="1034"/>
        <v>33</v>
      </c>
      <c r="BL183">
        <v>4</v>
      </c>
      <c r="BM183">
        <v>1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f t="shared" si="1035"/>
        <v>41</v>
      </c>
      <c r="BU183">
        <v>6</v>
      </c>
      <c r="BV183">
        <v>1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f t="shared" ref="CB183:CB246" si="1454">SUM(BV183*1+BW183*2+BX183*4+BY183*8+BZ183*16+CA183*32)</f>
        <v>33</v>
      </c>
      <c r="CD183">
        <v>5</v>
      </c>
      <c r="CE183">
        <v>1</v>
      </c>
      <c r="CF183">
        <v>0</v>
      </c>
      <c r="CG183">
        <v>0</v>
      </c>
      <c r="CH183">
        <v>1</v>
      </c>
      <c r="CI183">
        <v>0</v>
      </c>
      <c r="CJ183">
        <v>1</v>
      </c>
      <c r="CK183">
        <f t="shared" ref="CK183:CK246" si="1455">SUM(CE183*1+CF183*2+CG183*4+CH183*8+CI183*16+CJ183*32)</f>
        <v>41</v>
      </c>
      <c r="CM183">
        <v>6</v>
      </c>
      <c r="CN183">
        <v>1</v>
      </c>
      <c r="CO183">
        <v>0</v>
      </c>
      <c r="CP183">
        <v>1</v>
      </c>
      <c r="CQ183">
        <v>0</v>
      </c>
      <c r="CR183">
        <v>0</v>
      </c>
      <c r="CS183">
        <v>0</v>
      </c>
      <c r="CT183">
        <f t="shared" ref="CT183:CT246" si="1456">SUM(CN183*1+CO183*2+CP183*4+CQ183*8+CR183*16+CS183*32)</f>
        <v>5</v>
      </c>
      <c r="CV183">
        <v>5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f t="shared" ref="DC183:DC246" si="1457">SUM(CW183*1+CX183*2+CY183*4+CZ183*8+DA183*16+DB183*32)</f>
        <v>33</v>
      </c>
      <c r="DE183">
        <v>6</v>
      </c>
      <c r="DF183">
        <v>1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f t="shared" si="1040"/>
        <v>41</v>
      </c>
      <c r="DN183">
        <v>6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f t="shared" si="1041"/>
        <v>33</v>
      </c>
    </row>
    <row r="184" spans="1:125" x14ac:dyDescent="0.15">
      <c r="A184">
        <v>4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1</v>
      </c>
      <c r="H184">
        <f t="shared" ref="H184:H247" si="1458">SUM(B184*1+C184*2+D184*4+E184*8+F184*16+G184*32)</f>
        <v>41</v>
      </c>
      <c r="J184">
        <v>7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f t="shared" ref="Q184:Q247" si="1459">SUM(K184*1+L184*2+M184*4+N184*8+O184*16+P184*32)</f>
        <v>5</v>
      </c>
      <c r="S184">
        <v>6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>
        <f t="shared" ref="Z184:Z247" si="1460">SUM(T184*1+U184*2+V184*4+W184*8+X184*16+Y184*32)</f>
        <v>33</v>
      </c>
      <c r="AB184">
        <v>4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f t="shared" ref="AI184:AI247" si="1461">SUM(AC184*1+AD184*2+AE184*4+AF184*8+AG184*16+AH184*32)</f>
        <v>33</v>
      </c>
      <c r="AK184">
        <v>6</v>
      </c>
      <c r="AL184">
        <v>1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f t="shared" si="1032"/>
        <v>5</v>
      </c>
      <c r="AT184">
        <v>6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f t="shared" si="1033"/>
        <v>17</v>
      </c>
      <c r="BC184">
        <v>6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f t="shared" si="1034"/>
        <v>5</v>
      </c>
      <c r="BL184">
        <v>6</v>
      </c>
      <c r="BM184">
        <v>1</v>
      </c>
      <c r="BN184">
        <v>1</v>
      </c>
      <c r="BO184">
        <v>0</v>
      </c>
      <c r="BP184">
        <v>0</v>
      </c>
      <c r="BQ184">
        <v>0</v>
      </c>
      <c r="BR184">
        <v>1</v>
      </c>
      <c r="BS184">
        <f t="shared" si="1035"/>
        <v>35</v>
      </c>
      <c r="BU184">
        <v>6</v>
      </c>
      <c r="BV184">
        <v>1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f t="shared" ref="CB184:CB247" si="1462">SUM(BV184*1+BW184*2+BX184*4+BY184*8+BZ184*16+CA184*32)</f>
        <v>5</v>
      </c>
      <c r="CD184">
        <v>5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f t="shared" ref="CK184:CK247" si="1463">SUM(CE184*1+CF184*2+CG184*4+CH184*8+CI184*16+CJ184*32)</f>
        <v>33</v>
      </c>
      <c r="CM184">
        <v>6</v>
      </c>
      <c r="CN184">
        <v>1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f t="shared" ref="CT184:CT247" si="1464">SUM(CN184*1+CO184*2+CP184*4+CQ184*8+CR184*16+CS184*32)</f>
        <v>33</v>
      </c>
      <c r="CV184">
        <v>5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f t="shared" ref="DC184:DC247" si="1465">SUM(CW184*1+CX184*2+CY184*4+CZ184*8+DA184*16+DB184*32)</f>
        <v>33</v>
      </c>
      <c r="DE184">
        <v>6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f t="shared" si="1040"/>
        <v>33</v>
      </c>
      <c r="DN184">
        <v>6</v>
      </c>
      <c r="DO184">
        <v>1</v>
      </c>
      <c r="DP184">
        <v>0</v>
      </c>
      <c r="DQ184">
        <v>0</v>
      </c>
      <c r="DR184">
        <v>1</v>
      </c>
      <c r="DS184">
        <v>0</v>
      </c>
      <c r="DT184">
        <v>1</v>
      </c>
      <c r="DU184">
        <f t="shared" si="1041"/>
        <v>41</v>
      </c>
    </row>
    <row r="185" spans="1:125" x14ac:dyDescent="0.15">
      <c r="A185">
        <v>6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f t="shared" ref="H185:H248" si="1466">SUM(B185*1+C185*2+D185*4+E185*8+F185*16+G185*32)</f>
        <v>33</v>
      </c>
      <c r="J185">
        <v>7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f t="shared" ref="Q185:Q248" si="1467">SUM(K185*1+L185*2+M185*4+N185*8+O185*16+P185*32)</f>
        <v>33</v>
      </c>
      <c r="S185">
        <v>6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f t="shared" ref="Z185:Z248" si="1468">SUM(T185*1+U185*2+V185*4+W185*8+X185*16+Y185*32)</f>
        <v>5</v>
      </c>
      <c r="AB185">
        <v>4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f t="shared" ref="AI185:AI248" si="1469">SUM(AC185*1+AD185*2+AE185*4+AF185*8+AG185*16+AH185*32)</f>
        <v>17</v>
      </c>
      <c r="AK185">
        <v>6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f t="shared" si="1032"/>
        <v>5</v>
      </c>
      <c r="AT185">
        <v>6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f t="shared" si="1033"/>
        <v>33</v>
      </c>
      <c r="BC185">
        <v>6</v>
      </c>
      <c r="BD185">
        <v>1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f t="shared" si="1034"/>
        <v>41</v>
      </c>
      <c r="BL185">
        <v>6</v>
      </c>
      <c r="BM185">
        <v>1</v>
      </c>
      <c r="BN185">
        <v>1</v>
      </c>
      <c r="BO185">
        <v>0</v>
      </c>
      <c r="BP185">
        <v>0</v>
      </c>
      <c r="BQ185">
        <v>0</v>
      </c>
      <c r="BR185">
        <v>1</v>
      </c>
      <c r="BS185">
        <f t="shared" si="1035"/>
        <v>35</v>
      </c>
      <c r="BU185">
        <v>6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f t="shared" ref="CB185:CB248" si="1470">SUM(BV185*1+BW185*2+BX185*4+BY185*8+BZ185*16+CA185*32)</f>
        <v>33</v>
      </c>
      <c r="CD185">
        <v>5</v>
      </c>
      <c r="CE185">
        <v>1</v>
      </c>
      <c r="CF185">
        <v>0</v>
      </c>
      <c r="CG185">
        <v>1</v>
      </c>
      <c r="CH185">
        <v>0</v>
      </c>
      <c r="CI185">
        <v>0</v>
      </c>
      <c r="CJ185">
        <v>0</v>
      </c>
      <c r="CK185">
        <f t="shared" ref="CK185:CK248" si="1471">SUM(CE185*1+CF185*2+CG185*4+CH185*8+CI185*16+CJ185*32)</f>
        <v>5</v>
      </c>
      <c r="CM185">
        <v>6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f t="shared" ref="CT185:CT248" si="1472">SUM(CN185*1+CO185*2+CP185*4+CQ185*8+CR185*16+CS185*32)</f>
        <v>33</v>
      </c>
      <c r="CV185">
        <v>5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f t="shared" ref="DC185:DC248" si="1473">SUM(CW185*1+CX185*2+CY185*4+CZ185*8+DA185*16+DB185*32)</f>
        <v>33</v>
      </c>
      <c r="DE185">
        <v>6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1</v>
      </c>
      <c r="DL185">
        <f t="shared" si="1040"/>
        <v>33</v>
      </c>
      <c r="DN185">
        <v>6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f t="shared" si="1041"/>
        <v>33</v>
      </c>
    </row>
    <row r="186" spans="1:125" x14ac:dyDescent="0.15">
      <c r="A186">
        <v>6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f t="shared" ref="H186:H249" si="1474">SUM(B186*1+C186*2+D186*4+E186*8+F186*16+G186*32)</f>
        <v>5</v>
      </c>
      <c r="J186">
        <v>7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1</v>
      </c>
      <c r="Q186">
        <f t="shared" ref="Q186:Q249" si="1475">SUM(K186*1+L186*2+M186*4+N186*8+O186*16+P186*32)</f>
        <v>41</v>
      </c>
      <c r="S186">
        <v>6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1</v>
      </c>
      <c r="Z186">
        <f t="shared" ref="Z186:Z249" si="1476">SUM(T186*1+U186*2+V186*4+W186*8+X186*16+Y186*32)</f>
        <v>41</v>
      </c>
      <c r="AB186">
        <v>4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f t="shared" ref="AI186:AI249" si="1477">SUM(AC186*1+AD186*2+AE186*4+AF186*8+AG186*16+AH186*32)</f>
        <v>17</v>
      </c>
      <c r="AK186">
        <v>6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f t="shared" si="1032"/>
        <v>33</v>
      </c>
      <c r="AT186">
        <v>6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f t="shared" si="1033"/>
        <v>33</v>
      </c>
      <c r="BC186">
        <v>6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f t="shared" si="1034"/>
        <v>33</v>
      </c>
      <c r="BL186">
        <v>6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1</v>
      </c>
      <c r="BS186">
        <f t="shared" si="1035"/>
        <v>35</v>
      </c>
      <c r="BU186">
        <v>6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f t="shared" ref="CB186:CB249" si="1478">SUM(BV186*1+BW186*2+BX186*4+BY186*8+BZ186*16+CA186*32)</f>
        <v>33</v>
      </c>
      <c r="CD186">
        <v>5</v>
      </c>
      <c r="CE186">
        <v>1</v>
      </c>
      <c r="CF186">
        <v>0</v>
      </c>
      <c r="CG186">
        <v>0</v>
      </c>
      <c r="CH186">
        <v>0</v>
      </c>
      <c r="CI186">
        <v>0</v>
      </c>
      <c r="CJ186">
        <v>1</v>
      </c>
      <c r="CK186">
        <f t="shared" ref="CK186:CK249" si="1479">SUM(CE186*1+CF186*2+CG186*4+CH186*8+CI186*16+CJ186*32)</f>
        <v>33</v>
      </c>
      <c r="CM186">
        <v>6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f t="shared" ref="CT186:CT249" si="1480">SUM(CN186*1+CO186*2+CP186*4+CQ186*8+CR186*16+CS186*32)</f>
        <v>33</v>
      </c>
      <c r="CV186">
        <v>5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1</v>
      </c>
      <c r="DC186">
        <f t="shared" ref="DC186:DC249" si="1481">SUM(CW186*1+CX186*2+CY186*4+CZ186*8+DA186*16+DB186*32)</f>
        <v>33</v>
      </c>
      <c r="DE186">
        <v>6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f t="shared" si="1040"/>
        <v>33</v>
      </c>
      <c r="DN186">
        <v>6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f t="shared" si="1041"/>
        <v>33</v>
      </c>
    </row>
    <row r="187" spans="1:125" x14ac:dyDescent="0.15">
      <c r="A187">
        <v>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f t="shared" ref="H187:H250" si="1482">SUM(B187*1+C187*2+D187*4+E187*8+F187*16+G187*32)</f>
        <v>33</v>
      </c>
      <c r="J187">
        <v>7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f t="shared" ref="Q187:Q250" si="1483">SUM(K187*1+L187*2+M187*4+N187*8+O187*16+P187*32)</f>
        <v>17</v>
      </c>
      <c r="S187">
        <v>7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f t="shared" ref="Z187:Z250" si="1484">SUM(T187*1+U187*2+V187*4+W187*8+X187*16+Y187*32)</f>
        <v>33</v>
      </c>
      <c r="AB187">
        <v>4</v>
      </c>
      <c r="AC187">
        <v>1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f t="shared" ref="AI187:AI250" si="1485">SUM(AC187*1+AD187*2+AE187*4+AF187*8+AG187*16+AH187*32)</f>
        <v>5</v>
      </c>
      <c r="AK187">
        <v>6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f t="shared" si="1032"/>
        <v>41</v>
      </c>
      <c r="AT187">
        <v>6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1</v>
      </c>
      <c r="BA187">
        <f t="shared" si="1033"/>
        <v>41</v>
      </c>
      <c r="BC187">
        <v>6</v>
      </c>
      <c r="BD187">
        <v>1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f t="shared" si="1034"/>
        <v>5</v>
      </c>
      <c r="BL187">
        <v>6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f t="shared" si="1035"/>
        <v>7</v>
      </c>
      <c r="BU187">
        <v>6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f t="shared" ref="CB187:CB250" si="1486">SUM(BV187*1+BW187*2+BX187*4+BY187*8+BZ187*16+CA187*32)</f>
        <v>33</v>
      </c>
      <c r="CD187">
        <v>5</v>
      </c>
      <c r="CE187">
        <v>1</v>
      </c>
      <c r="CF187">
        <v>0</v>
      </c>
      <c r="CG187">
        <v>0</v>
      </c>
      <c r="CH187">
        <v>1</v>
      </c>
      <c r="CI187">
        <v>0</v>
      </c>
      <c r="CJ187">
        <v>1</v>
      </c>
      <c r="CK187">
        <f t="shared" ref="CK187:CK250" si="1487">SUM(CE187*1+CF187*2+CG187*4+CH187*8+CI187*16+CJ187*32)</f>
        <v>41</v>
      </c>
      <c r="CM187">
        <v>6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1</v>
      </c>
      <c r="CT187">
        <f t="shared" ref="CT187:CT250" si="1488">SUM(CN187*1+CO187*2+CP187*4+CQ187*8+CR187*16+CS187*32)</f>
        <v>33</v>
      </c>
      <c r="CV187">
        <v>5</v>
      </c>
      <c r="CW187">
        <v>1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f t="shared" ref="DC187:DC250" si="1489">SUM(CW187*1+CX187*2+CY187*4+CZ187*8+DA187*16+DB187*32)</f>
        <v>5</v>
      </c>
      <c r="DE187">
        <v>6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f t="shared" si="1040"/>
        <v>33</v>
      </c>
      <c r="DN187">
        <v>6</v>
      </c>
      <c r="DO187">
        <v>1</v>
      </c>
      <c r="DP187">
        <v>0</v>
      </c>
      <c r="DQ187">
        <v>0</v>
      </c>
      <c r="DR187">
        <v>1</v>
      </c>
      <c r="DS187">
        <v>0</v>
      </c>
      <c r="DT187">
        <v>1</v>
      </c>
      <c r="DU187">
        <f t="shared" si="1041"/>
        <v>41</v>
      </c>
    </row>
    <row r="188" spans="1:125" x14ac:dyDescent="0.15">
      <c r="A188">
        <v>6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1</v>
      </c>
      <c r="H188">
        <f t="shared" ref="H188:H251" si="1490">SUM(B188*1+C188*2+D188*4+E188*8+F188*16+G188*32)</f>
        <v>41</v>
      </c>
      <c r="J188">
        <v>7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f t="shared" ref="Q188:Q251" si="1491">SUM(K188*1+L188*2+M188*4+N188*8+O188*16+P188*32)</f>
        <v>16</v>
      </c>
      <c r="S188">
        <v>7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</v>
      </c>
      <c r="Z188">
        <f t="shared" ref="Z188:Z251" si="1492">SUM(T188*1+U188*2+V188*4+W188*8+X188*16+Y188*32)</f>
        <v>33</v>
      </c>
      <c r="AB188">
        <v>4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f t="shared" ref="AI188:AI251" si="1493">SUM(AC188*1+AD188*2+AE188*4+AF188*8+AG188*16+AH188*32)</f>
        <v>32</v>
      </c>
      <c r="AK188">
        <v>6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f t="shared" si="1032"/>
        <v>33</v>
      </c>
      <c r="AT188">
        <v>6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f t="shared" si="1033"/>
        <v>33</v>
      </c>
      <c r="BC188">
        <v>6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f t="shared" si="1034"/>
        <v>33</v>
      </c>
      <c r="BL188">
        <v>6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f t="shared" si="1035"/>
        <v>5</v>
      </c>
      <c r="BU188">
        <v>6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1</v>
      </c>
      <c r="CB188">
        <f t="shared" ref="CB188:CB251" si="1494">SUM(BV188*1+BW188*2+BX188*4+BY188*8+BZ188*16+CA188*32)</f>
        <v>33</v>
      </c>
      <c r="CD188">
        <v>5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f t="shared" ref="CK188:CK251" si="1495">SUM(CE188*1+CF188*2+CG188*4+CH188*8+CI188*16+CJ188*32)</f>
        <v>33</v>
      </c>
      <c r="CM188">
        <v>6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f t="shared" ref="CT188:CT251" si="1496">SUM(CN188*1+CO188*2+CP188*4+CQ188*8+CR188*16+CS188*32)</f>
        <v>33</v>
      </c>
      <c r="CV188">
        <v>5</v>
      </c>
      <c r="CW188">
        <v>1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f t="shared" ref="DC188:DC251" si="1497">SUM(CW188*1+CX188*2+CY188*4+CZ188*8+DA188*16+DB188*32)</f>
        <v>33</v>
      </c>
      <c r="DE188">
        <v>6</v>
      </c>
      <c r="DF188">
        <v>1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f t="shared" si="1040"/>
        <v>17</v>
      </c>
      <c r="DN188">
        <v>6</v>
      </c>
      <c r="DO188">
        <v>1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f t="shared" si="1041"/>
        <v>17</v>
      </c>
    </row>
    <row r="189" spans="1:125" x14ac:dyDescent="0.15">
      <c r="A189">
        <v>6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f t="shared" ref="H189:H252" si="1498">SUM(B189*1+C189*2+D189*4+E189*8+F189*16+G189*32)</f>
        <v>41</v>
      </c>
      <c r="J189">
        <v>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f t="shared" ref="Q189:Q252" si="1499">SUM(K189*1+L189*2+M189*4+N189*8+O189*16+P189*32)</f>
        <v>32</v>
      </c>
      <c r="S189">
        <v>7</v>
      </c>
      <c r="T189">
        <v>1</v>
      </c>
      <c r="U189">
        <v>0</v>
      </c>
      <c r="V189">
        <v>0</v>
      </c>
      <c r="W189">
        <v>1</v>
      </c>
      <c r="X189">
        <v>0</v>
      </c>
      <c r="Y189">
        <v>1</v>
      </c>
      <c r="Z189">
        <f t="shared" ref="Z189:Z252" si="1500">SUM(T189*1+U189*2+V189*4+W189*8+X189*16+Y189*32)</f>
        <v>41</v>
      </c>
      <c r="AB189">
        <v>4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1</v>
      </c>
      <c r="AI189">
        <f t="shared" ref="AI189:AI252" si="1501">SUM(AC189*1+AD189*2+AE189*4+AF189*8+AG189*16+AH189*32)</f>
        <v>40</v>
      </c>
      <c r="AK189">
        <v>6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f t="shared" si="1032"/>
        <v>33</v>
      </c>
      <c r="AT189">
        <v>6</v>
      </c>
      <c r="AU189">
        <v>1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f t="shared" si="1033"/>
        <v>5</v>
      </c>
      <c r="BC189">
        <v>6</v>
      </c>
      <c r="BD189">
        <v>1</v>
      </c>
      <c r="BE189">
        <v>0</v>
      </c>
      <c r="BF189">
        <v>0</v>
      </c>
      <c r="BG189">
        <v>1</v>
      </c>
      <c r="BH189">
        <v>0</v>
      </c>
      <c r="BI189">
        <v>1</v>
      </c>
      <c r="BJ189">
        <f t="shared" si="1034"/>
        <v>41</v>
      </c>
      <c r="BL189">
        <v>6</v>
      </c>
      <c r="BM189">
        <v>1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f t="shared" si="1035"/>
        <v>9</v>
      </c>
      <c r="BU189">
        <v>6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f t="shared" ref="CB189:CB252" si="1502">SUM(BV189*1+BW189*2+BX189*4+BY189*8+BZ189*16+CA189*32)</f>
        <v>33</v>
      </c>
      <c r="CD189">
        <v>5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f t="shared" ref="CK189:CK252" si="1503">SUM(CE189*1+CF189*2+CG189*4+CH189*8+CI189*16+CJ189*32)</f>
        <v>33</v>
      </c>
      <c r="CM189">
        <v>6</v>
      </c>
      <c r="CN189">
        <v>1</v>
      </c>
      <c r="CO189">
        <v>0</v>
      </c>
      <c r="CP189">
        <v>0</v>
      </c>
      <c r="CQ189">
        <v>1</v>
      </c>
      <c r="CR189">
        <v>0</v>
      </c>
      <c r="CS189">
        <v>1</v>
      </c>
      <c r="CT189">
        <f t="shared" ref="CT189:CT252" si="1504">SUM(CN189*1+CO189*2+CP189*4+CQ189*8+CR189*16+CS189*32)</f>
        <v>41</v>
      </c>
      <c r="CV189">
        <v>5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f t="shared" ref="DC189:DC252" si="1505">SUM(CW189*1+CX189*2+CY189*4+CZ189*8+DA189*16+DB189*32)</f>
        <v>33</v>
      </c>
      <c r="DE189">
        <v>6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f t="shared" si="1040"/>
        <v>5</v>
      </c>
      <c r="DN189">
        <v>6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f t="shared" si="1041"/>
        <v>17</v>
      </c>
    </row>
    <row r="190" spans="1:125" x14ac:dyDescent="0.15">
      <c r="A190">
        <v>6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f t="shared" ref="H190:H253" si="1506">SUM(B190*1+C190*2+D190*4+E190*8+F190*16+G190*32)</f>
        <v>5</v>
      </c>
      <c r="J190">
        <v>7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f t="shared" ref="Q190:Q253" si="1507">SUM(K190*1+L190*2+M190*4+N190*8+O190*16+P190*32)</f>
        <v>33</v>
      </c>
      <c r="S190">
        <v>7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f t="shared" ref="Z190:Z253" si="1508">SUM(T190*1+U190*2+V190*4+W190*8+X190*16+Y190*32)</f>
        <v>17</v>
      </c>
      <c r="AB190">
        <v>6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 t="shared" ref="AI190:AI253" si="1509">SUM(AC190*1+AD190*2+AE190*4+AF190*8+AG190*16+AH190*32)</f>
        <v>33</v>
      </c>
      <c r="AK190">
        <v>6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f t="shared" si="1032"/>
        <v>17</v>
      </c>
      <c r="AT190">
        <v>6</v>
      </c>
      <c r="AU190">
        <v>1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f t="shared" si="1033"/>
        <v>5</v>
      </c>
      <c r="BC190">
        <v>6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f t="shared" si="1034"/>
        <v>33</v>
      </c>
      <c r="BL190">
        <v>6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f t="shared" si="1035"/>
        <v>33</v>
      </c>
      <c r="BU190">
        <v>6</v>
      </c>
      <c r="BV190">
        <v>1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f t="shared" ref="CB190:CB253" si="1510">SUM(BV190*1+BW190*2+BX190*4+BY190*8+BZ190*16+CA190*32)</f>
        <v>17</v>
      </c>
      <c r="CD190">
        <v>5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f t="shared" ref="CK190:CK253" si="1511">SUM(CE190*1+CF190*2+CG190*4+CH190*8+CI190*16+CJ190*32)</f>
        <v>33</v>
      </c>
      <c r="CM190">
        <v>6</v>
      </c>
      <c r="CN190">
        <v>1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f t="shared" ref="CT190:CT253" si="1512">SUM(CN190*1+CO190*2+CP190*4+CQ190*8+CR190*16+CS190*32)</f>
        <v>17</v>
      </c>
      <c r="CV190">
        <v>5</v>
      </c>
      <c r="CW190">
        <v>1</v>
      </c>
      <c r="CX190">
        <v>0</v>
      </c>
      <c r="CY190">
        <v>1</v>
      </c>
      <c r="CZ190">
        <v>0</v>
      </c>
      <c r="DA190">
        <v>0</v>
      </c>
      <c r="DB190">
        <v>0</v>
      </c>
      <c r="DC190">
        <f t="shared" ref="DC190:DC253" si="1513">SUM(CW190*1+CX190*2+CY190*4+CZ190*8+DA190*16+DB190*32)</f>
        <v>5</v>
      </c>
      <c r="DE190">
        <v>6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f t="shared" si="1040"/>
        <v>33</v>
      </c>
      <c r="DN190">
        <v>6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f t="shared" si="1041"/>
        <v>5</v>
      </c>
    </row>
    <row r="191" spans="1:125" x14ac:dyDescent="0.15">
      <c r="A191">
        <v>6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f t="shared" ref="H191:H254" si="1514">SUM(B191*1+C191*2+D191*4+E191*8+F191*16+G191*32)</f>
        <v>9</v>
      </c>
      <c r="J191">
        <v>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f t="shared" ref="Q191:Q254" si="1515">SUM(K191*1+L191*2+M191*4+N191*8+O191*16+P191*32)</f>
        <v>32</v>
      </c>
      <c r="S191">
        <v>7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f t="shared" ref="Z191:Z254" si="1516">SUM(T191*1+U191*2+V191*4+W191*8+X191*16+Y191*32)</f>
        <v>5</v>
      </c>
      <c r="AB191">
        <v>6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f t="shared" ref="AI191:AI254" si="1517">SUM(AC191*1+AD191*2+AE191*4+AF191*8+AG191*16+AH191*32)</f>
        <v>5</v>
      </c>
      <c r="AK191">
        <v>6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f t="shared" si="1032"/>
        <v>33</v>
      </c>
      <c r="AT191">
        <v>6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1</v>
      </c>
      <c r="BA191">
        <f t="shared" si="1033"/>
        <v>41</v>
      </c>
      <c r="BC191">
        <v>6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f t="shared" si="1034"/>
        <v>33</v>
      </c>
      <c r="BL191">
        <v>6</v>
      </c>
      <c r="BM191">
        <v>1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f t="shared" si="1035"/>
        <v>5</v>
      </c>
      <c r="BU191">
        <v>6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1</v>
      </c>
      <c r="CB191">
        <f t="shared" ref="CB191:CB254" si="1518">SUM(BV191*1+BW191*2+BX191*4+BY191*8+BZ191*16+CA191*32)</f>
        <v>33</v>
      </c>
      <c r="CD191">
        <v>5</v>
      </c>
      <c r="CE191">
        <v>1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f t="shared" ref="CK191:CK254" si="1519">SUM(CE191*1+CF191*2+CG191*4+CH191*8+CI191*16+CJ191*32)</f>
        <v>5</v>
      </c>
      <c r="CM191">
        <v>6</v>
      </c>
      <c r="CN191">
        <v>1</v>
      </c>
      <c r="CO191">
        <v>0</v>
      </c>
      <c r="CP191">
        <v>0</v>
      </c>
      <c r="CQ191">
        <v>0</v>
      </c>
      <c r="CR191">
        <v>1</v>
      </c>
      <c r="CS191">
        <v>0</v>
      </c>
      <c r="CT191">
        <f t="shared" ref="CT191:CT254" si="1520">SUM(CN191*1+CO191*2+CP191*4+CQ191*8+CR191*16+CS191*32)</f>
        <v>17</v>
      </c>
      <c r="CV191">
        <v>5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f t="shared" ref="DC191:DC254" si="1521">SUM(CW191*1+CX191*2+CY191*4+CZ191*8+DA191*16+DB191*32)</f>
        <v>33</v>
      </c>
      <c r="DE191">
        <v>6</v>
      </c>
      <c r="DF191">
        <v>1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f t="shared" si="1040"/>
        <v>5</v>
      </c>
      <c r="DN191">
        <v>6</v>
      </c>
      <c r="DO191">
        <v>1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f t="shared" si="1041"/>
        <v>5</v>
      </c>
    </row>
    <row r="192" spans="1:125" x14ac:dyDescent="0.15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f t="shared" ref="H192:H255" si="1522">SUM(B192*1+C192*2+D192*4+E192*8+F192*16+G192*32)</f>
        <v>33</v>
      </c>
      <c r="J192">
        <v>7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f t="shared" ref="Q192:Q255" si="1523">SUM(K192*1+L192*2+M192*4+N192*8+O192*16+P192*32)</f>
        <v>33</v>
      </c>
      <c r="S192">
        <v>7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</v>
      </c>
      <c r="Z192">
        <f t="shared" ref="Z192:Z255" si="1524">SUM(T192*1+U192*2+V192*4+W192*8+X192*16+Y192*32)</f>
        <v>33</v>
      </c>
      <c r="AB192">
        <v>6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f t="shared" ref="AI192:AI255" si="1525">SUM(AC192*1+AD192*2+AE192*4+AF192*8+AG192*16+AH192*32)</f>
        <v>33</v>
      </c>
      <c r="AK192">
        <v>6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f t="shared" si="1032"/>
        <v>5</v>
      </c>
      <c r="AT192">
        <v>6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f t="shared" si="1033"/>
        <v>17</v>
      </c>
      <c r="BC192">
        <v>6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f t="shared" si="1034"/>
        <v>33</v>
      </c>
      <c r="BL192">
        <v>6</v>
      </c>
      <c r="BM192">
        <v>1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f t="shared" si="1035"/>
        <v>5</v>
      </c>
      <c r="BU192">
        <v>6</v>
      </c>
      <c r="BV192">
        <v>1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f t="shared" ref="CB192:CB255" si="1526">SUM(BV192*1+BW192*2+BX192*4+BY192*8+BZ192*16+CA192*32)</f>
        <v>5</v>
      </c>
      <c r="CD192">
        <v>5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f t="shared" ref="CK192:CK255" si="1527">SUM(CE192*1+CF192*2+CG192*4+CH192*8+CI192*16+CJ192*32)</f>
        <v>33</v>
      </c>
      <c r="CM192">
        <v>6</v>
      </c>
      <c r="CN192">
        <v>1</v>
      </c>
      <c r="CO192">
        <v>0</v>
      </c>
      <c r="CP192">
        <v>0</v>
      </c>
      <c r="CQ192">
        <v>1</v>
      </c>
      <c r="CR192">
        <v>0</v>
      </c>
      <c r="CS192">
        <v>1</v>
      </c>
      <c r="CT192">
        <f t="shared" ref="CT192:CT255" si="1528">SUM(CN192*1+CO192*2+CP192*4+CQ192*8+CR192*16+CS192*32)</f>
        <v>41</v>
      </c>
      <c r="CV192">
        <v>5</v>
      </c>
      <c r="CW192">
        <v>1</v>
      </c>
      <c r="CX192">
        <v>0</v>
      </c>
      <c r="CY192">
        <v>0</v>
      </c>
      <c r="CZ192">
        <v>1</v>
      </c>
      <c r="DA192">
        <v>0</v>
      </c>
      <c r="DB192">
        <v>1</v>
      </c>
      <c r="DC192">
        <f t="shared" ref="DC192:DC255" si="1529">SUM(CW192*1+CX192*2+CY192*4+CZ192*8+DA192*16+DB192*32)</f>
        <v>41</v>
      </c>
      <c r="DE192">
        <v>6</v>
      </c>
      <c r="DF192">
        <v>1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f t="shared" si="1040"/>
        <v>17</v>
      </c>
      <c r="DN192">
        <v>6</v>
      </c>
      <c r="DO192">
        <v>1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f t="shared" si="1041"/>
        <v>33</v>
      </c>
    </row>
    <row r="193" spans="1:125" x14ac:dyDescent="0.15">
      <c r="A193">
        <v>6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ref="H193:H256" si="1530">SUM(B193*1+C193*2+D193*4+E193*8+F193*16+G193*32)</f>
        <v>5</v>
      </c>
      <c r="J193">
        <v>7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f t="shared" ref="Q193:Q256" si="1531">SUM(K193*1+L193*2+M193*4+N193*8+O193*16+P193*32)</f>
        <v>5</v>
      </c>
      <c r="S193">
        <v>7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1</v>
      </c>
      <c r="Z193">
        <f t="shared" ref="Z193:Z256" si="1532">SUM(T193*1+U193*2+V193*4+W193*8+X193*16+Y193*32)</f>
        <v>41</v>
      </c>
      <c r="AB193">
        <v>6</v>
      </c>
      <c r="AC193">
        <v>1</v>
      </c>
      <c r="AD193">
        <v>0</v>
      </c>
      <c r="AE193">
        <v>0</v>
      </c>
      <c r="AF193">
        <v>1</v>
      </c>
      <c r="AG193">
        <v>0</v>
      </c>
      <c r="AH193">
        <v>1</v>
      </c>
      <c r="AI193">
        <f t="shared" ref="AI193:AI256" si="1533">SUM(AC193*1+AD193*2+AE193*4+AF193*8+AG193*16+AH193*32)</f>
        <v>41</v>
      </c>
      <c r="AK193">
        <v>6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f t="shared" si="1032"/>
        <v>32</v>
      </c>
      <c r="AT193">
        <v>6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f t="shared" si="1033"/>
        <v>17</v>
      </c>
      <c r="BC193">
        <v>6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f t="shared" si="1034"/>
        <v>33</v>
      </c>
      <c r="BL193">
        <v>6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f t="shared" si="1035"/>
        <v>33</v>
      </c>
      <c r="BU193">
        <v>6</v>
      </c>
      <c r="BV193">
        <v>1</v>
      </c>
      <c r="BW193">
        <v>0</v>
      </c>
      <c r="BX193">
        <v>0</v>
      </c>
      <c r="BY193">
        <v>1</v>
      </c>
      <c r="BZ193">
        <v>0</v>
      </c>
      <c r="CA193">
        <v>1</v>
      </c>
      <c r="CB193">
        <f t="shared" ref="CB193:CB256" si="1534">SUM(BV193*1+BW193*2+BX193*4+BY193*8+BZ193*16+CA193*32)</f>
        <v>41</v>
      </c>
      <c r="CD193">
        <v>5</v>
      </c>
      <c r="CE193">
        <v>1</v>
      </c>
      <c r="CF193">
        <v>0</v>
      </c>
      <c r="CG193">
        <v>0</v>
      </c>
      <c r="CH193">
        <v>1</v>
      </c>
      <c r="CI193">
        <v>0</v>
      </c>
      <c r="CJ193">
        <v>1</v>
      </c>
      <c r="CK193">
        <f t="shared" ref="CK193:CK256" si="1535">SUM(CE193*1+CF193*2+CG193*4+CH193*8+CI193*16+CJ193*32)</f>
        <v>41</v>
      </c>
      <c r="CM193">
        <v>6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f t="shared" ref="CT193:CT256" si="1536">SUM(CN193*1+CO193*2+CP193*4+CQ193*8+CR193*16+CS193*32)</f>
        <v>33</v>
      </c>
      <c r="CV193">
        <v>5</v>
      </c>
      <c r="CW193">
        <v>1</v>
      </c>
      <c r="CX193">
        <v>0</v>
      </c>
      <c r="CY193">
        <v>0</v>
      </c>
      <c r="CZ193">
        <v>0</v>
      </c>
      <c r="DA193">
        <v>0</v>
      </c>
      <c r="DB193">
        <v>1</v>
      </c>
      <c r="DC193">
        <f t="shared" ref="DC193:DC256" si="1537">SUM(CW193*1+CX193*2+CY193*4+CZ193*8+DA193*16+DB193*32)</f>
        <v>33</v>
      </c>
      <c r="DE193">
        <v>6</v>
      </c>
      <c r="DF193">
        <v>1</v>
      </c>
      <c r="DG193">
        <v>0</v>
      </c>
      <c r="DH193">
        <v>1</v>
      </c>
      <c r="DI193">
        <v>0</v>
      </c>
      <c r="DJ193">
        <v>0</v>
      </c>
      <c r="DK193">
        <v>0</v>
      </c>
      <c r="DL193">
        <f t="shared" si="1040"/>
        <v>5</v>
      </c>
      <c r="DN193">
        <v>6</v>
      </c>
      <c r="DO193">
        <v>1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f t="shared" si="1041"/>
        <v>5</v>
      </c>
    </row>
    <row r="194" spans="1:125" x14ac:dyDescent="0.15">
      <c r="A194">
        <v>6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f t="shared" ref="H194:H257" si="1538">SUM(B194*1+C194*2+D194*4+E194*8+F194*16+G194*32)</f>
        <v>33</v>
      </c>
      <c r="J194">
        <v>7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f t="shared" ref="Q194:Q257" si="1539">SUM(K194*1+L194*2+M194*4+N194*8+O194*16+P194*32)</f>
        <v>33</v>
      </c>
      <c r="S194">
        <v>7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1</v>
      </c>
      <c r="Z194">
        <f t="shared" ref="Z194:Z257" si="1540">SUM(T194*1+U194*2+V194*4+W194*8+X194*16+Y194*32)</f>
        <v>41</v>
      </c>
      <c r="AB194">
        <v>6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f t="shared" ref="AI194:AI257" si="1541">SUM(AC194*1+AD194*2+AE194*4+AF194*8+AG194*16+AH194*32)</f>
        <v>17</v>
      </c>
      <c r="AK194">
        <v>6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f t="shared" si="1032"/>
        <v>40</v>
      </c>
      <c r="AT194">
        <v>6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f t="shared" si="1033"/>
        <v>33</v>
      </c>
      <c r="BC194">
        <v>6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f t="shared" si="1034"/>
        <v>33</v>
      </c>
      <c r="BL194">
        <v>6</v>
      </c>
      <c r="BM194">
        <v>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f t="shared" si="1035"/>
        <v>41</v>
      </c>
      <c r="BU194">
        <v>6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f t="shared" ref="CB194:CB257" si="1542">SUM(BV194*1+BW194*2+BX194*4+BY194*8+BZ194*16+CA194*32)</f>
        <v>33</v>
      </c>
      <c r="CD194">
        <v>5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f t="shared" ref="CK194:CK257" si="1543">SUM(CE194*1+CF194*2+CG194*4+CH194*8+CI194*16+CJ194*32)</f>
        <v>33</v>
      </c>
      <c r="CM194">
        <v>6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f t="shared" ref="CT194:CT257" si="1544">SUM(CN194*1+CO194*2+CP194*4+CQ194*8+CR194*16+CS194*32)</f>
        <v>33</v>
      </c>
      <c r="CV194">
        <v>5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f t="shared" ref="DC194:DC257" si="1545">SUM(CW194*1+CX194*2+CY194*4+CZ194*8+DA194*16+DB194*32)</f>
        <v>33</v>
      </c>
      <c r="DE194">
        <v>6</v>
      </c>
      <c r="DF194">
        <v>1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f t="shared" si="1040"/>
        <v>33</v>
      </c>
      <c r="DN194">
        <v>6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f t="shared" si="1041"/>
        <v>33</v>
      </c>
    </row>
    <row r="195" spans="1:125" x14ac:dyDescent="0.15">
      <c r="A195">
        <v>6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1</v>
      </c>
      <c r="H195">
        <f t="shared" ref="H195:H258" si="1546">SUM(B195*1+C195*2+D195*4+E195*8+F195*16+G195*32)</f>
        <v>41</v>
      </c>
      <c r="J195">
        <v>7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f t="shared" ref="Q195:Q258" si="1547">SUM(K195*1+L195*2+M195*4+N195*8+O195*16+P195*32)</f>
        <v>41</v>
      </c>
      <c r="S195">
        <v>7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f t="shared" ref="Z195:Z258" si="1548">SUM(T195*1+U195*2+V195*4+W195*8+X195*16+Y195*32)</f>
        <v>5</v>
      </c>
      <c r="AB195">
        <v>6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f t="shared" ref="AI195:AI258" si="1549">SUM(AC195*1+AD195*2+AE195*4+AF195*8+AG195*16+AH195*32)</f>
        <v>16</v>
      </c>
      <c r="AK195">
        <v>6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f t="shared" ref="AR195:AR258" si="1550">SUM(AL195*1+AM195*2+AN195*4+AO195*8+AP195*16+AQ195*32)</f>
        <v>33</v>
      </c>
      <c r="AT195">
        <v>6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f t="shared" ref="BA195:BA258" si="1551">SUM(AU195*1+AV195*2+AW195*4+AX195*8+AY195*16+AZ195*32)</f>
        <v>17</v>
      </c>
      <c r="BC195">
        <v>6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f t="shared" ref="BJ195:BJ258" si="1552">SUM(BD195*1+BE195*2+BF195*4+BG195*8+BH195*16+BI195*32)</f>
        <v>33</v>
      </c>
      <c r="BL195">
        <v>6</v>
      </c>
      <c r="BM195">
        <v>1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f t="shared" ref="BS195:BS258" si="1553">SUM(BM195*1+BN195*2+BO195*4+BP195*8+BQ195*16+BR195*32)</f>
        <v>5</v>
      </c>
      <c r="BU195">
        <v>6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f t="shared" ref="CB195:CB258" si="1554">SUM(BV195*1+BW195*2+BX195*4+BY195*8+BZ195*16+CA195*32)</f>
        <v>33</v>
      </c>
      <c r="CD195">
        <v>5</v>
      </c>
      <c r="CE195">
        <v>1</v>
      </c>
      <c r="CF195">
        <v>0</v>
      </c>
      <c r="CG195">
        <v>0</v>
      </c>
      <c r="CH195">
        <v>1</v>
      </c>
      <c r="CI195">
        <v>0</v>
      </c>
      <c r="CJ195">
        <v>1</v>
      </c>
      <c r="CK195">
        <f t="shared" ref="CK195:CK258" si="1555">SUM(CE195*1+CF195*2+CG195*4+CH195*8+CI195*16+CJ195*32)</f>
        <v>41</v>
      </c>
      <c r="CM195">
        <v>6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1</v>
      </c>
      <c r="CT195">
        <f t="shared" ref="CT195:CT258" si="1556">SUM(CN195*1+CO195*2+CP195*4+CQ195*8+CR195*16+CS195*32)</f>
        <v>33</v>
      </c>
      <c r="CV195">
        <v>5</v>
      </c>
      <c r="CW195">
        <v>1</v>
      </c>
      <c r="CX195">
        <v>0</v>
      </c>
      <c r="CY195">
        <v>1</v>
      </c>
      <c r="CZ195">
        <v>0</v>
      </c>
      <c r="DA195">
        <v>0</v>
      </c>
      <c r="DB195">
        <v>0</v>
      </c>
      <c r="DC195">
        <f t="shared" ref="DC195:DC258" si="1557">SUM(CW195*1+CX195*2+CY195*4+CZ195*8+DA195*16+DB195*32)</f>
        <v>5</v>
      </c>
      <c r="DE195">
        <v>6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1</v>
      </c>
      <c r="DL195">
        <f t="shared" ref="DL195:DL258" si="1558">SUM(DF195*1+DG195*2+DH195*4+DI195*8+DJ195*16+DK195*32)</f>
        <v>41</v>
      </c>
      <c r="DN195">
        <v>6</v>
      </c>
      <c r="DO195">
        <v>1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f t="shared" ref="DU195:DU258" si="1559">SUM(DO195*1+DP195*2+DQ195*4+DR195*8+DS195*16+DT195*32)</f>
        <v>5</v>
      </c>
    </row>
    <row r="196" spans="1:125" x14ac:dyDescent="0.15">
      <c r="A196">
        <v>6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f t="shared" ref="H196:H259" si="1560">SUM(B196*1+C196*2+D196*4+E196*8+F196*16+G196*32)</f>
        <v>17</v>
      </c>
      <c r="J196">
        <v>7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ref="Q196:Q259" si="1561">SUM(K196*1+L196*2+M196*4+N196*8+O196*16+P196*32)</f>
        <v>33</v>
      </c>
      <c r="S196">
        <v>7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f t="shared" ref="Z196:Z259" si="1562">SUM(T196*1+U196*2+V196*4+W196*8+X196*16+Y196*32)</f>
        <v>33</v>
      </c>
      <c r="AB196">
        <v>6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f t="shared" ref="AI196:AI259" si="1563">SUM(AC196*1+AD196*2+AE196*4+AF196*8+AG196*16+AH196*32)</f>
        <v>32</v>
      </c>
      <c r="AK196">
        <v>6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f t="shared" si="1550"/>
        <v>5</v>
      </c>
      <c r="AT196">
        <v>6</v>
      </c>
      <c r="AU196">
        <v>1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f t="shared" si="1551"/>
        <v>17</v>
      </c>
      <c r="BC196">
        <v>6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f t="shared" si="1552"/>
        <v>33</v>
      </c>
      <c r="BL196">
        <v>6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f t="shared" si="1553"/>
        <v>33</v>
      </c>
      <c r="BU196">
        <v>6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f t="shared" ref="CB196:CB259" si="1564">SUM(BV196*1+BW196*2+BX196*4+BY196*8+BZ196*16+CA196*32)</f>
        <v>33</v>
      </c>
      <c r="CD196">
        <v>5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f t="shared" ref="CK196:CK259" si="1565">SUM(CE196*1+CF196*2+CG196*4+CH196*8+CI196*16+CJ196*32)</f>
        <v>33</v>
      </c>
      <c r="CM196">
        <v>6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f t="shared" ref="CT196:CT259" si="1566">SUM(CN196*1+CO196*2+CP196*4+CQ196*8+CR196*16+CS196*32)</f>
        <v>33</v>
      </c>
      <c r="CV196">
        <v>5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f t="shared" ref="DC196:DC259" si="1567">SUM(CW196*1+CX196*2+CY196*4+CZ196*8+DA196*16+DB196*32)</f>
        <v>33</v>
      </c>
      <c r="DE196">
        <v>6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f t="shared" si="1558"/>
        <v>33</v>
      </c>
      <c r="DN196">
        <v>6</v>
      </c>
      <c r="DO196">
        <v>1</v>
      </c>
      <c r="DP196">
        <v>0</v>
      </c>
      <c r="DQ196">
        <v>0</v>
      </c>
      <c r="DR196">
        <v>1</v>
      </c>
      <c r="DS196">
        <v>0</v>
      </c>
      <c r="DT196">
        <v>0</v>
      </c>
      <c r="DU196">
        <f t="shared" si="1559"/>
        <v>9</v>
      </c>
    </row>
    <row r="197" spans="1:125" x14ac:dyDescent="0.15">
      <c r="A197">
        <v>6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f t="shared" ref="H197:H260" si="1568">SUM(B197*1+C197*2+D197*4+E197*8+F197*16+G197*32)</f>
        <v>17</v>
      </c>
      <c r="J197">
        <v>7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ref="Q197:Q260" si="1569">SUM(K197*1+L197*2+M197*4+N197*8+O197*16+P197*32)</f>
        <v>33</v>
      </c>
      <c r="S197">
        <v>7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1</v>
      </c>
      <c r="Z197">
        <f t="shared" si="1562"/>
        <v>41</v>
      </c>
      <c r="AB197">
        <v>6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f t="shared" ref="AI197:AI260" si="1570">SUM(AC197*1+AD197*2+AE197*4+AF197*8+AG197*16+AH197*32)</f>
        <v>33</v>
      </c>
      <c r="AK197">
        <v>6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f t="shared" si="1550"/>
        <v>33</v>
      </c>
      <c r="AT197">
        <v>6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f t="shared" si="1551"/>
        <v>33</v>
      </c>
      <c r="BC197">
        <v>6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f t="shared" si="1552"/>
        <v>33</v>
      </c>
      <c r="BL197">
        <v>6</v>
      </c>
      <c r="BM197">
        <v>1</v>
      </c>
      <c r="BN197">
        <v>0</v>
      </c>
      <c r="BO197">
        <v>0</v>
      </c>
      <c r="BP197">
        <v>1</v>
      </c>
      <c r="BQ197">
        <v>0</v>
      </c>
      <c r="BR197">
        <v>1</v>
      </c>
      <c r="BS197">
        <f t="shared" si="1553"/>
        <v>41</v>
      </c>
      <c r="BU197">
        <v>6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f t="shared" ref="CB197:CB260" si="1571">SUM(BV197*1+BW197*2+BX197*4+BY197*8+BZ197*16+CA197*32)</f>
        <v>33</v>
      </c>
      <c r="CD197">
        <v>5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1</v>
      </c>
      <c r="CK197">
        <f t="shared" ref="CK197:CK260" si="1572">SUM(CE197*1+CF197*2+CG197*4+CH197*8+CI197*16+CJ197*32)</f>
        <v>33</v>
      </c>
      <c r="CM197">
        <v>6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f t="shared" ref="CT197:CT260" si="1573">SUM(CN197*1+CO197*2+CP197*4+CQ197*8+CR197*16+CS197*32)</f>
        <v>33</v>
      </c>
      <c r="CV197">
        <v>5</v>
      </c>
      <c r="CW197">
        <v>1</v>
      </c>
      <c r="CX197">
        <v>0</v>
      </c>
      <c r="CY197">
        <v>0</v>
      </c>
      <c r="CZ197">
        <v>1</v>
      </c>
      <c r="DA197">
        <v>0</v>
      </c>
      <c r="DB197">
        <v>1</v>
      </c>
      <c r="DC197">
        <f t="shared" ref="DC197:DC260" si="1574">SUM(CW197*1+CX197*2+CY197*4+CZ197*8+DA197*16+DB197*32)</f>
        <v>41</v>
      </c>
      <c r="DE197">
        <v>6</v>
      </c>
      <c r="DF197">
        <v>1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f t="shared" si="1558"/>
        <v>5</v>
      </c>
      <c r="DN197">
        <v>6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f t="shared" si="1559"/>
        <v>33</v>
      </c>
    </row>
    <row r="198" spans="1:125" x14ac:dyDescent="0.15">
      <c r="A198">
        <v>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ref="H198:H261" si="1575">SUM(B198*1+C198*2+D198*4+E198*8+F198*16+G198*32)</f>
        <v>33</v>
      </c>
      <c r="J198">
        <v>7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f t="shared" ref="Q198:Q261" si="1576">SUM(K198*1+L198*2+M198*4+N198*8+O198*16+P198*32)</f>
        <v>33</v>
      </c>
      <c r="S198">
        <v>7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f t="shared" si="1562"/>
        <v>33</v>
      </c>
      <c r="AB198">
        <v>6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f t="shared" ref="AI198:AI261" si="1577">SUM(AC198*1+AD198*2+AE198*4+AF198*8+AG198*16+AH198*32)</f>
        <v>17</v>
      </c>
      <c r="AK198">
        <v>6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f t="shared" si="1550"/>
        <v>33</v>
      </c>
      <c r="AT198">
        <v>6</v>
      </c>
      <c r="AU198">
        <v>1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f t="shared" si="1551"/>
        <v>5</v>
      </c>
      <c r="BC198">
        <v>6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f t="shared" si="1552"/>
        <v>33</v>
      </c>
      <c r="BL198">
        <v>6</v>
      </c>
      <c r="BM198">
        <v>1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f t="shared" si="1553"/>
        <v>17</v>
      </c>
      <c r="BU198">
        <v>6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f t="shared" ref="CB198:CB261" si="1578">SUM(BV198*1+BW198*2+BX198*4+BY198*8+BZ198*16+CA198*32)</f>
        <v>33</v>
      </c>
      <c r="CD198">
        <v>5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f t="shared" ref="CK198:CK261" si="1579">SUM(CE198*1+CF198*2+CG198*4+CH198*8+CI198*16+CJ198*32)</f>
        <v>33</v>
      </c>
      <c r="CM198">
        <v>6</v>
      </c>
      <c r="CN198">
        <v>1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f t="shared" ref="CT198:CT261" si="1580">SUM(CN198*1+CO198*2+CP198*4+CQ198*8+CR198*16+CS198*32)</f>
        <v>33</v>
      </c>
      <c r="CV198">
        <v>5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1</v>
      </c>
      <c r="DC198">
        <f t="shared" ref="DC198:DC261" si="1581">SUM(CW198*1+CX198*2+CY198*4+CZ198*8+DA198*16+DB198*32)</f>
        <v>33</v>
      </c>
      <c r="DE198">
        <v>6</v>
      </c>
      <c r="DF198">
        <v>1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f t="shared" si="1558"/>
        <v>9</v>
      </c>
      <c r="DN198">
        <v>6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1</v>
      </c>
      <c r="DU198">
        <f t="shared" si="1559"/>
        <v>33</v>
      </c>
    </row>
    <row r="199" spans="1:125" x14ac:dyDescent="0.15">
      <c r="A199">
        <v>6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ref="H199:H262" si="1582">SUM(B199*1+C199*2+D199*4+E199*8+F199*16+G199*32)</f>
        <v>5</v>
      </c>
      <c r="J199">
        <v>7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ref="Q199:Q262" si="1583">SUM(K199*1+L199*2+M199*4+N199*8+O199*16+P199*32)</f>
        <v>33</v>
      </c>
      <c r="S199">
        <v>7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1</v>
      </c>
      <c r="Z199">
        <f t="shared" si="1562"/>
        <v>33</v>
      </c>
      <c r="AB199">
        <v>6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f t="shared" ref="AI199:AI262" si="1584">SUM(AC199*1+AD199*2+AE199*4+AF199*8+AG199*16+AH199*32)</f>
        <v>5</v>
      </c>
      <c r="AK199">
        <v>6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f t="shared" si="1550"/>
        <v>33</v>
      </c>
      <c r="AT199">
        <v>6</v>
      </c>
      <c r="AU199">
        <v>1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f t="shared" si="1551"/>
        <v>17</v>
      </c>
      <c r="BC199">
        <v>7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f t="shared" si="1552"/>
        <v>33</v>
      </c>
      <c r="BL199">
        <v>6</v>
      </c>
      <c r="BM199">
        <v>1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f t="shared" si="1553"/>
        <v>5</v>
      </c>
      <c r="BU199">
        <v>6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1</v>
      </c>
      <c r="CB199">
        <f t="shared" ref="CB199:CB262" si="1585">SUM(BV199*1+BW199*2+BX199*4+BY199*8+BZ199*16+CA199*32)</f>
        <v>33</v>
      </c>
      <c r="CD199">
        <v>5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1</v>
      </c>
      <c r="CK199">
        <f t="shared" ref="CK199:CK262" si="1586">SUM(CE199*1+CF199*2+CG199*4+CH199*8+CI199*16+CJ199*32)</f>
        <v>33</v>
      </c>
      <c r="CM199">
        <v>7</v>
      </c>
      <c r="CN199">
        <v>1</v>
      </c>
      <c r="CO199">
        <v>0</v>
      </c>
      <c r="CP199">
        <v>0</v>
      </c>
      <c r="CQ199">
        <v>0</v>
      </c>
      <c r="CR199">
        <v>0</v>
      </c>
      <c r="CS199">
        <v>1</v>
      </c>
      <c r="CT199">
        <f t="shared" ref="CT199:CT262" si="1587">SUM(CN199*1+CO199*2+CP199*4+CQ199*8+CR199*16+CS199*32)</f>
        <v>33</v>
      </c>
      <c r="CV199">
        <v>5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f t="shared" ref="DC199:DC262" si="1588">SUM(CW199*1+CX199*2+CY199*4+CZ199*8+DA199*16+DB199*32)</f>
        <v>33</v>
      </c>
      <c r="DE199">
        <v>6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f t="shared" si="1558"/>
        <v>33</v>
      </c>
      <c r="DN199">
        <v>6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1</v>
      </c>
      <c r="DU199">
        <f t="shared" si="1559"/>
        <v>33</v>
      </c>
    </row>
    <row r="200" spans="1:125" x14ac:dyDescent="0.15">
      <c r="A200">
        <v>6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f t="shared" ref="H200:H263" si="1589">SUM(B200*1+C200*2+D200*4+E200*8+F200*16+G200*32)</f>
        <v>9</v>
      </c>
      <c r="J200">
        <v>7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1</v>
      </c>
      <c r="Q200">
        <f t="shared" ref="Q200:Q263" si="1590">SUM(K200*1+L200*2+M200*4+N200*8+O200*16+P200*32)</f>
        <v>33</v>
      </c>
      <c r="S200">
        <v>7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1</v>
      </c>
      <c r="Z200">
        <f t="shared" si="1562"/>
        <v>41</v>
      </c>
      <c r="AB200">
        <v>6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f t="shared" ref="AI200:AI263" si="1591">SUM(AC200*1+AD200*2+AE200*4+AF200*8+AG200*16+AH200*32)</f>
        <v>9</v>
      </c>
      <c r="AK200">
        <v>6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f t="shared" si="1550"/>
        <v>33</v>
      </c>
      <c r="AT200">
        <v>6</v>
      </c>
      <c r="AU200">
        <v>1</v>
      </c>
      <c r="AV200">
        <v>0</v>
      </c>
      <c r="AW200">
        <v>0</v>
      </c>
      <c r="AX200">
        <v>1</v>
      </c>
      <c r="AY200">
        <v>1</v>
      </c>
      <c r="AZ200">
        <v>0</v>
      </c>
      <c r="BA200">
        <f t="shared" si="1551"/>
        <v>25</v>
      </c>
      <c r="BC200">
        <v>7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f t="shared" si="1552"/>
        <v>33</v>
      </c>
      <c r="BL200">
        <v>6</v>
      </c>
      <c r="BM200">
        <v>1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f t="shared" si="1553"/>
        <v>17</v>
      </c>
      <c r="BU200">
        <v>6</v>
      </c>
      <c r="BV200">
        <v>1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f t="shared" ref="CB200:CB263" si="1592">SUM(BV200*1+BW200*2+BX200*4+BY200*8+BZ200*16+CA200*32)</f>
        <v>5</v>
      </c>
      <c r="CD200">
        <v>5</v>
      </c>
      <c r="CE200">
        <v>1</v>
      </c>
      <c r="CF200">
        <v>0</v>
      </c>
      <c r="CG200">
        <v>1</v>
      </c>
      <c r="CH200">
        <v>0</v>
      </c>
      <c r="CI200">
        <v>0</v>
      </c>
      <c r="CJ200">
        <v>0</v>
      </c>
      <c r="CK200">
        <f t="shared" ref="CK200:CK263" si="1593">SUM(CE200*1+CF200*2+CG200*4+CH200*8+CI200*16+CJ200*32)</f>
        <v>5</v>
      </c>
      <c r="CM200">
        <v>7</v>
      </c>
      <c r="CN200">
        <v>1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f t="shared" ref="CT200:CT263" si="1594">SUM(CN200*1+CO200*2+CP200*4+CQ200*8+CR200*16+CS200*32)</f>
        <v>5</v>
      </c>
      <c r="CV200">
        <v>5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f t="shared" ref="DC200:DC263" si="1595">SUM(CW200*1+CX200*2+CY200*4+CZ200*8+DA200*16+DB200*32)</f>
        <v>33</v>
      </c>
      <c r="DE200">
        <v>6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f t="shared" si="1558"/>
        <v>33</v>
      </c>
      <c r="DN200">
        <v>6</v>
      </c>
      <c r="DO200">
        <v>1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f t="shared" si="1559"/>
        <v>33</v>
      </c>
    </row>
    <row r="201" spans="1:125" x14ac:dyDescent="0.15">
      <c r="A201">
        <v>6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f t="shared" ref="H201:H264" si="1596">SUM(B201*1+C201*2+D201*4+E201*8+F201*16+G201*32)</f>
        <v>33</v>
      </c>
      <c r="J201">
        <v>7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f t="shared" ref="Q201:Q264" si="1597">SUM(K201*1+L201*2+M201*4+N201*8+O201*16+P201*32)</f>
        <v>40</v>
      </c>
      <c r="S201">
        <v>7</v>
      </c>
      <c r="T201">
        <v>1</v>
      </c>
      <c r="U201">
        <v>0</v>
      </c>
      <c r="V201">
        <v>0</v>
      </c>
      <c r="W201">
        <v>0</v>
      </c>
      <c r="X201">
        <v>1</v>
      </c>
      <c r="Y201">
        <v>0</v>
      </c>
      <c r="Z201">
        <f t="shared" si="1562"/>
        <v>17</v>
      </c>
      <c r="AB201">
        <v>6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f t="shared" ref="AI201:AI264" si="1598">SUM(AC201*1+AD201*2+AE201*4+AF201*8+AG201*16+AH201*32)</f>
        <v>5</v>
      </c>
      <c r="AK201">
        <v>6</v>
      </c>
      <c r="AL201">
        <v>1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f t="shared" si="1550"/>
        <v>5</v>
      </c>
      <c r="AT201">
        <v>6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f t="shared" si="1551"/>
        <v>17</v>
      </c>
      <c r="BC201">
        <v>7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f t="shared" si="1552"/>
        <v>17</v>
      </c>
      <c r="BL201">
        <v>6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f t="shared" si="1553"/>
        <v>16</v>
      </c>
      <c r="BU201">
        <v>6</v>
      </c>
      <c r="BV201">
        <v>1</v>
      </c>
      <c r="BW201">
        <v>0</v>
      </c>
      <c r="BX201">
        <v>0</v>
      </c>
      <c r="BY201">
        <v>1</v>
      </c>
      <c r="BZ201">
        <v>0</v>
      </c>
      <c r="CA201">
        <v>0</v>
      </c>
      <c r="CB201">
        <f t="shared" ref="CB201:CB264" si="1599">SUM(BV201*1+BW201*2+BX201*4+BY201*8+BZ201*16+CA201*32)</f>
        <v>9</v>
      </c>
      <c r="CD201">
        <v>5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f t="shared" ref="CK201:CK264" si="1600">SUM(CE201*1+CF201*2+CG201*4+CH201*8+CI201*16+CJ201*32)</f>
        <v>33</v>
      </c>
      <c r="CM201">
        <v>7</v>
      </c>
      <c r="CN201">
        <v>1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f t="shared" ref="CT201:CT264" si="1601">SUM(CN201*1+CO201*2+CP201*4+CQ201*8+CR201*16+CS201*32)</f>
        <v>9</v>
      </c>
      <c r="CV201">
        <v>5</v>
      </c>
      <c r="CW201">
        <v>1</v>
      </c>
      <c r="CX201">
        <v>0</v>
      </c>
      <c r="CY201">
        <v>0</v>
      </c>
      <c r="CZ201">
        <v>0</v>
      </c>
      <c r="DA201">
        <v>0</v>
      </c>
      <c r="DB201">
        <v>1</v>
      </c>
      <c r="DC201">
        <f t="shared" ref="DC201:DC264" si="1602">SUM(CW201*1+CX201*2+CY201*4+CZ201*8+DA201*16+DB201*32)</f>
        <v>33</v>
      </c>
      <c r="DE201">
        <v>6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1</v>
      </c>
      <c r="DL201">
        <f t="shared" si="1558"/>
        <v>33</v>
      </c>
      <c r="DN201">
        <v>6</v>
      </c>
      <c r="DO201">
        <v>1</v>
      </c>
      <c r="DP201">
        <v>0</v>
      </c>
      <c r="DQ201">
        <v>0</v>
      </c>
      <c r="DR201">
        <v>1</v>
      </c>
      <c r="DS201">
        <v>0</v>
      </c>
      <c r="DT201">
        <v>1</v>
      </c>
      <c r="DU201">
        <f t="shared" si="1559"/>
        <v>41</v>
      </c>
    </row>
    <row r="202" spans="1:125" x14ac:dyDescent="0.15">
      <c r="A202">
        <v>6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ref="H202:H265" si="1603">SUM(B202*1+C202*2+D202*4+E202*8+F202*16+G202*32)</f>
        <v>33</v>
      </c>
      <c r="J202">
        <v>7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f t="shared" si="1597"/>
        <v>33</v>
      </c>
      <c r="S202">
        <v>7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f t="shared" si="1562"/>
        <v>5</v>
      </c>
      <c r="AB202">
        <v>6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f t="shared" ref="AI202:AI265" si="1604">SUM(AC202*1+AD202*2+AE202*4+AF202*8+AG202*16+AH202*32)</f>
        <v>17</v>
      </c>
      <c r="AK202">
        <v>6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f t="shared" si="1550"/>
        <v>17</v>
      </c>
      <c r="AT202">
        <v>6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f t="shared" si="1551"/>
        <v>33</v>
      </c>
      <c r="BC202">
        <v>7</v>
      </c>
      <c r="BD202">
        <v>1</v>
      </c>
      <c r="BE202">
        <v>0</v>
      </c>
      <c r="BF202">
        <v>1</v>
      </c>
      <c r="BG202">
        <v>0</v>
      </c>
      <c r="BH202">
        <v>0</v>
      </c>
      <c r="BI202">
        <v>0</v>
      </c>
      <c r="BJ202">
        <f t="shared" si="1552"/>
        <v>5</v>
      </c>
      <c r="BL202">
        <v>6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f t="shared" si="1553"/>
        <v>33</v>
      </c>
      <c r="BU202">
        <v>6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f t="shared" ref="CB202:CB265" si="1605">SUM(BV202*1+BW202*2+BX202*4+BY202*8+BZ202*16+CA202*32)</f>
        <v>33</v>
      </c>
      <c r="CD202">
        <v>5</v>
      </c>
      <c r="CE202">
        <v>1</v>
      </c>
      <c r="CF202">
        <v>0</v>
      </c>
      <c r="CG202">
        <v>0</v>
      </c>
      <c r="CH202">
        <v>1</v>
      </c>
      <c r="CI202">
        <v>0</v>
      </c>
      <c r="CJ202">
        <v>1</v>
      </c>
      <c r="CK202">
        <f t="shared" ref="CK202:CK265" si="1606">SUM(CE202*1+CF202*2+CG202*4+CH202*8+CI202*16+CJ202*32)</f>
        <v>41</v>
      </c>
      <c r="CM202">
        <v>7</v>
      </c>
      <c r="CN202">
        <v>1</v>
      </c>
      <c r="CO202">
        <v>0</v>
      </c>
      <c r="CP202">
        <v>0</v>
      </c>
      <c r="CQ202">
        <v>0</v>
      </c>
      <c r="CR202">
        <v>0</v>
      </c>
      <c r="CS202">
        <v>1</v>
      </c>
      <c r="CT202">
        <f t="shared" ref="CT202:CT265" si="1607">SUM(CN202*1+CO202*2+CP202*4+CQ202*8+CR202*16+CS202*32)</f>
        <v>33</v>
      </c>
      <c r="CV202">
        <v>5</v>
      </c>
      <c r="CW202">
        <v>1</v>
      </c>
      <c r="CX202">
        <v>0</v>
      </c>
      <c r="CY202">
        <v>0</v>
      </c>
      <c r="CZ202">
        <v>0</v>
      </c>
      <c r="DA202">
        <v>0</v>
      </c>
      <c r="DB202">
        <v>1</v>
      </c>
      <c r="DC202">
        <f t="shared" ref="DC202:DC265" si="1608">SUM(CW202*1+CX202*2+CY202*4+CZ202*8+DA202*16+DB202*32)</f>
        <v>33</v>
      </c>
      <c r="DE202">
        <v>6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f t="shared" si="1558"/>
        <v>33</v>
      </c>
      <c r="DN202">
        <v>6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1</v>
      </c>
      <c r="DU202">
        <f t="shared" si="1559"/>
        <v>33</v>
      </c>
    </row>
    <row r="203" spans="1:125" x14ac:dyDescent="0.15">
      <c r="A203">
        <v>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ref="H203:H266" si="1609">SUM(B203*1+C203*2+D203*4+E203*8+F203*16+G203*32)</f>
        <v>33</v>
      </c>
      <c r="J203">
        <v>7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f t="shared" si="1597"/>
        <v>33</v>
      </c>
      <c r="S203">
        <v>7</v>
      </c>
      <c r="T203">
        <v>1</v>
      </c>
      <c r="U203">
        <v>0</v>
      </c>
      <c r="V203">
        <v>1</v>
      </c>
      <c r="W203">
        <v>0</v>
      </c>
      <c r="X203">
        <v>0</v>
      </c>
      <c r="Y203">
        <v>0</v>
      </c>
      <c r="Z203">
        <f t="shared" si="1562"/>
        <v>5</v>
      </c>
      <c r="AB203">
        <v>6</v>
      </c>
      <c r="AC203">
        <v>1</v>
      </c>
      <c r="AD203">
        <v>0</v>
      </c>
      <c r="AE203">
        <v>0</v>
      </c>
      <c r="AF203">
        <v>1</v>
      </c>
      <c r="AG203">
        <v>1</v>
      </c>
      <c r="AH203">
        <v>0</v>
      </c>
      <c r="AI203">
        <f t="shared" ref="AI203:AI266" si="1610">SUM(AC203*1+AD203*2+AE203*4+AF203*8+AG203*16+AH203*32)</f>
        <v>25</v>
      </c>
      <c r="AK203">
        <v>6</v>
      </c>
      <c r="AL203">
        <v>1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f t="shared" si="1550"/>
        <v>25</v>
      </c>
      <c r="AT203">
        <v>6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f t="shared" si="1551"/>
        <v>33</v>
      </c>
      <c r="BC203">
        <v>7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f t="shared" si="1552"/>
        <v>33</v>
      </c>
      <c r="BL203">
        <v>6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f t="shared" si="1553"/>
        <v>32</v>
      </c>
      <c r="BU203">
        <v>6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f t="shared" ref="CB203:CB266" si="1611">SUM(BV203*1+BW203*2+BX203*4+BY203*8+BZ203*16+CA203*32)</f>
        <v>33</v>
      </c>
      <c r="CD203">
        <v>5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f t="shared" ref="CK203:CK266" si="1612">SUM(CE203*1+CF203*2+CG203*4+CH203*8+CI203*16+CJ203*32)</f>
        <v>33</v>
      </c>
      <c r="CM203">
        <v>7</v>
      </c>
      <c r="CN203">
        <v>1</v>
      </c>
      <c r="CO203">
        <v>0</v>
      </c>
      <c r="CP203">
        <v>0</v>
      </c>
      <c r="CQ203">
        <v>0</v>
      </c>
      <c r="CR203">
        <v>1</v>
      </c>
      <c r="CS203">
        <v>0</v>
      </c>
      <c r="CT203">
        <f t="shared" ref="CT203:CT266" si="1613">SUM(CN203*1+CO203*2+CP203*4+CQ203*8+CR203*16+CS203*32)</f>
        <v>17</v>
      </c>
      <c r="CV203">
        <v>5</v>
      </c>
      <c r="CW203">
        <v>1</v>
      </c>
      <c r="CX203">
        <v>0</v>
      </c>
      <c r="CY203">
        <v>1</v>
      </c>
      <c r="CZ203">
        <v>0</v>
      </c>
      <c r="DA203">
        <v>0</v>
      </c>
      <c r="DB203">
        <v>0</v>
      </c>
      <c r="DC203">
        <f t="shared" ref="DC203:DC266" si="1614">SUM(CW203*1+CX203*2+CY203*4+CZ203*8+DA203*16+DB203*32)</f>
        <v>5</v>
      </c>
      <c r="DE203">
        <v>6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f t="shared" si="1558"/>
        <v>33</v>
      </c>
      <c r="DN203">
        <v>6</v>
      </c>
      <c r="DO203">
        <v>1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f t="shared" si="1559"/>
        <v>33</v>
      </c>
    </row>
    <row r="204" spans="1:125" x14ac:dyDescent="0.15">
      <c r="A204">
        <v>6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f t="shared" ref="H204:H267" si="1615">SUM(B204*1+C204*2+D204*4+E204*8+F204*16+G204*32)</f>
        <v>33</v>
      </c>
      <c r="J204">
        <v>7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f t="shared" si="1597"/>
        <v>40</v>
      </c>
      <c r="S204">
        <v>7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f t="shared" si="1562"/>
        <v>9</v>
      </c>
      <c r="AB204">
        <v>6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f t="shared" ref="AI204:AI267" si="1616">SUM(AC204*1+AD204*2+AE204*4+AF204*8+AG204*16+AH204*32)</f>
        <v>33</v>
      </c>
      <c r="AK204">
        <v>6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f t="shared" si="1550"/>
        <v>33</v>
      </c>
      <c r="AT204">
        <v>6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1</v>
      </c>
      <c r="BA204">
        <f t="shared" si="1551"/>
        <v>41</v>
      </c>
      <c r="BC204">
        <v>7</v>
      </c>
      <c r="BD204">
        <v>1</v>
      </c>
      <c r="BE204">
        <v>0</v>
      </c>
      <c r="BF204">
        <v>0</v>
      </c>
      <c r="BG204">
        <v>1</v>
      </c>
      <c r="BH204">
        <v>0</v>
      </c>
      <c r="BI204">
        <v>1</v>
      </c>
      <c r="BJ204">
        <f t="shared" si="1552"/>
        <v>41</v>
      </c>
      <c r="BL204">
        <v>6</v>
      </c>
      <c r="BM204">
        <v>1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f t="shared" si="1553"/>
        <v>17</v>
      </c>
      <c r="BU204">
        <v>6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f t="shared" ref="CB204:CB267" si="1617">SUM(BV204*1+BW204*2+BX204*4+BY204*8+BZ204*16+CA204*32)</f>
        <v>33</v>
      </c>
      <c r="CD204">
        <v>5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1</v>
      </c>
      <c r="CK204">
        <f t="shared" ref="CK204:CK267" si="1618">SUM(CE204*1+CF204*2+CG204*4+CH204*8+CI204*16+CJ204*32)</f>
        <v>33</v>
      </c>
      <c r="CM204">
        <v>7</v>
      </c>
      <c r="CN204">
        <v>1</v>
      </c>
      <c r="CO204">
        <v>0</v>
      </c>
      <c r="CP204">
        <v>0</v>
      </c>
      <c r="CQ204">
        <v>0</v>
      </c>
      <c r="CR204">
        <v>1</v>
      </c>
      <c r="CS204">
        <v>0</v>
      </c>
      <c r="CT204">
        <f t="shared" ref="CT204:CT267" si="1619">SUM(CN204*1+CO204*2+CP204*4+CQ204*8+CR204*16+CS204*32)</f>
        <v>17</v>
      </c>
      <c r="CV204">
        <v>5</v>
      </c>
      <c r="CW204">
        <v>1</v>
      </c>
      <c r="CX204">
        <v>0</v>
      </c>
      <c r="CY204">
        <v>0</v>
      </c>
      <c r="CZ204">
        <v>1</v>
      </c>
      <c r="DA204">
        <v>0</v>
      </c>
      <c r="DB204">
        <v>0</v>
      </c>
      <c r="DC204">
        <f t="shared" ref="DC204:DC267" si="1620">SUM(CW204*1+CX204*2+CY204*4+CZ204*8+DA204*16+DB204*32)</f>
        <v>9</v>
      </c>
      <c r="DE204">
        <v>6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f t="shared" si="1558"/>
        <v>17</v>
      </c>
      <c r="DN204">
        <v>6</v>
      </c>
      <c r="DO204">
        <v>1</v>
      </c>
      <c r="DP204">
        <v>0</v>
      </c>
      <c r="DQ204">
        <v>0</v>
      </c>
      <c r="DR204">
        <v>0</v>
      </c>
      <c r="DS204">
        <v>1</v>
      </c>
      <c r="DT204">
        <v>0</v>
      </c>
      <c r="DU204">
        <f t="shared" si="1559"/>
        <v>17</v>
      </c>
    </row>
    <row r="205" spans="1:125" x14ac:dyDescent="0.15">
      <c r="A205">
        <v>6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f t="shared" ref="H205:H268" si="1621">SUM(B205*1+C205*2+D205*4+E205*8+F205*16+G205*32)</f>
        <v>33</v>
      </c>
      <c r="J205">
        <v>7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f t="shared" si="1597"/>
        <v>17</v>
      </c>
      <c r="S205">
        <v>7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f t="shared" si="1562"/>
        <v>33</v>
      </c>
      <c r="AB205">
        <v>6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f t="shared" ref="AI205:AI268" si="1622">SUM(AC205*1+AD205*2+AE205*4+AF205*8+AG205*16+AH205*32)</f>
        <v>5</v>
      </c>
      <c r="AK205">
        <v>6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f t="shared" si="1550"/>
        <v>33</v>
      </c>
      <c r="AT205">
        <v>6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f t="shared" si="1551"/>
        <v>33</v>
      </c>
      <c r="BC205">
        <v>7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f t="shared" si="1552"/>
        <v>33</v>
      </c>
      <c r="BL205">
        <v>6</v>
      </c>
      <c r="BM205">
        <v>1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f t="shared" si="1553"/>
        <v>5</v>
      </c>
      <c r="BU205">
        <v>6</v>
      </c>
      <c r="BV205">
        <v>1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f t="shared" ref="CB205:CB268" si="1623">SUM(BV205*1+BW205*2+BX205*4+BY205*8+BZ205*16+CA205*32)</f>
        <v>5</v>
      </c>
      <c r="CD205">
        <v>5</v>
      </c>
      <c r="CE205">
        <v>1</v>
      </c>
      <c r="CF205">
        <v>0</v>
      </c>
      <c r="CG205">
        <v>1</v>
      </c>
      <c r="CH205">
        <v>0</v>
      </c>
      <c r="CI205">
        <v>0</v>
      </c>
      <c r="CJ205">
        <v>0</v>
      </c>
      <c r="CK205">
        <f t="shared" ref="CK205:CK268" si="1624">SUM(CE205*1+CF205*2+CG205*4+CH205*8+CI205*16+CJ205*32)</f>
        <v>5</v>
      </c>
      <c r="CM205">
        <v>7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f t="shared" ref="CT205:CT268" si="1625">SUM(CN205*1+CO205*2+CP205*4+CQ205*8+CR205*16+CS205*32)</f>
        <v>5</v>
      </c>
      <c r="CV205">
        <v>5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f t="shared" ref="DC205:DC268" si="1626">SUM(CW205*1+CX205*2+CY205*4+CZ205*8+DA205*16+DB205*32)</f>
        <v>33</v>
      </c>
      <c r="DE205">
        <v>6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f t="shared" si="1558"/>
        <v>33</v>
      </c>
      <c r="DN205">
        <v>6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f t="shared" si="1559"/>
        <v>32</v>
      </c>
    </row>
    <row r="206" spans="1:125" x14ac:dyDescent="0.15">
      <c r="A206">
        <v>6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f t="shared" ref="H206:H269" si="1627">SUM(B206*1+C206*2+D206*4+E206*8+F206*16+G206*32)</f>
        <v>33</v>
      </c>
      <c r="J206">
        <v>7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f t="shared" si="1597"/>
        <v>33</v>
      </c>
      <c r="S206">
        <v>7</v>
      </c>
      <c r="T206">
        <v>1</v>
      </c>
      <c r="U206">
        <v>0</v>
      </c>
      <c r="V206">
        <v>1</v>
      </c>
      <c r="W206">
        <v>0</v>
      </c>
      <c r="X206">
        <v>0</v>
      </c>
      <c r="Y206">
        <v>0</v>
      </c>
      <c r="Z206">
        <f t="shared" si="1562"/>
        <v>5</v>
      </c>
      <c r="AB206">
        <v>6</v>
      </c>
      <c r="AC206">
        <v>1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f t="shared" ref="AI206:AI269" si="1628">SUM(AC206*1+AD206*2+AE206*4+AF206*8+AG206*16+AH206*32)</f>
        <v>9</v>
      </c>
      <c r="AK206">
        <v>6</v>
      </c>
      <c r="AL206">
        <v>1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f t="shared" si="1550"/>
        <v>5</v>
      </c>
      <c r="AT206">
        <v>6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f t="shared" si="1551"/>
        <v>33</v>
      </c>
      <c r="BC206">
        <v>7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f t="shared" si="1552"/>
        <v>33</v>
      </c>
      <c r="BL206">
        <v>6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f t="shared" si="1553"/>
        <v>33</v>
      </c>
      <c r="BU206">
        <v>6</v>
      </c>
      <c r="BV206">
        <v>1</v>
      </c>
      <c r="BW206">
        <v>0</v>
      </c>
      <c r="BX206">
        <v>0</v>
      </c>
      <c r="BY206">
        <v>1</v>
      </c>
      <c r="BZ206">
        <v>0</v>
      </c>
      <c r="CA206">
        <v>1</v>
      </c>
      <c r="CB206">
        <f t="shared" ref="CB206:CB269" si="1629">SUM(BV206*1+BW206*2+BX206*4+BY206*8+BZ206*16+CA206*32)</f>
        <v>41</v>
      </c>
      <c r="CD206">
        <v>5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1</v>
      </c>
      <c r="CK206">
        <f t="shared" ref="CK206:CK269" si="1630">SUM(CE206*1+CF206*2+CG206*4+CH206*8+CI206*16+CJ206*32)</f>
        <v>33</v>
      </c>
      <c r="CM206">
        <v>7</v>
      </c>
      <c r="CN206">
        <v>1</v>
      </c>
      <c r="CO206">
        <v>0</v>
      </c>
      <c r="CP206">
        <v>0</v>
      </c>
      <c r="CQ206">
        <v>1</v>
      </c>
      <c r="CR206">
        <v>0</v>
      </c>
      <c r="CS206">
        <v>0</v>
      </c>
      <c r="CT206">
        <f t="shared" ref="CT206:CT269" si="1631">SUM(CN206*1+CO206*2+CP206*4+CQ206*8+CR206*16+CS206*32)</f>
        <v>9</v>
      </c>
      <c r="CV206">
        <v>5</v>
      </c>
      <c r="CW206">
        <v>1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f t="shared" ref="DC206:DC269" si="1632">SUM(CW206*1+CX206*2+CY206*4+CZ206*8+DA206*16+DB206*32)</f>
        <v>33</v>
      </c>
      <c r="DE206">
        <v>6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f t="shared" si="1558"/>
        <v>5</v>
      </c>
      <c r="DN206">
        <v>6</v>
      </c>
      <c r="DO206">
        <v>1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f t="shared" si="1559"/>
        <v>5</v>
      </c>
    </row>
    <row r="207" spans="1:125" x14ac:dyDescent="0.15">
      <c r="A207">
        <v>6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f t="shared" ref="H207:H270" si="1633">SUM(B207*1+C207*2+D207*4+E207*8+F207*16+G207*32)</f>
        <v>5</v>
      </c>
      <c r="J207">
        <v>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f t="shared" si="1597"/>
        <v>33</v>
      </c>
      <c r="S207">
        <v>7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f t="shared" si="1562"/>
        <v>33</v>
      </c>
      <c r="AB207">
        <v>6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f t="shared" ref="AI207:AI270" si="1634">SUM(AC207*1+AD207*2+AE207*4+AF207*8+AG207*16+AH207*32)</f>
        <v>17</v>
      </c>
      <c r="AK207">
        <v>6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f t="shared" si="1550"/>
        <v>33</v>
      </c>
      <c r="AT207">
        <v>6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f t="shared" si="1551"/>
        <v>33</v>
      </c>
      <c r="BC207">
        <v>7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1</v>
      </c>
      <c r="BJ207">
        <f t="shared" si="1552"/>
        <v>41</v>
      </c>
      <c r="BL207">
        <v>6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f t="shared" si="1553"/>
        <v>41</v>
      </c>
      <c r="BU207">
        <v>6</v>
      </c>
      <c r="BV207">
        <v>1</v>
      </c>
      <c r="BW207">
        <v>0</v>
      </c>
      <c r="BX207">
        <v>0</v>
      </c>
      <c r="BY207">
        <v>0</v>
      </c>
      <c r="BZ207">
        <v>1</v>
      </c>
      <c r="CA207">
        <v>0</v>
      </c>
      <c r="CB207">
        <f t="shared" ref="CB207:CB270" si="1635">SUM(BV207*1+BW207*2+BX207*4+BY207*8+BZ207*16+CA207*32)</f>
        <v>17</v>
      </c>
      <c r="CD207">
        <v>5</v>
      </c>
      <c r="CE207">
        <v>1</v>
      </c>
      <c r="CF207">
        <v>0</v>
      </c>
      <c r="CG207">
        <v>1</v>
      </c>
      <c r="CH207">
        <v>0</v>
      </c>
      <c r="CI207">
        <v>0</v>
      </c>
      <c r="CJ207">
        <v>0</v>
      </c>
      <c r="CK207">
        <f t="shared" ref="CK207:CK270" si="1636">SUM(CE207*1+CF207*2+CG207*4+CH207*8+CI207*16+CJ207*32)</f>
        <v>5</v>
      </c>
      <c r="CM207">
        <v>7</v>
      </c>
      <c r="CN207">
        <v>1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f t="shared" ref="CT207:CT270" si="1637">SUM(CN207*1+CO207*2+CP207*4+CQ207*8+CR207*16+CS207*32)</f>
        <v>5</v>
      </c>
      <c r="CV207">
        <v>5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1</v>
      </c>
      <c r="DC207">
        <f t="shared" ref="DC207:DC270" si="1638">SUM(CW207*1+CX207*2+CY207*4+CZ207*8+DA207*16+DB207*32)</f>
        <v>33</v>
      </c>
      <c r="DE207">
        <v>6</v>
      </c>
      <c r="DF207">
        <v>1</v>
      </c>
      <c r="DG207">
        <v>0</v>
      </c>
      <c r="DH207">
        <v>0</v>
      </c>
      <c r="DI207">
        <v>1</v>
      </c>
      <c r="DJ207">
        <v>0</v>
      </c>
      <c r="DK207">
        <v>1</v>
      </c>
      <c r="DL207">
        <f t="shared" si="1558"/>
        <v>41</v>
      </c>
      <c r="DN207">
        <v>6</v>
      </c>
      <c r="DO207">
        <v>1</v>
      </c>
      <c r="DP207">
        <v>0</v>
      </c>
      <c r="DQ207">
        <v>0</v>
      </c>
      <c r="DR207">
        <v>0</v>
      </c>
      <c r="DS207">
        <v>0</v>
      </c>
      <c r="DT207">
        <v>1</v>
      </c>
      <c r="DU207">
        <f t="shared" si="1559"/>
        <v>33</v>
      </c>
    </row>
    <row r="208" spans="1:125" x14ac:dyDescent="0.15">
      <c r="A208">
        <v>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f t="shared" ref="H208:H271" si="1639">SUM(B208*1+C208*2+D208*4+E208*8+F208*16+G208*32)</f>
        <v>33</v>
      </c>
      <c r="J208">
        <v>7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f t="shared" si="1597"/>
        <v>33</v>
      </c>
      <c r="S208">
        <v>7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1</v>
      </c>
      <c r="Z208">
        <f t="shared" si="1562"/>
        <v>41</v>
      </c>
      <c r="AB208">
        <v>6</v>
      </c>
      <c r="AC208">
        <v>1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f t="shared" ref="AI208:AI271" si="1640">SUM(AC208*1+AD208*2+AE208*4+AF208*8+AG208*16+AH208*32)</f>
        <v>5</v>
      </c>
      <c r="AK208">
        <v>6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f t="shared" si="1550"/>
        <v>41</v>
      </c>
      <c r="AT208">
        <v>6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f t="shared" si="1551"/>
        <v>33</v>
      </c>
      <c r="BC208">
        <v>7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f t="shared" si="1552"/>
        <v>17</v>
      </c>
      <c r="BL208">
        <v>6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f t="shared" si="1553"/>
        <v>33</v>
      </c>
      <c r="BU208">
        <v>6</v>
      </c>
      <c r="BV208">
        <v>1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f t="shared" ref="CB208:CB271" si="1641">SUM(BV208*1+BW208*2+BX208*4+BY208*8+BZ208*16+CA208*32)</f>
        <v>5</v>
      </c>
      <c r="CD208">
        <v>5</v>
      </c>
      <c r="CE208">
        <v>1</v>
      </c>
      <c r="CF208">
        <v>0</v>
      </c>
      <c r="CG208">
        <v>0</v>
      </c>
      <c r="CH208">
        <v>1</v>
      </c>
      <c r="CI208">
        <v>0</v>
      </c>
      <c r="CJ208">
        <v>0</v>
      </c>
      <c r="CK208">
        <f t="shared" ref="CK208:CK271" si="1642">SUM(CE208*1+CF208*2+CG208*4+CH208*8+CI208*16+CJ208*32)</f>
        <v>9</v>
      </c>
      <c r="CM208">
        <v>7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1</v>
      </c>
      <c r="CT208">
        <f t="shared" ref="CT208:CT271" si="1643">SUM(CN208*1+CO208*2+CP208*4+CQ208*8+CR208*16+CS208*32)</f>
        <v>33</v>
      </c>
      <c r="CV208">
        <v>5</v>
      </c>
      <c r="CW208">
        <v>1</v>
      </c>
      <c r="CX208">
        <v>0</v>
      </c>
      <c r="CY208">
        <v>1</v>
      </c>
      <c r="CZ208">
        <v>0</v>
      </c>
      <c r="DA208">
        <v>0</v>
      </c>
      <c r="DB208">
        <v>0</v>
      </c>
      <c r="DC208">
        <f t="shared" ref="DC208:DC271" si="1644">SUM(CW208*1+CX208*2+CY208*4+CZ208*8+DA208*16+DB208*32)</f>
        <v>5</v>
      </c>
      <c r="DE208">
        <v>6</v>
      </c>
      <c r="DF208">
        <v>1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f t="shared" si="1558"/>
        <v>33</v>
      </c>
      <c r="DN208">
        <v>6</v>
      </c>
      <c r="DO208">
        <v>1</v>
      </c>
      <c r="DP208">
        <v>0</v>
      </c>
      <c r="DQ208">
        <v>0</v>
      </c>
      <c r="DR208">
        <v>1</v>
      </c>
      <c r="DS208">
        <v>0</v>
      </c>
      <c r="DT208">
        <v>1</v>
      </c>
      <c r="DU208">
        <f t="shared" si="1559"/>
        <v>41</v>
      </c>
    </row>
    <row r="209" spans="1:125" x14ac:dyDescent="0.15">
      <c r="A209">
        <v>6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1</v>
      </c>
      <c r="H209">
        <f t="shared" ref="H209:H272" si="1645">SUM(B209*1+C209*2+D209*4+E209*8+F209*16+G209*32)</f>
        <v>41</v>
      </c>
      <c r="J209">
        <v>7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f t="shared" si="1597"/>
        <v>33</v>
      </c>
      <c r="S209">
        <v>7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1</v>
      </c>
      <c r="Z209">
        <f t="shared" si="1562"/>
        <v>33</v>
      </c>
      <c r="AB209">
        <v>6</v>
      </c>
      <c r="AC209">
        <v>1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f t="shared" ref="AI209:AI272" si="1646">SUM(AC209*1+AD209*2+AE209*4+AF209*8+AG209*16+AH209*32)</f>
        <v>9</v>
      </c>
      <c r="AK209">
        <v>6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f t="shared" si="1550"/>
        <v>33</v>
      </c>
      <c r="AT209">
        <v>6</v>
      </c>
      <c r="AU209">
        <v>1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f t="shared" si="1551"/>
        <v>5</v>
      </c>
      <c r="BC209">
        <v>7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f t="shared" si="1552"/>
        <v>17</v>
      </c>
      <c r="BL209">
        <v>6</v>
      </c>
      <c r="BM209">
        <v>1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f t="shared" si="1553"/>
        <v>33</v>
      </c>
      <c r="BU209">
        <v>6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f t="shared" ref="CB209:CB272" si="1647">SUM(BV209*1+BW209*2+BX209*4+BY209*8+BZ209*16+CA209*32)</f>
        <v>33</v>
      </c>
      <c r="CD209">
        <v>5</v>
      </c>
      <c r="CE209">
        <v>1</v>
      </c>
      <c r="CF209">
        <v>0</v>
      </c>
      <c r="CG209">
        <v>1</v>
      </c>
      <c r="CH209">
        <v>0</v>
      </c>
      <c r="CI209">
        <v>0</v>
      </c>
      <c r="CJ209">
        <v>0</v>
      </c>
      <c r="CK209">
        <f t="shared" ref="CK209:CK272" si="1648">SUM(CE209*1+CF209*2+CG209*4+CH209*8+CI209*16+CJ209*32)</f>
        <v>5</v>
      </c>
      <c r="CM209">
        <v>7</v>
      </c>
      <c r="CN209">
        <v>1</v>
      </c>
      <c r="CO209">
        <v>0</v>
      </c>
      <c r="CP209">
        <v>0</v>
      </c>
      <c r="CQ209">
        <v>1</v>
      </c>
      <c r="CR209">
        <v>0</v>
      </c>
      <c r="CS209">
        <v>1</v>
      </c>
      <c r="CT209">
        <f t="shared" ref="CT209:CT272" si="1649">SUM(CN209*1+CO209*2+CP209*4+CQ209*8+CR209*16+CS209*32)</f>
        <v>41</v>
      </c>
      <c r="CV209">
        <v>5</v>
      </c>
      <c r="CW209">
        <v>1</v>
      </c>
      <c r="CX209">
        <v>0</v>
      </c>
      <c r="CY209">
        <v>0</v>
      </c>
      <c r="CZ209">
        <v>0</v>
      </c>
      <c r="DA209">
        <v>0</v>
      </c>
      <c r="DB209">
        <v>1</v>
      </c>
      <c r="DC209">
        <f t="shared" ref="DC209:DC272" si="1650">SUM(CW209*1+CX209*2+CY209*4+CZ209*8+DA209*16+DB209*32)</f>
        <v>33</v>
      </c>
      <c r="DE209">
        <v>6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f t="shared" si="1558"/>
        <v>33</v>
      </c>
      <c r="DN209">
        <v>6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1</v>
      </c>
      <c r="DU209">
        <f t="shared" si="1559"/>
        <v>33</v>
      </c>
    </row>
    <row r="210" spans="1:125" x14ac:dyDescent="0.15">
      <c r="A210">
        <v>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f t="shared" ref="H210:H273" si="1651">SUM(B210*1+C210*2+D210*4+E210*8+F210*16+G210*32)</f>
        <v>35</v>
      </c>
      <c r="J210">
        <v>7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f t="shared" si="1597"/>
        <v>33</v>
      </c>
      <c r="S210">
        <v>7</v>
      </c>
      <c r="T210">
        <v>1</v>
      </c>
      <c r="U210">
        <v>0</v>
      </c>
      <c r="V210">
        <v>1</v>
      </c>
      <c r="W210">
        <v>0</v>
      </c>
      <c r="X210">
        <v>0</v>
      </c>
      <c r="Y210">
        <v>0</v>
      </c>
      <c r="Z210">
        <f t="shared" si="1562"/>
        <v>5</v>
      </c>
      <c r="AB210">
        <v>6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f t="shared" ref="AI210:AI273" si="1652">SUM(AC210*1+AD210*2+AE210*4+AF210*8+AG210*16+AH210*32)</f>
        <v>33</v>
      </c>
      <c r="AK210">
        <v>6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f t="shared" si="1550"/>
        <v>5</v>
      </c>
      <c r="AT210">
        <v>6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f t="shared" si="1551"/>
        <v>41</v>
      </c>
      <c r="BC210">
        <v>7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f t="shared" si="1552"/>
        <v>33</v>
      </c>
      <c r="BL210">
        <v>6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1</v>
      </c>
      <c r="BS210">
        <f t="shared" si="1553"/>
        <v>41</v>
      </c>
      <c r="BU210">
        <v>6</v>
      </c>
      <c r="BV210">
        <v>1</v>
      </c>
      <c r="BW210">
        <v>0</v>
      </c>
      <c r="BX210">
        <v>0</v>
      </c>
      <c r="BY210">
        <v>1</v>
      </c>
      <c r="BZ210">
        <v>0</v>
      </c>
      <c r="CA210">
        <v>1</v>
      </c>
      <c r="CB210">
        <f t="shared" ref="CB210:CB273" si="1653">SUM(BV210*1+BW210*2+BX210*4+BY210*8+BZ210*16+CA210*32)</f>
        <v>41</v>
      </c>
      <c r="CD210">
        <v>5</v>
      </c>
      <c r="CE210">
        <v>1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f t="shared" ref="CK210:CK273" si="1654">SUM(CE210*1+CF210*2+CG210*4+CH210*8+CI210*16+CJ210*32)</f>
        <v>9</v>
      </c>
      <c r="CM210">
        <v>7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1</v>
      </c>
      <c r="CT210">
        <f t="shared" ref="CT210:CT273" si="1655">SUM(CN210*1+CO210*2+CP210*4+CQ210*8+CR210*16+CS210*32)</f>
        <v>33</v>
      </c>
      <c r="CV210">
        <v>5</v>
      </c>
      <c r="CW210">
        <v>1</v>
      </c>
      <c r="CX210">
        <v>0</v>
      </c>
      <c r="CY210">
        <v>0</v>
      </c>
      <c r="CZ210">
        <v>1</v>
      </c>
      <c r="DA210">
        <v>0</v>
      </c>
      <c r="DB210">
        <v>1</v>
      </c>
      <c r="DC210">
        <f t="shared" ref="DC210:DC273" si="1656">SUM(CW210*1+CX210*2+CY210*4+CZ210*8+DA210*16+DB210*32)</f>
        <v>41</v>
      </c>
      <c r="DE210">
        <v>6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f t="shared" si="1558"/>
        <v>33</v>
      </c>
      <c r="DN210">
        <v>6</v>
      </c>
      <c r="DO210">
        <v>1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f t="shared" si="1559"/>
        <v>33</v>
      </c>
    </row>
    <row r="211" spans="1:125" x14ac:dyDescent="0.15">
      <c r="A211">
        <v>7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ref="H211:H274" si="1657">SUM(B211*1+C211*2+D211*4+E211*8+F211*16+G211*32)</f>
        <v>7</v>
      </c>
      <c r="J211">
        <v>7</v>
      </c>
      <c r="K211">
        <v>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f t="shared" si="1597"/>
        <v>5</v>
      </c>
      <c r="S211">
        <v>7</v>
      </c>
      <c r="T211">
        <v>1</v>
      </c>
      <c r="U211">
        <v>0</v>
      </c>
      <c r="V211">
        <v>0</v>
      </c>
      <c r="W211">
        <v>1</v>
      </c>
      <c r="X211">
        <v>0</v>
      </c>
      <c r="Y211">
        <v>1</v>
      </c>
      <c r="Z211">
        <f t="shared" si="1562"/>
        <v>41</v>
      </c>
      <c r="AB211">
        <v>6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f t="shared" ref="AI211:AI274" si="1658">SUM(AC211*1+AD211*2+AE211*4+AF211*8+AG211*16+AH211*32)</f>
        <v>33</v>
      </c>
      <c r="AK211">
        <v>6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f t="shared" si="1550"/>
        <v>33</v>
      </c>
      <c r="AT211">
        <v>6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f t="shared" si="1551"/>
        <v>41</v>
      </c>
      <c r="BC211">
        <v>7</v>
      </c>
      <c r="BD211">
        <v>1</v>
      </c>
      <c r="BE211">
        <v>0</v>
      </c>
      <c r="BF211">
        <v>0</v>
      </c>
      <c r="BG211">
        <v>1</v>
      </c>
      <c r="BH211">
        <v>0</v>
      </c>
      <c r="BI211">
        <v>1</v>
      </c>
      <c r="BJ211">
        <f t="shared" si="1552"/>
        <v>41</v>
      </c>
      <c r="BL211">
        <v>6</v>
      </c>
      <c r="BM211">
        <v>1</v>
      </c>
      <c r="BN211">
        <v>0</v>
      </c>
      <c r="BO211">
        <v>0</v>
      </c>
      <c r="BP211">
        <v>0</v>
      </c>
      <c r="BQ211">
        <v>1</v>
      </c>
      <c r="BR211">
        <v>0</v>
      </c>
      <c r="BS211">
        <f t="shared" si="1553"/>
        <v>17</v>
      </c>
      <c r="BU211">
        <v>7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1</v>
      </c>
      <c r="CB211">
        <f t="shared" ref="CB211:CB274" si="1659">SUM(BV211*1+BW211*2+BX211*4+BY211*8+BZ211*16+CA211*32)</f>
        <v>33</v>
      </c>
      <c r="CD211">
        <v>5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1</v>
      </c>
      <c r="CK211">
        <f t="shared" ref="CK211:CK274" si="1660">SUM(CE211*1+CF211*2+CG211*4+CH211*8+CI211*16+CJ211*32)</f>
        <v>33</v>
      </c>
      <c r="CM211">
        <v>7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1</v>
      </c>
      <c r="CT211">
        <f t="shared" ref="CT211:CT274" si="1661">SUM(CN211*1+CO211*2+CP211*4+CQ211*8+CR211*16+CS211*32)</f>
        <v>33</v>
      </c>
      <c r="CV211">
        <v>5</v>
      </c>
      <c r="CW211">
        <v>1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f t="shared" ref="DC211:DC274" si="1662">SUM(CW211*1+CX211*2+CY211*4+CZ211*8+DA211*16+DB211*32)</f>
        <v>5</v>
      </c>
      <c r="DE211">
        <v>6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f t="shared" si="1558"/>
        <v>33</v>
      </c>
      <c r="DN211">
        <v>6</v>
      </c>
      <c r="DO211">
        <v>1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f t="shared" si="1559"/>
        <v>5</v>
      </c>
    </row>
    <row r="212" spans="1:125" x14ac:dyDescent="0.15">
      <c r="A212">
        <v>7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f t="shared" ref="H212:H275" si="1663">SUM(B212*1+C212*2+D212*4+E212*8+F212*16+G212*32)</f>
        <v>35</v>
      </c>
      <c r="J212">
        <v>7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f t="shared" si="1597"/>
        <v>33</v>
      </c>
      <c r="S212">
        <v>7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f t="shared" si="1562"/>
        <v>17</v>
      </c>
      <c r="AB212">
        <v>6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f t="shared" ref="AI212:AI275" si="1664">SUM(AC212*1+AD212*2+AE212*4+AF212*8+AG212*16+AH212*32)</f>
        <v>17</v>
      </c>
      <c r="AK212">
        <v>6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f t="shared" si="1550"/>
        <v>41</v>
      </c>
      <c r="AT212">
        <v>7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f t="shared" si="1551"/>
        <v>33</v>
      </c>
      <c r="BC212">
        <v>7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f t="shared" si="1552"/>
        <v>33</v>
      </c>
      <c r="BL212">
        <v>6</v>
      </c>
      <c r="BM212">
        <v>1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f t="shared" si="1553"/>
        <v>17</v>
      </c>
      <c r="BU212">
        <v>7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1</v>
      </c>
      <c r="CB212">
        <f t="shared" ref="CB212:CB275" si="1665">SUM(BV212*1+BW212*2+BX212*4+BY212*8+BZ212*16+CA212*32)</f>
        <v>33</v>
      </c>
      <c r="CD212">
        <v>5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1</v>
      </c>
      <c r="CK212">
        <f t="shared" ref="CK212:CK275" si="1666">SUM(CE212*1+CF212*2+CG212*4+CH212*8+CI212*16+CJ212*32)</f>
        <v>33</v>
      </c>
      <c r="CM212">
        <v>7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f t="shared" ref="CT212:CT275" si="1667">SUM(CN212*1+CO212*2+CP212*4+CQ212*8+CR212*16+CS212*32)</f>
        <v>5</v>
      </c>
      <c r="CV212">
        <v>5</v>
      </c>
      <c r="CW212">
        <v>1</v>
      </c>
      <c r="CX212">
        <v>0</v>
      </c>
      <c r="CY212">
        <v>0</v>
      </c>
      <c r="CZ212">
        <v>1</v>
      </c>
      <c r="DA212">
        <v>0</v>
      </c>
      <c r="DB212">
        <v>0</v>
      </c>
      <c r="DC212">
        <f t="shared" ref="DC212:DC275" si="1668">SUM(CW212*1+CX212*2+CY212*4+CZ212*8+DA212*16+DB212*32)</f>
        <v>9</v>
      </c>
      <c r="DE212">
        <v>6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f t="shared" si="1558"/>
        <v>33</v>
      </c>
      <c r="DN212">
        <v>6</v>
      </c>
      <c r="DO212">
        <v>1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f t="shared" si="1559"/>
        <v>33</v>
      </c>
    </row>
    <row r="213" spans="1:125" x14ac:dyDescent="0.15">
      <c r="A213">
        <v>7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1</v>
      </c>
      <c r="H213">
        <f t="shared" ref="H213:H276" si="1669">SUM(B213*1+C213*2+D213*4+E213*8+F213*16+G213*32)</f>
        <v>43</v>
      </c>
      <c r="J213">
        <v>7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f t="shared" si="1597"/>
        <v>33</v>
      </c>
      <c r="S213">
        <v>7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f t="shared" si="1562"/>
        <v>5</v>
      </c>
      <c r="AB213">
        <v>6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f t="shared" ref="AI213:AI276" si="1670">SUM(AC213*1+AD213*2+AE213*4+AF213*8+AG213*16+AH213*32)</f>
        <v>17</v>
      </c>
      <c r="AK213">
        <v>7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f t="shared" si="1550"/>
        <v>33</v>
      </c>
      <c r="AT213">
        <v>7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f t="shared" si="1551"/>
        <v>33</v>
      </c>
      <c r="BC213">
        <v>7</v>
      </c>
      <c r="BD213">
        <v>1</v>
      </c>
      <c r="BE213">
        <v>0</v>
      </c>
      <c r="BF213">
        <v>1</v>
      </c>
      <c r="BG213">
        <v>0</v>
      </c>
      <c r="BH213">
        <v>0</v>
      </c>
      <c r="BI213">
        <v>0</v>
      </c>
      <c r="BJ213">
        <f t="shared" si="1552"/>
        <v>5</v>
      </c>
      <c r="BL213">
        <v>6</v>
      </c>
      <c r="BM213">
        <v>1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f t="shared" si="1553"/>
        <v>5</v>
      </c>
      <c r="BU213">
        <v>7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1</v>
      </c>
      <c r="CB213">
        <f t="shared" ref="CB213:CB276" si="1671">SUM(BV213*1+BW213*2+BX213*4+BY213*8+BZ213*16+CA213*32)</f>
        <v>33</v>
      </c>
      <c r="CD213">
        <v>5</v>
      </c>
      <c r="CE213">
        <v>1</v>
      </c>
      <c r="CF213">
        <v>0</v>
      </c>
      <c r="CG213">
        <v>1</v>
      </c>
      <c r="CH213">
        <v>0</v>
      </c>
      <c r="CI213">
        <v>0</v>
      </c>
      <c r="CJ213">
        <v>0</v>
      </c>
      <c r="CK213">
        <f t="shared" ref="CK213:CK276" si="1672">SUM(CE213*1+CF213*2+CG213*4+CH213*8+CI213*16+CJ213*32)</f>
        <v>5</v>
      </c>
      <c r="CM213">
        <v>7</v>
      </c>
      <c r="CN213">
        <v>1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f t="shared" ref="CT213:CT276" si="1673">SUM(CN213*1+CO213*2+CP213*4+CQ213*8+CR213*16+CS213*32)</f>
        <v>9</v>
      </c>
      <c r="CV213">
        <v>5</v>
      </c>
      <c r="CW213">
        <v>1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f t="shared" ref="DC213:DC276" si="1674">SUM(CW213*1+CX213*2+CY213*4+CZ213*8+DA213*16+DB213*32)</f>
        <v>33</v>
      </c>
      <c r="DE213">
        <v>6</v>
      </c>
      <c r="DF213">
        <v>1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f t="shared" si="1558"/>
        <v>5</v>
      </c>
      <c r="DN213">
        <v>6</v>
      </c>
      <c r="DO213">
        <v>1</v>
      </c>
      <c r="DP213">
        <v>0</v>
      </c>
      <c r="DQ213">
        <v>0</v>
      </c>
      <c r="DR213">
        <v>1</v>
      </c>
      <c r="DS213">
        <v>0</v>
      </c>
      <c r="DT213">
        <v>1</v>
      </c>
      <c r="DU213">
        <f t="shared" si="1559"/>
        <v>41</v>
      </c>
    </row>
    <row r="214" spans="1:125" x14ac:dyDescent="0.15">
      <c r="A214">
        <v>7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f t="shared" si="1669"/>
        <v>19</v>
      </c>
      <c r="J214">
        <v>7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1</v>
      </c>
      <c r="Q214">
        <f t="shared" si="1597"/>
        <v>33</v>
      </c>
      <c r="S214">
        <v>7</v>
      </c>
      <c r="T214">
        <v>1</v>
      </c>
      <c r="U214">
        <v>0</v>
      </c>
      <c r="V214">
        <v>1</v>
      </c>
      <c r="W214">
        <v>0</v>
      </c>
      <c r="X214">
        <v>0</v>
      </c>
      <c r="Y214">
        <v>0</v>
      </c>
      <c r="Z214">
        <f t="shared" si="1562"/>
        <v>5</v>
      </c>
      <c r="AB214">
        <v>6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f t="shared" ref="AI214:AI277" si="1675">SUM(AC214*1+AD214*2+AE214*4+AF214*8+AG214*16+AH214*32)</f>
        <v>16</v>
      </c>
      <c r="AK214">
        <v>7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f t="shared" si="1550"/>
        <v>33</v>
      </c>
      <c r="AT214">
        <v>7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f t="shared" si="1551"/>
        <v>17</v>
      </c>
      <c r="BC214">
        <v>7</v>
      </c>
      <c r="BD214">
        <v>1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f t="shared" si="1552"/>
        <v>9</v>
      </c>
      <c r="BL214">
        <v>6</v>
      </c>
      <c r="BM214">
        <v>1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f t="shared" si="1553"/>
        <v>17</v>
      </c>
      <c r="BU214">
        <v>7</v>
      </c>
      <c r="BV214">
        <v>1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f t="shared" ref="CB214:CB277" si="1676">SUM(BV214*1+BW214*2+BX214*4+BY214*8+BZ214*16+CA214*32)</f>
        <v>5</v>
      </c>
      <c r="CD214">
        <v>5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1</v>
      </c>
      <c r="CK214">
        <f t="shared" ref="CK214:CK277" si="1677">SUM(CE214*1+CF214*2+CG214*4+CH214*8+CI214*16+CJ214*32)</f>
        <v>33</v>
      </c>
      <c r="CM214">
        <v>7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f t="shared" ref="CT214:CT277" si="1678">SUM(CN214*1+CO214*2+CP214*4+CQ214*8+CR214*16+CS214*32)</f>
        <v>5</v>
      </c>
      <c r="CV214">
        <v>5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f t="shared" ref="DC214:DC277" si="1679">SUM(CW214*1+CX214*2+CY214*4+CZ214*8+DA214*16+DB214*32)</f>
        <v>33</v>
      </c>
      <c r="DE214">
        <v>7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f t="shared" si="1558"/>
        <v>33</v>
      </c>
      <c r="DN214">
        <v>7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1</v>
      </c>
      <c r="DU214">
        <f t="shared" si="1559"/>
        <v>33</v>
      </c>
    </row>
    <row r="215" spans="1:125" x14ac:dyDescent="0.15">
      <c r="A215">
        <v>7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1</v>
      </c>
      <c r="H215">
        <f t="shared" si="1669"/>
        <v>34</v>
      </c>
      <c r="J215">
        <v>8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1</v>
      </c>
      <c r="Q215">
        <f t="shared" si="1597"/>
        <v>35</v>
      </c>
      <c r="S215">
        <v>7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1</v>
      </c>
      <c r="Z215">
        <f t="shared" si="1562"/>
        <v>41</v>
      </c>
      <c r="AB215">
        <v>6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f t="shared" ref="AI215:AI278" si="1680">SUM(AC215*1+AD215*2+AE215*4+AF215*8+AG215*16+AH215*32)</f>
        <v>33</v>
      </c>
      <c r="AK215">
        <v>7</v>
      </c>
      <c r="AL215">
        <v>1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f t="shared" si="1550"/>
        <v>17</v>
      </c>
      <c r="AT215">
        <v>7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f t="shared" si="1551"/>
        <v>16</v>
      </c>
      <c r="BC215">
        <v>7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f t="shared" si="1552"/>
        <v>33</v>
      </c>
      <c r="BL215">
        <v>6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f t="shared" si="1553"/>
        <v>33</v>
      </c>
      <c r="BU215">
        <v>7</v>
      </c>
      <c r="BV215">
        <v>1</v>
      </c>
      <c r="BW215">
        <v>0</v>
      </c>
      <c r="BX215">
        <v>0</v>
      </c>
      <c r="BY215">
        <v>1</v>
      </c>
      <c r="BZ215">
        <v>0</v>
      </c>
      <c r="CA215">
        <v>0</v>
      </c>
      <c r="CB215">
        <f t="shared" ref="CB215:CB278" si="1681">SUM(BV215*1+BW215*2+BX215*4+BY215*8+BZ215*16+CA215*32)</f>
        <v>9</v>
      </c>
      <c r="CD215">
        <v>5</v>
      </c>
      <c r="CE215">
        <v>1</v>
      </c>
      <c r="CF215">
        <v>0</v>
      </c>
      <c r="CG215">
        <v>0</v>
      </c>
      <c r="CH215">
        <v>1</v>
      </c>
      <c r="CI215">
        <v>0</v>
      </c>
      <c r="CJ215">
        <v>1</v>
      </c>
      <c r="CK215">
        <f t="shared" ref="CK215:CK278" si="1682">SUM(CE215*1+CF215*2+CG215*4+CH215*8+CI215*16+CJ215*32)</f>
        <v>41</v>
      </c>
      <c r="CM215">
        <v>7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f t="shared" ref="CT215:CT278" si="1683">SUM(CN215*1+CO215*2+CP215*4+CQ215*8+CR215*16+CS215*32)</f>
        <v>33</v>
      </c>
      <c r="CV215">
        <v>5</v>
      </c>
      <c r="CW215">
        <v>1</v>
      </c>
      <c r="CX215">
        <v>0</v>
      </c>
      <c r="CY215">
        <v>1</v>
      </c>
      <c r="CZ215">
        <v>0</v>
      </c>
      <c r="DA215">
        <v>0</v>
      </c>
      <c r="DB215">
        <v>0</v>
      </c>
      <c r="DC215">
        <f t="shared" ref="DC215:DC278" si="1684">SUM(CW215*1+CX215*2+CY215*4+CZ215*8+DA215*16+DB215*32)</f>
        <v>5</v>
      </c>
      <c r="DE215">
        <v>7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1</v>
      </c>
      <c r="DL215">
        <f t="shared" si="1558"/>
        <v>33</v>
      </c>
      <c r="DN215">
        <v>7</v>
      </c>
      <c r="DO215">
        <v>1</v>
      </c>
      <c r="DP215">
        <v>0</v>
      </c>
      <c r="DQ215">
        <v>0</v>
      </c>
      <c r="DR215">
        <v>0</v>
      </c>
      <c r="DS215">
        <v>0</v>
      </c>
      <c r="DT215">
        <v>1</v>
      </c>
      <c r="DU215">
        <f t="shared" si="1559"/>
        <v>33</v>
      </c>
    </row>
    <row r="216" spans="1:125" x14ac:dyDescent="0.15">
      <c r="A216">
        <v>7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1</v>
      </c>
      <c r="H216">
        <f t="shared" si="1669"/>
        <v>35</v>
      </c>
      <c r="J216">
        <v>8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0</v>
      </c>
      <c r="Q216">
        <f t="shared" si="1597"/>
        <v>7</v>
      </c>
      <c r="S216">
        <v>7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1</v>
      </c>
      <c r="Z216">
        <f t="shared" si="1562"/>
        <v>33</v>
      </c>
      <c r="AB216">
        <v>6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f t="shared" ref="AI216:AI279" si="1685">SUM(AC216*1+AD216*2+AE216*4+AF216*8+AG216*16+AH216*32)</f>
        <v>32</v>
      </c>
      <c r="AK216">
        <v>7</v>
      </c>
      <c r="AL216">
        <v>1</v>
      </c>
      <c r="AM216">
        <v>0</v>
      </c>
      <c r="AN216">
        <v>0</v>
      </c>
      <c r="AO216">
        <v>1</v>
      </c>
      <c r="AP216">
        <v>1</v>
      </c>
      <c r="AQ216">
        <v>0</v>
      </c>
      <c r="AR216">
        <f t="shared" si="1550"/>
        <v>25</v>
      </c>
      <c r="AT216">
        <v>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f t="shared" si="1551"/>
        <v>32</v>
      </c>
      <c r="BC216">
        <v>7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f t="shared" si="1552"/>
        <v>33</v>
      </c>
      <c r="BL216">
        <v>6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f t="shared" si="1553"/>
        <v>33</v>
      </c>
      <c r="BU216">
        <v>7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1</v>
      </c>
      <c r="CB216">
        <f t="shared" ref="CB216:CB279" si="1686">SUM(BV216*1+BW216*2+BX216*4+BY216*8+BZ216*16+CA216*32)</f>
        <v>33</v>
      </c>
      <c r="CD216">
        <v>6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f t="shared" ref="CK216:CK279" si="1687">SUM(CE216*1+CF216*2+CG216*4+CH216*8+CI216*16+CJ216*32)</f>
        <v>33</v>
      </c>
      <c r="CM216">
        <v>7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f t="shared" si="1683"/>
        <v>5</v>
      </c>
      <c r="CV216">
        <v>5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f t="shared" ref="DC216:DC279" si="1688">SUM(CW216*1+CX216*2+CY216*4+CZ216*8+DA216*16+DB216*32)</f>
        <v>33</v>
      </c>
      <c r="DE216">
        <v>7</v>
      </c>
      <c r="DF216">
        <v>1</v>
      </c>
      <c r="DG216">
        <v>0</v>
      </c>
      <c r="DH216">
        <v>0</v>
      </c>
      <c r="DI216">
        <v>0</v>
      </c>
      <c r="DJ216">
        <v>1</v>
      </c>
      <c r="DK216">
        <v>0</v>
      </c>
      <c r="DL216">
        <f t="shared" si="1558"/>
        <v>17</v>
      </c>
      <c r="DN216">
        <v>7</v>
      </c>
      <c r="DO216">
        <v>1</v>
      </c>
      <c r="DP216">
        <v>0</v>
      </c>
      <c r="DQ216">
        <v>0</v>
      </c>
      <c r="DR216">
        <v>1</v>
      </c>
      <c r="DS216">
        <v>0</v>
      </c>
      <c r="DT216">
        <v>0</v>
      </c>
      <c r="DU216">
        <f t="shared" si="1559"/>
        <v>9</v>
      </c>
    </row>
    <row r="217" spans="1:125" x14ac:dyDescent="0.15">
      <c r="A217">
        <v>7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f t="shared" si="1669"/>
        <v>35</v>
      </c>
      <c r="J217">
        <v>8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1</v>
      </c>
      <c r="Q217">
        <f t="shared" si="1597"/>
        <v>35</v>
      </c>
      <c r="S217">
        <v>7</v>
      </c>
      <c r="T217">
        <v>1</v>
      </c>
      <c r="U217">
        <v>0</v>
      </c>
      <c r="V217">
        <v>0</v>
      </c>
      <c r="W217">
        <v>1</v>
      </c>
      <c r="X217">
        <v>0</v>
      </c>
      <c r="Y217">
        <v>1</v>
      </c>
      <c r="Z217">
        <f t="shared" si="1562"/>
        <v>41</v>
      </c>
      <c r="AB217">
        <v>6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1</v>
      </c>
      <c r="AI217">
        <f t="shared" ref="AI217:AI280" si="1689">SUM(AC217*1+AD217*2+AE217*4+AF217*8+AG217*16+AH217*32)</f>
        <v>34</v>
      </c>
      <c r="AK217">
        <v>7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f t="shared" si="1550"/>
        <v>17</v>
      </c>
      <c r="AT217">
        <v>7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f t="shared" si="1551"/>
        <v>33</v>
      </c>
      <c r="BC217">
        <v>7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1</v>
      </c>
      <c r="BJ217">
        <f t="shared" si="1552"/>
        <v>41</v>
      </c>
      <c r="BL217">
        <v>6</v>
      </c>
      <c r="BM217">
        <v>1</v>
      </c>
      <c r="BN217">
        <v>0</v>
      </c>
      <c r="BO217">
        <v>0</v>
      </c>
      <c r="BP217">
        <v>1</v>
      </c>
      <c r="BQ217">
        <v>0</v>
      </c>
      <c r="BR217">
        <v>1</v>
      </c>
      <c r="BS217">
        <f t="shared" si="1553"/>
        <v>41</v>
      </c>
      <c r="BU217">
        <v>7</v>
      </c>
      <c r="BV217">
        <v>1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f t="shared" ref="CB217:CB280" si="1690">SUM(BV217*1+BW217*2+BX217*4+BY217*8+BZ217*16+CA217*32)</f>
        <v>5</v>
      </c>
      <c r="CD217">
        <v>6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f t="shared" ref="CK217:CK280" si="1691">SUM(CE217*1+CF217*2+CG217*4+CH217*8+CI217*16+CJ217*32)</f>
        <v>33</v>
      </c>
      <c r="CM217">
        <v>7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f t="shared" si="1683"/>
        <v>33</v>
      </c>
      <c r="CV217">
        <v>5</v>
      </c>
      <c r="CW217">
        <v>1</v>
      </c>
      <c r="CX217">
        <v>0</v>
      </c>
      <c r="CY217">
        <v>0</v>
      </c>
      <c r="CZ217">
        <v>1</v>
      </c>
      <c r="DA217">
        <v>0</v>
      </c>
      <c r="DB217">
        <v>1</v>
      </c>
      <c r="DC217">
        <f t="shared" ref="DC217:DC280" si="1692">SUM(CW217*1+CX217*2+CY217*4+CZ217*8+DA217*16+DB217*32)</f>
        <v>41</v>
      </c>
      <c r="DE217">
        <v>7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f t="shared" si="1558"/>
        <v>33</v>
      </c>
      <c r="DN217">
        <v>7</v>
      </c>
      <c r="DO217">
        <v>1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f t="shared" si="1559"/>
        <v>17</v>
      </c>
    </row>
    <row r="218" spans="1:125" x14ac:dyDescent="0.15">
      <c r="A218">
        <v>7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f t="shared" si="1669"/>
        <v>11</v>
      </c>
      <c r="J218">
        <v>8</v>
      </c>
      <c r="K218">
        <v>1</v>
      </c>
      <c r="L218">
        <v>1</v>
      </c>
      <c r="M218">
        <v>0</v>
      </c>
      <c r="N218">
        <v>1</v>
      </c>
      <c r="O218">
        <v>0</v>
      </c>
      <c r="P218">
        <v>1</v>
      </c>
      <c r="Q218">
        <f t="shared" si="1597"/>
        <v>43</v>
      </c>
      <c r="S218">
        <v>8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1</v>
      </c>
      <c r="Z218">
        <f t="shared" si="1562"/>
        <v>33</v>
      </c>
      <c r="AB218">
        <v>6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f t="shared" ref="AI218:AI281" si="1693">SUM(AC218*1+AD218*2+AE218*4+AF218*8+AG218*16+AH218*32)</f>
        <v>32</v>
      </c>
      <c r="AK218">
        <v>7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f t="shared" si="1550"/>
        <v>5</v>
      </c>
      <c r="AT218">
        <v>7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1</v>
      </c>
      <c r="BA218">
        <f t="shared" si="1551"/>
        <v>41</v>
      </c>
      <c r="BC218">
        <v>7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f t="shared" si="1552"/>
        <v>33</v>
      </c>
      <c r="BL218">
        <v>6</v>
      </c>
      <c r="BM218">
        <v>1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f t="shared" si="1553"/>
        <v>17</v>
      </c>
      <c r="BU218">
        <v>7</v>
      </c>
      <c r="BV218">
        <v>1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f t="shared" ref="CB218:CB281" si="1694">SUM(BV218*1+BW218*2+BX218*4+BY218*8+BZ218*16+CA218*32)</f>
        <v>17</v>
      </c>
      <c r="CD218">
        <v>6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f t="shared" ref="CK218:CK281" si="1695">SUM(CE218*1+CF218*2+CG218*4+CH218*8+CI218*16+CJ218*32)</f>
        <v>33</v>
      </c>
      <c r="CM218">
        <v>7</v>
      </c>
      <c r="CN218">
        <v>1</v>
      </c>
      <c r="CO218">
        <v>0</v>
      </c>
      <c r="CP218">
        <v>0</v>
      </c>
      <c r="CQ218">
        <v>1</v>
      </c>
      <c r="CR218">
        <v>0</v>
      </c>
      <c r="CS218">
        <v>1</v>
      </c>
      <c r="CT218">
        <f t="shared" si="1683"/>
        <v>41</v>
      </c>
      <c r="CV218">
        <v>6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1</v>
      </c>
      <c r="DC218">
        <f t="shared" ref="DC218:DC281" si="1696">SUM(CW218*1+CX218*2+CY218*4+CZ218*8+DA218*16+DB218*32)</f>
        <v>33</v>
      </c>
      <c r="DE218">
        <v>7</v>
      </c>
      <c r="DF218">
        <v>1</v>
      </c>
      <c r="DG218">
        <v>0</v>
      </c>
      <c r="DH218">
        <v>0</v>
      </c>
      <c r="DI218">
        <v>1</v>
      </c>
      <c r="DJ218">
        <v>0</v>
      </c>
      <c r="DK218">
        <v>1</v>
      </c>
      <c r="DL218">
        <f t="shared" si="1558"/>
        <v>41</v>
      </c>
      <c r="DN218">
        <v>7</v>
      </c>
      <c r="DO218">
        <v>1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f t="shared" si="1559"/>
        <v>17</v>
      </c>
    </row>
    <row r="219" spans="1:125" x14ac:dyDescent="0.15">
      <c r="A219">
        <v>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0</v>
      </c>
      <c r="H219">
        <f t="shared" si="1669"/>
        <v>7</v>
      </c>
      <c r="J219">
        <v>8</v>
      </c>
      <c r="K219">
        <v>1</v>
      </c>
      <c r="L219">
        <v>1</v>
      </c>
      <c r="M219">
        <v>0</v>
      </c>
      <c r="N219">
        <v>0</v>
      </c>
      <c r="O219">
        <v>1</v>
      </c>
      <c r="P219">
        <v>0</v>
      </c>
      <c r="Q219">
        <f t="shared" si="1597"/>
        <v>19</v>
      </c>
      <c r="S219">
        <v>8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</v>
      </c>
      <c r="Z219">
        <f t="shared" si="1562"/>
        <v>33</v>
      </c>
      <c r="AB219">
        <v>6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f t="shared" ref="AI219:AI282" si="1697">SUM(AC219*1+AD219*2+AE219*4+AF219*8+AG219*16+AH219*32)</f>
        <v>33</v>
      </c>
      <c r="AK219">
        <v>7</v>
      </c>
      <c r="AL219">
        <v>1</v>
      </c>
      <c r="AM219">
        <v>0</v>
      </c>
      <c r="AN219">
        <v>0</v>
      </c>
      <c r="AO219">
        <v>1</v>
      </c>
      <c r="AP219">
        <v>0</v>
      </c>
      <c r="AQ219">
        <v>1</v>
      </c>
      <c r="AR219">
        <f t="shared" si="1550"/>
        <v>41</v>
      </c>
      <c r="AT219">
        <v>7</v>
      </c>
      <c r="AU219">
        <v>1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f t="shared" si="1551"/>
        <v>17</v>
      </c>
      <c r="BC219">
        <v>7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f t="shared" si="1552"/>
        <v>33</v>
      </c>
      <c r="BL219">
        <v>6</v>
      </c>
      <c r="BM219">
        <v>1</v>
      </c>
      <c r="BN219">
        <v>0</v>
      </c>
      <c r="BO219">
        <v>0</v>
      </c>
      <c r="BP219">
        <v>1</v>
      </c>
      <c r="BQ219">
        <v>1</v>
      </c>
      <c r="BR219">
        <v>0</v>
      </c>
      <c r="BS219">
        <f t="shared" si="1553"/>
        <v>25</v>
      </c>
      <c r="BU219">
        <v>7</v>
      </c>
      <c r="BV219">
        <v>1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f t="shared" si="1694"/>
        <v>25</v>
      </c>
      <c r="CD219">
        <v>6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f t="shared" ref="CK219:CK282" si="1698">SUM(CE219*1+CF219*2+CG219*4+CH219*8+CI219*16+CJ219*32)</f>
        <v>33</v>
      </c>
      <c r="CM219">
        <v>7</v>
      </c>
      <c r="CN219">
        <v>1</v>
      </c>
      <c r="CO219">
        <v>0</v>
      </c>
      <c r="CP219">
        <v>0</v>
      </c>
      <c r="CQ219">
        <v>0</v>
      </c>
      <c r="CR219">
        <v>1</v>
      </c>
      <c r="CS219">
        <v>0</v>
      </c>
      <c r="CT219">
        <f t="shared" si="1683"/>
        <v>17</v>
      </c>
      <c r="CV219">
        <v>6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f t="shared" ref="DC219:DC282" si="1699">SUM(CW219*1+CX219*2+CY219*4+CZ219*8+DA219*16+DB219*32)</f>
        <v>33</v>
      </c>
      <c r="DE219">
        <v>7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f t="shared" si="1558"/>
        <v>33</v>
      </c>
      <c r="DN219">
        <v>7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f t="shared" si="1559"/>
        <v>16</v>
      </c>
    </row>
    <row r="220" spans="1:125" x14ac:dyDescent="0.15">
      <c r="A220">
        <v>7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f t="shared" si="1669"/>
        <v>35</v>
      </c>
      <c r="J220">
        <v>8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f t="shared" si="1597"/>
        <v>18</v>
      </c>
      <c r="S220">
        <v>8</v>
      </c>
      <c r="T220">
        <v>1</v>
      </c>
      <c r="U220">
        <v>0</v>
      </c>
      <c r="V220">
        <v>0</v>
      </c>
      <c r="W220">
        <v>0</v>
      </c>
      <c r="X220">
        <v>1</v>
      </c>
      <c r="Y220">
        <v>0</v>
      </c>
      <c r="Z220">
        <f t="shared" si="1562"/>
        <v>17</v>
      </c>
      <c r="AB220">
        <v>6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f t="shared" ref="AI220:AI283" si="1700">SUM(AC220*1+AD220*2+AE220*4+AF220*8+AG220*16+AH220*32)</f>
        <v>17</v>
      </c>
      <c r="AK220">
        <v>7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f t="shared" si="1550"/>
        <v>33</v>
      </c>
      <c r="AT220">
        <v>7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f t="shared" si="1551"/>
        <v>33</v>
      </c>
      <c r="BC220">
        <v>7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f t="shared" si="1552"/>
        <v>33</v>
      </c>
      <c r="BL220">
        <v>6</v>
      </c>
      <c r="BM220">
        <v>1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f t="shared" si="1553"/>
        <v>17</v>
      </c>
      <c r="BU220">
        <v>7</v>
      </c>
      <c r="BV220">
        <v>1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f t="shared" si="1694"/>
        <v>17</v>
      </c>
      <c r="CD220">
        <v>6</v>
      </c>
      <c r="CE220">
        <v>1</v>
      </c>
      <c r="CF220">
        <v>0</v>
      </c>
      <c r="CG220">
        <v>0</v>
      </c>
      <c r="CH220">
        <v>0</v>
      </c>
      <c r="CI220">
        <v>0</v>
      </c>
      <c r="CJ220">
        <v>1</v>
      </c>
      <c r="CK220">
        <f t="shared" ref="CK220:CK283" si="1701">SUM(CE220*1+CF220*2+CG220*4+CH220*8+CI220*16+CJ220*32)</f>
        <v>33</v>
      </c>
      <c r="CM220">
        <v>7</v>
      </c>
      <c r="CN220">
        <v>1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f t="shared" si="1683"/>
        <v>33</v>
      </c>
      <c r="CV220">
        <v>6</v>
      </c>
      <c r="CW220">
        <v>1</v>
      </c>
      <c r="CX220">
        <v>0</v>
      </c>
      <c r="CY220">
        <v>0</v>
      </c>
      <c r="CZ220">
        <v>1</v>
      </c>
      <c r="DA220">
        <v>0</v>
      </c>
      <c r="DB220">
        <v>1</v>
      </c>
      <c r="DC220">
        <f t="shared" ref="DC220:DC283" si="1702">SUM(CW220*1+CX220*2+CY220*4+CZ220*8+DA220*16+DB220*32)</f>
        <v>41</v>
      </c>
      <c r="DE220">
        <v>7</v>
      </c>
      <c r="DF220">
        <v>1</v>
      </c>
      <c r="DG220">
        <v>0</v>
      </c>
      <c r="DH220">
        <v>0</v>
      </c>
      <c r="DI220">
        <v>0</v>
      </c>
      <c r="DJ220">
        <v>1</v>
      </c>
      <c r="DK220">
        <v>0</v>
      </c>
      <c r="DL220">
        <f t="shared" si="1558"/>
        <v>17</v>
      </c>
      <c r="DN220">
        <v>7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f t="shared" si="1559"/>
        <v>32</v>
      </c>
    </row>
    <row r="221" spans="1:125" x14ac:dyDescent="0.15">
      <c r="A221">
        <v>7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1</v>
      </c>
      <c r="H221">
        <f t="shared" si="1669"/>
        <v>43</v>
      </c>
      <c r="J221">
        <v>8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0</v>
      </c>
      <c r="Q221">
        <f t="shared" si="1597"/>
        <v>19</v>
      </c>
      <c r="S221">
        <v>8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1</v>
      </c>
      <c r="Z221">
        <f t="shared" si="1562"/>
        <v>33</v>
      </c>
      <c r="AB221">
        <v>6</v>
      </c>
      <c r="AC221">
        <v>1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f t="shared" ref="AI221:AI284" si="1703">SUM(AC221*1+AD221*2+AE221*4+AF221*8+AG221*16+AH221*32)</f>
        <v>5</v>
      </c>
      <c r="AK221">
        <v>7</v>
      </c>
      <c r="AL221">
        <v>1</v>
      </c>
      <c r="AM221">
        <v>0</v>
      </c>
      <c r="AN221">
        <v>0</v>
      </c>
      <c r="AO221">
        <v>1</v>
      </c>
      <c r="AP221">
        <v>0</v>
      </c>
      <c r="AQ221">
        <v>1</v>
      </c>
      <c r="AR221">
        <f t="shared" si="1550"/>
        <v>41</v>
      </c>
      <c r="AT221">
        <v>7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f t="shared" si="1551"/>
        <v>9</v>
      </c>
      <c r="BC221">
        <v>7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f t="shared" si="1552"/>
        <v>33</v>
      </c>
      <c r="BL221">
        <v>6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f t="shared" si="1553"/>
        <v>16</v>
      </c>
      <c r="BU221">
        <v>7</v>
      </c>
      <c r="BV221">
        <v>1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f t="shared" si="1694"/>
        <v>17</v>
      </c>
      <c r="CD221">
        <v>6</v>
      </c>
      <c r="CE221">
        <v>1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f t="shared" ref="CK221:CK284" si="1704">SUM(CE221*1+CF221*2+CG221*4+CH221*8+CI221*16+CJ221*32)</f>
        <v>9</v>
      </c>
      <c r="CM221">
        <v>7</v>
      </c>
      <c r="CN221">
        <v>1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f t="shared" si="1683"/>
        <v>5</v>
      </c>
      <c r="CV221">
        <v>6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f t="shared" ref="DC221:DC284" si="1705">SUM(CW221*1+CX221*2+CY221*4+CZ221*8+DA221*16+DB221*32)</f>
        <v>17</v>
      </c>
      <c r="DE221">
        <v>7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f t="shared" si="1558"/>
        <v>33</v>
      </c>
      <c r="DN221">
        <v>7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f t="shared" si="1559"/>
        <v>33</v>
      </c>
    </row>
    <row r="222" spans="1:125" x14ac:dyDescent="0.15">
      <c r="A222">
        <v>7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f t="shared" si="1669"/>
        <v>35</v>
      </c>
      <c r="J222">
        <v>8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</v>
      </c>
      <c r="Q222">
        <f t="shared" si="1597"/>
        <v>34</v>
      </c>
      <c r="S222">
        <v>8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f t="shared" si="1562"/>
        <v>5</v>
      </c>
      <c r="AB222">
        <v>6</v>
      </c>
      <c r="AC222">
        <v>1</v>
      </c>
      <c r="AD222">
        <v>0</v>
      </c>
      <c r="AE222">
        <v>0</v>
      </c>
      <c r="AF222">
        <v>1</v>
      </c>
      <c r="AG222">
        <v>0</v>
      </c>
      <c r="AH222">
        <v>1</v>
      </c>
      <c r="AI222">
        <f t="shared" ref="AI222:AI285" si="1706">SUM(AC222*1+AD222*2+AE222*4+AF222*8+AG222*16+AH222*32)</f>
        <v>41</v>
      </c>
      <c r="AK222">
        <v>7</v>
      </c>
      <c r="AL222">
        <v>1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f t="shared" si="1550"/>
        <v>17</v>
      </c>
      <c r="AT222">
        <v>7</v>
      </c>
      <c r="AU222">
        <v>1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f t="shared" si="1551"/>
        <v>5</v>
      </c>
      <c r="BC222">
        <v>7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f t="shared" si="1552"/>
        <v>33</v>
      </c>
      <c r="BL222">
        <v>6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f t="shared" si="1553"/>
        <v>32</v>
      </c>
      <c r="BU222">
        <v>7</v>
      </c>
      <c r="BV222">
        <v>1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f t="shared" si="1694"/>
        <v>9</v>
      </c>
      <c r="CD222">
        <v>6</v>
      </c>
      <c r="CE222">
        <v>1</v>
      </c>
      <c r="CF222">
        <v>0</v>
      </c>
      <c r="CG222">
        <v>0</v>
      </c>
      <c r="CH222">
        <v>0</v>
      </c>
      <c r="CI222">
        <v>0</v>
      </c>
      <c r="CJ222">
        <v>1</v>
      </c>
      <c r="CK222">
        <f t="shared" ref="CK222:CK285" si="1707">SUM(CE222*1+CF222*2+CG222*4+CH222*8+CI222*16+CJ222*32)</f>
        <v>33</v>
      </c>
      <c r="CM222">
        <v>7</v>
      </c>
      <c r="CN222">
        <v>1</v>
      </c>
      <c r="CO222">
        <v>0</v>
      </c>
      <c r="CP222">
        <v>0</v>
      </c>
      <c r="CQ222">
        <v>1</v>
      </c>
      <c r="CR222">
        <v>0</v>
      </c>
      <c r="CS222">
        <v>1</v>
      </c>
      <c r="CT222">
        <f t="shared" si="1683"/>
        <v>41</v>
      </c>
      <c r="CV222">
        <v>6</v>
      </c>
      <c r="CW222">
        <v>1</v>
      </c>
      <c r="CX222">
        <v>0</v>
      </c>
      <c r="CY222">
        <v>0</v>
      </c>
      <c r="CZ222">
        <v>0</v>
      </c>
      <c r="DA222">
        <v>1</v>
      </c>
      <c r="DB222">
        <v>0</v>
      </c>
      <c r="DC222">
        <f t="shared" ref="DC222:DC285" si="1708">SUM(CW222*1+CX222*2+CY222*4+CZ222*8+DA222*16+DB222*32)</f>
        <v>17</v>
      </c>
      <c r="DE222">
        <v>7</v>
      </c>
      <c r="DF222">
        <v>1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f t="shared" si="1558"/>
        <v>41</v>
      </c>
      <c r="DN222">
        <v>7</v>
      </c>
      <c r="DO222">
        <v>1</v>
      </c>
      <c r="DP222">
        <v>0</v>
      </c>
      <c r="DQ222">
        <v>0</v>
      </c>
      <c r="DR222">
        <v>1</v>
      </c>
      <c r="DS222">
        <v>0</v>
      </c>
      <c r="DT222">
        <v>0</v>
      </c>
      <c r="DU222">
        <f t="shared" si="1559"/>
        <v>9</v>
      </c>
    </row>
    <row r="223" spans="1:125" x14ac:dyDescent="0.15">
      <c r="A223">
        <v>7</v>
      </c>
      <c r="B223">
        <v>1</v>
      </c>
      <c r="C223">
        <v>1</v>
      </c>
      <c r="D223">
        <v>1</v>
      </c>
      <c r="E223">
        <v>0</v>
      </c>
      <c r="F223">
        <v>0</v>
      </c>
      <c r="G223">
        <v>0</v>
      </c>
      <c r="H223">
        <f t="shared" si="1669"/>
        <v>7</v>
      </c>
      <c r="J223">
        <v>8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1</v>
      </c>
      <c r="Q223">
        <f t="shared" si="1597"/>
        <v>35</v>
      </c>
      <c r="S223">
        <v>8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1</v>
      </c>
      <c r="Z223">
        <f t="shared" si="1562"/>
        <v>41</v>
      </c>
      <c r="AB223">
        <v>6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f t="shared" ref="AI223:AI286" si="1709">SUM(AC223*1+AD223*2+AE223*4+AF223*8+AG223*16+AH223*32)</f>
        <v>33</v>
      </c>
      <c r="AK223">
        <v>7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f t="shared" si="1550"/>
        <v>5</v>
      </c>
      <c r="AT223">
        <v>7</v>
      </c>
      <c r="AU223">
        <v>1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f t="shared" si="1551"/>
        <v>5</v>
      </c>
      <c r="BC223">
        <v>7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f t="shared" si="1552"/>
        <v>33</v>
      </c>
      <c r="BL223">
        <v>6</v>
      </c>
      <c r="BM223">
        <v>1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f t="shared" si="1553"/>
        <v>17</v>
      </c>
      <c r="BU223">
        <v>7</v>
      </c>
      <c r="BV223">
        <v>1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f t="shared" si="1694"/>
        <v>5</v>
      </c>
      <c r="CD223">
        <v>6</v>
      </c>
      <c r="CE223">
        <v>1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f t="shared" ref="CK223:CK286" si="1710">SUM(CE223*1+CF223*2+CG223*4+CH223*8+CI223*16+CJ223*32)</f>
        <v>17</v>
      </c>
      <c r="CM223">
        <v>7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f t="shared" si="1683"/>
        <v>33</v>
      </c>
      <c r="CV223">
        <v>6</v>
      </c>
      <c r="CW223">
        <v>1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f t="shared" ref="DC223:DC286" si="1711">SUM(CW223*1+CX223*2+CY223*4+CZ223*8+DA223*16+DB223*32)</f>
        <v>33</v>
      </c>
      <c r="DE223">
        <v>7</v>
      </c>
      <c r="DF223">
        <v>1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f t="shared" si="1558"/>
        <v>5</v>
      </c>
      <c r="DN223">
        <v>7</v>
      </c>
      <c r="DO223">
        <v>1</v>
      </c>
      <c r="DP223">
        <v>0</v>
      </c>
      <c r="DQ223">
        <v>0</v>
      </c>
      <c r="DR223">
        <v>0</v>
      </c>
      <c r="DS223">
        <v>0</v>
      </c>
      <c r="DT223">
        <v>1</v>
      </c>
      <c r="DU223">
        <f t="shared" si="1559"/>
        <v>33</v>
      </c>
    </row>
    <row r="224" spans="1:125" x14ac:dyDescent="0.15">
      <c r="A224">
        <v>7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f t="shared" si="1669"/>
        <v>35</v>
      </c>
      <c r="J224">
        <v>8</v>
      </c>
      <c r="K224">
        <v>1</v>
      </c>
      <c r="L224">
        <v>1</v>
      </c>
      <c r="M224">
        <v>0</v>
      </c>
      <c r="N224">
        <v>0</v>
      </c>
      <c r="O224">
        <v>1</v>
      </c>
      <c r="P224">
        <v>0</v>
      </c>
      <c r="Q224">
        <f t="shared" si="1597"/>
        <v>19</v>
      </c>
      <c r="S224">
        <v>8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1</v>
      </c>
      <c r="Z224">
        <f t="shared" si="1562"/>
        <v>41</v>
      </c>
      <c r="AB224">
        <v>6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f t="shared" ref="AI224:AI287" si="1712">SUM(AC224*1+AD224*2+AE224*4+AF224*8+AG224*16+AH224*32)</f>
        <v>33</v>
      </c>
      <c r="AK224">
        <v>7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f t="shared" si="1550"/>
        <v>33</v>
      </c>
      <c r="AT224">
        <v>7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f t="shared" si="1551"/>
        <v>17</v>
      </c>
      <c r="BC224">
        <v>7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f t="shared" si="1552"/>
        <v>33</v>
      </c>
      <c r="BL224">
        <v>6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f t="shared" si="1553"/>
        <v>5</v>
      </c>
      <c r="BU224">
        <v>7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1</v>
      </c>
      <c r="CB224">
        <f t="shared" si="1694"/>
        <v>33</v>
      </c>
      <c r="CD224">
        <v>6</v>
      </c>
      <c r="CE224">
        <v>1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f t="shared" ref="CK224:CK287" si="1713">SUM(CE224*1+CF224*2+CG224*4+CH224*8+CI224*16+CJ224*32)</f>
        <v>5</v>
      </c>
      <c r="CM224">
        <v>7</v>
      </c>
      <c r="CN224">
        <v>1</v>
      </c>
      <c r="CO224">
        <v>0</v>
      </c>
      <c r="CP224">
        <v>0</v>
      </c>
      <c r="CQ224">
        <v>0</v>
      </c>
      <c r="CR224">
        <v>0</v>
      </c>
      <c r="CS224">
        <v>1</v>
      </c>
      <c r="CT224">
        <f t="shared" si="1683"/>
        <v>33</v>
      </c>
      <c r="CV224">
        <v>6</v>
      </c>
      <c r="CW224">
        <v>1</v>
      </c>
      <c r="CX224">
        <v>0</v>
      </c>
      <c r="CY224">
        <v>1</v>
      </c>
      <c r="CZ224">
        <v>0</v>
      </c>
      <c r="DA224">
        <v>0</v>
      </c>
      <c r="DB224">
        <v>0</v>
      </c>
      <c r="DC224">
        <f t="shared" ref="DC224:DC287" si="1714">SUM(CW224*1+CX224*2+CY224*4+CZ224*8+DA224*16+DB224*32)</f>
        <v>5</v>
      </c>
      <c r="DE224">
        <v>7</v>
      </c>
      <c r="DF224">
        <v>1</v>
      </c>
      <c r="DG224">
        <v>0</v>
      </c>
      <c r="DH224">
        <v>0</v>
      </c>
      <c r="DI224">
        <v>0</v>
      </c>
      <c r="DJ224">
        <v>1</v>
      </c>
      <c r="DK224">
        <v>0</v>
      </c>
      <c r="DL224">
        <f t="shared" si="1558"/>
        <v>17</v>
      </c>
      <c r="DN224">
        <v>7</v>
      </c>
      <c r="DO224">
        <v>1</v>
      </c>
      <c r="DP224">
        <v>0</v>
      </c>
      <c r="DQ224">
        <v>1</v>
      </c>
      <c r="DR224">
        <v>0</v>
      </c>
      <c r="DS224">
        <v>0</v>
      </c>
      <c r="DT224">
        <v>0</v>
      </c>
      <c r="DU224">
        <f t="shared" si="1559"/>
        <v>5</v>
      </c>
    </row>
    <row r="225" spans="1:125" x14ac:dyDescent="0.15">
      <c r="A225">
        <v>7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f t="shared" si="1669"/>
        <v>35</v>
      </c>
      <c r="J225">
        <v>8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f t="shared" si="1597"/>
        <v>18</v>
      </c>
      <c r="S225">
        <v>8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f t="shared" si="1562"/>
        <v>5</v>
      </c>
      <c r="AB225">
        <v>6</v>
      </c>
      <c r="AC225">
        <v>1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f t="shared" ref="AI225:AI288" si="1715">SUM(AC225*1+AD225*2+AE225*4+AF225*8+AG225*16+AH225*32)</f>
        <v>5</v>
      </c>
      <c r="AK225">
        <v>7</v>
      </c>
      <c r="AL225">
        <v>1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f t="shared" si="1550"/>
        <v>5</v>
      </c>
      <c r="AT225">
        <v>7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0</v>
      </c>
      <c r="BA225">
        <f t="shared" si="1551"/>
        <v>25</v>
      </c>
      <c r="BC225">
        <v>7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f t="shared" si="1552"/>
        <v>33</v>
      </c>
      <c r="BL225">
        <v>6</v>
      </c>
      <c r="BM225">
        <v>1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f t="shared" si="1553"/>
        <v>33</v>
      </c>
      <c r="BU225">
        <v>7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f t="shared" si="1694"/>
        <v>5</v>
      </c>
      <c r="CD225">
        <v>6</v>
      </c>
      <c r="CE225">
        <v>1</v>
      </c>
      <c r="CF225">
        <v>0</v>
      </c>
      <c r="CG225">
        <v>0</v>
      </c>
      <c r="CH225">
        <v>0</v>
      </c>
      <c r="CI225">
        <v>1</v>
      </c>
      <c r="CJ225">
        <v>0</v>
      </c>
      <c r="CK225">
        <f t="shared" ref="CK225:CK288" si="1716">SUM(CE225*1+CF225*2+CG225*4+CH225*8+CI225*16+CJ225*32)</f>
        <v>17</v>
      </c>
      <c r="CM225">
        <v>7</v>
      </c>
      <c r="CN225">
        <v>1</v>
      </c>
      <c r="CO225">
        <v>0</v>
      </c>
      <c r="CP225">
        <v>0</v>
      </c>
      <c r="CQ225">
        <v>0</v>
      </c>
      <c r="CR225">
        <v>0</v>
      </c>
      <c r="CS225">
        <v>1</v>
      </c>
      <c r="CT225">
        <f t="shared" si="1683"/>
        <v>33</v>
      </c>
      <c r="CV225">
        <v>6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f t="shared" ref="DC225:DC288" si="1717">SUM(CW225*1+CX225*2+CY225*4+CZ225*8+DA225*16+DB225*32)</f>
        <v>33</v>
      </c>
      <c r="DE225">
        <v>7</v>
      </c>
      <c r="DF225">
        <v>1</v>
      </c>
      <c r="DG225">
        <v>0</v>
      </c>
      <c r="DH225">
        <v>0</v>
      </c>
      <c r="DI225">
        <v>0</v>
      </c>
      <c r="DJ225">
        <v>1</v>
      </c>
      <c r="DK225">
        <v>0</v>
      </c>
      <c r="DL225">
        <f t="shared" si="1558"/>
        <v>17</v>
      </c>
      <c r="DN225">
        <v>7</v>
      </c>
      <c r="DO225">
        <v>1</v>
      </c>
      <c r="DP225">
        <v>0</v>
      </c>
      <c r="DQ225">
        <v>0</v>
      </c>
      <c r="DR225">
        <v>1</v>
      </c>
      <c r="DS225">
        <v>0</v>
      </c>
      <c r="DT225">
        <v>0</v>
      </c>
      <c r="DU225">
        <f t="shared" si="1559"/>
        <v>9</v>
      </c>
    </row>
    <row r="226" spans="1:125" x14ac:dyDescent="0.15">
      <c r="A226">
        <v>7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f t="shared" si="1669"/>
        <v>35</v>
      </c>
      <c r="J226">
        <v>8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f t="shared" si="1597"/>
        <v>34</v>
      </c>
      <c r="S226">
        <v>8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1</v>
      </c>
      <c r="Z226">
        <f t="shared" si="1562"/>
        <v>33</v>
      </c>
      <c r="AB226">
        <v>6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f t="shared" ref="AI226:AI289" si="1718">SUM(AC226*1+AD226*2+AE226*4+AF226*8+AG226*16+AH226*32)</f>
        <v>33</v>
      </c>
      <c r="AK226">
        <v>7</v>
      </c>
      <c r="AL226">
        <v>1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f t="shared" si="1550"/>
        <v>41</v>
      </c>
      <c r="AT226">
        <v>7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f t="shared" si="1551"/>
        <v>17</v>
      </c>
      <c r="BC226">
        <v>7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f t="shared" si="1552"/>
        <v>33</v>
      </c>
      <c r="BL226">
        <v>6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f t="shared" si="1553"/>
        <v>33</v>
      </c>
      <c r="BU226">
        <v>7</v>
      </c>
      <c r="BV226">
        <v>1</v>
      </c>
      <c r="BW226">
        <v>0</v>
      </c>
      <c r="BX226">
        <v>0</v>
      </c>
      <c r="BY226">
        <v>1</v>
      </c>
      <c r="BZ226">
        <v>0</v>
      </c>
      <c r="CA226">
        <v>1</v>
      </c>
      <c r="CB226">
        <f t="shared" si="1694"/>
        <v>41</v>
      </c>
      <c r="CD226">
        <v>6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1</v>
      </c>
      <c r="CK226">
        <f t="shared" ref="CK226:CK289" si="1719">SUM(CE226*1+CF226*2+CG226*4+CH226*8+CI226*16+CJ226*32)</f>
        <v>33</v>
      </c>
      <c r="CM226">
        <v>7</v>
      </c>
      <c r="CN226">
        <v>1</v>
      </c>
      <c r="CO226">
        <v>0</v>
      </c>
      <c r="CP226">
        <v>0</v>
      </c>
      <c r="CQ226">
        <v>1</v>
      </c>
      <c r="CR226">
        <v>0</v>
      </c>
      <c r="CS226">
        <v>0</v>
      </c>
      <c r="CT226">
        <f t="shared" si="1683"/>
        <v>9</v>
      </c>
      <c r="CV226">
        <v>6</v>
      </c>
      <c r="CW226">
        <v>1</v>
      </c>
      <c r="CX226">
        <v>0</v>
      </c>
      <c r="CY226">
        <v>0</v>
      </c>
      <c r="CZ226">
        <v>1</v>
      </c>
      <c r="DA226">
        <v>0</v>
      </c>
      <c r="DB226">
        <v>0</v>
      </c>
      <c r="DC226">
        <f t="shared" ref="DC226:DC289" si="1720">SUM(CW226*1+CX226*2+CY226*4+CZ226*8+DA226*16+DB226*32)</f>
        <v>9</v>
      </c>
      <c r="DE226">
        <v>7</v>
      </c>
      <c r="DF226">
        <v>1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f t="shared" si="1558"/>
        <v>25</v>
      </c>
      <c r="DN226">
        <v>7</v>
      </c>
      <c r="DO226">
        <v>1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f t="shared" si="1559"/>
        <v>17</v>
      </c>
    </row>
    <row r="227" spans="1:125" x14ac:dyDescent="0.15">
      <c r="A227">
        <v>7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f t="shared" si="1669"/>
        <v>43</v>
      </c>
      <c r="J227">
        <v>8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1</v>
      </c>
      <c r="Q227">
        <f t="shared" si="1597"/>
        <v>41</v>
      </c>
      <c r="S227">
        <v>8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1</v>
      </c>
      <c r="Z227">
        <f t="shared" si="1562"/>
        <v>41</v>
      </c>
      <c r="AB227">
        <v>6</v>
      </c>
      <c r="AC227">
        <v>1</v>
      </c>
      <c r="AD227">
        <v>0</v>
      </c>
      <c r="AE227">
        <v>0</v>
      </c>
      <c r="AF227">
        <v>1</v>
      </c>
      <c r="AG227">
        <v>0</v>
      </c>
      <c r="AH227">
        <v>1</v>
      </c>
      <c r="AI227">
        <f t="shared" ref="AI227:AI290" si="1721">SUM(AC227*1+AD227*2+AE227*4+AF227*8+AG227*16+AH227*32)</f>
        <v>41</v>
      </c>
      <c r="AK227">
        <v>7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f t="shared" si="1550"/>
        <v>33</v>
      </c>
      <c r="AT227">
        <v>7</v>
      </c>
      <c r="AU227">
        <v>1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f t="shared" si="1551"/>
        <v>5</v>
      </c>
      <c r="BC227">
        <v>7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f t="shared" si="1552"/>
        <v>33</v>
      </c>
      <c r="BL227">
        <v>6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f t="shared" si="1553"/>
        <v>33</v>
      </c>
      <c r="BU227">
        <v>7</v>
      </c>
      <c r="BV227">
        <v>1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f t="shared" si="1694"/>
        <v>33</v>
      </c>
      <c r="CD227">
        <v>6</v>
      </c>
      <c r="CE227">
        <v>1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f t="shared" ref="CK227:CK290" si="1722">SUM(CE227*1+CF227*2+CG227*4+CH227*8+CI227*16+CJ227*32)</f>
        <v>35</v>
      </c>
      <c r="CM227">
        <v>7</v>
      </c>
      <c r="CN227">
        <v>1</v>
      </c>
      <c r="CO227">
        <v>0</v>
      </c>
      <c r="CP227">
        <v>0</v>
      </c>
      <c r="CQ227">
        <v>0</v>
      </c>
      <c r="CR227">
        <v>1</v>
      </c>
      <c r="CS227">
        <v>0</v>
      </c>
      <c r="CT227">
        <f t="shared" si="1683"/>
        <v>17</v>
      </c>
      <c r="CV227">
        <v>6</v>
      </c>
      <c r="CW227">
        <v>1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f t="shared" ref="DC227:DC290" si="1723">SUM(CW227*1+CX227*2+CY227*4+CZ227*8+DA227*16+DB227*32)</f>
        <v>33</v>
      </c>
      <c r="DE227">
        <v>7</v>
      </c>
      <c r="DF227">
        <v>1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f t="shared" si="1558"/>
        <v>5</v>
      </c>
      <c r="DN227">
        <v>7</v>
      </c>
      <c r="DO227">
        <v>1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f t="shared" si="1559"/>
        <v>17</v>
      </c>
    </row>
    <row r="228" spans="1:125" x14ac:dyDescent="0.15">
      <c r="A228">
        <v>7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f t="shared" si="1669"/>
        <v>35</v>
      </c>
      <c r="J228">
        <v>8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f t="shared" si="1597"/>
        <v>33</v>
      </c>
      <c r="S228">
        <v>8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f t="shared" si="1562"/>
        <v>5</v>
      </c>
      <c r="AB228">
        <v>6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f t="shared" ref="AI228:AI291" si="1724">SUM(AC228*1+AD228*2+AE228*4+AF228*8+AG228*16+AH228*32)</f>
        <v>17</v>
      </c>
      <c r="AK228">
        <v>7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f t="shared" si="1550"/>
        <v>33</v>
      </c>
      <c r="AT228">
        <v>7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1</v>
      </c>
      <c r="BA228">
        <f t="shared" si="1551"/>
        <v>41</v>
      </c>
      <c r="BC228">
        <v>7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f t="shared" si="1552"/>
        <v>33</v>
      </c>
      <c r="BL228">
        <v>6</v>
      </c>
      <c r="BM228">
        <v>1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f t="shared" si="1553"/>
        <v>17</v>
      </c>
      <c r="BU228">
        <v>7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1</v>
      </c>
      <c r="CB228">
        <f t="shared" si="1694"/>
        <v>33</v>
      </c>
      <c r="CD228">
        <v>6</v>
      </c>
      <c r="CE228">
        <v>1</v>
      </c>
      <c r="CF228">
        <v>1</v>
      </c>
      <c r="CG228">
        <v>0</v>
      </c>
      <c r="CH228">
        <v>0</v>
      </c>
      <c r="CI228">
        <v>0</v>
      </c>
      <c r="CJ228">
        <v>1</v>
      </c>
      <c r="CK228">
        <f t="shared" ref="CK228:CK291" si="1725">SUM(CE228*1+CF228*2+CG228*4+CH228*8+CI228*16+CJ228*32)</f>
        <v>35</v>
      </c>
      <c r="CM228">
        <v>7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f t="shared" si="1683"/>
        <v>33</v>
      </c>
      <c r="CV228">
        <v>6</v>
      </c>
      <c r="CW228">
        <v>1</v>
      </c>
      <c r="CX228">
        <v>0</v>
      </c>
      <c r="CY228">
        <v>1</v>
      </c>
      <c r="CZ228">
        <v>0</v>
      </c>
      <c r="DA228">
        <v>0</v>
      </c>
      <c r="DB228">
        <v>0</v>
      </c>
      <c r="DC228">
        <f t="shared" ref="DC228:DC291" si="1726">SUM(CW228*1+CX228*2+CY228*4+CZ228*8+DA228*16+DB228*32)</f>
        <v>5</v>
      </c>
      <c r="DE228">
        <v>7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1</v>
      </c>
      <c r="DL228">
        <f t="shared" si="1558"/>
        <v>33</v>
      </c>
      <c r="DN228">
        <v>7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1</v>
      </c>
      <c r="DU228">
        <f t="shared" si="1559"/>
        <v>33</v>
      </c>
    </row>
    <row r="229" spans="1:125" x14ac:dyDescent="0.15">
      <c r="A229">
        <v>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f t="shared" si="1669"/>
        <v>35</v>
      </c>
      <c r="J229">
        <v>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f t="shared" si="1597"/>
        <v>32</v>
      </c>
      <c r="S229">
        <v>8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1</v>
      </c>
      <c r="Z229">
        <f t="shared" si="1562"/>
        <v>33</v>
      </c>
      <c r="AB229">
        <v>6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f t="shared" ref="AI229:AI292" si="1727">SUM(AC229*1+AD229*2+AE229*4+AF229*8+AG229*16+AH229*32)</f>
        <v>33</v>
      </c>
      <c r="AK229">
        <v>7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f t="shared" si="1550"/>
        <v>33</v>
      </c>
      <c r="AT229">
        <v>7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f t="shared" si="1551"/>
        <v>5</v>
      </c>
      <c r="BC229">
        <v>7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f t="shared" si="1552"/>
        <v>33</v>
      </c>
      <c r="BL229">
        <v>6</v>
      </c>
      <c r="BM229">
        <v>1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f t="shared" si="1553"/>
        <v>17</v>
      </c>
      <c r="BU229">
        <v>7</v>
      </c>
      <c r="BV229">
        <v>1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f t="shared" si="1694"/>
        <v>33</v>
      </c>
      <c r="CD229">
        <v>6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0</v>
      </c>
      <c r="CK229">
        <f t="shared" ref="CK229:CK292" si="1728">SUM(CE229*1+CF229*2+CG229*4+CH229*8+CI229*16+CJ229*32)</f>
        <v>7</v>
      </c>
      <c r="CM229">
        <v>7</v>
      </c>
      <c r="CN229">
        <v>1</v>
      </c>
      <c r="CO229">
        <v>0</v>
      </c>
      <c r="CP229">
        <v>1</v>
      </c>
      <c r="CQ229">
        <v>0</v>
      </c>
      <c r="CR229">
        <v>0</v>
      </c>
      <c r="CS229">
        <v>0</v>
      </c>
      <c r="CT229">
        <f t="shared" si="1683"/>
        <v>5</v>
      </c>
      <c r="CV229">
        <v>6</v>
      </c>
      <c r="CW229">
        <v>1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f t="shared" ref="DC229:DC292" si="1729">SUM(CW229*1+CX229*2+CY229*4+CZ229*8+DA229*16+DB229*32)</f>
        <v>33</v>
      </c>
      <c r="DE229">
        <v>7</v>
      </c>
      <c r="DF229">
        <v>1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f t="shared" si="1558"/>
        <v>41</v>
      </c>
      <c r="DN229">
        <v>7</v>
      </c>
      <c r="DO229">
        <v>1</v>
      </c>
      <c r="DP229">
        <v>0</v>
      </c>
      <c r="DQ229">
        <v>0</v>
      </c>
      <c r="DR229">
        <v>0</v>
      </c>
      <c r="DS229">
        <v>0</v>
      </c>
      <c r="DT229">
        <v>1</v>
      </c>
      <c r="DU229">
        <f t="shared" si="1559"/>
        <v>33</v>
      </c>
    </row>
    <row r="230" spans="1:125" x14ac:dyDescent="0.15">
      <c r="A230">
        <v>7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f t="shared" si="1669"/>
        <v>7</v>
      </c>
      <c r="J230">
        <v>8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f t="shared" si="1597"/>
        <v>40</v>
      </c>
      <c r="S230">
        <v>8</v>
      </c>
      <c r="T230">
        <v>1</v>
      </c>
      <c r="U230">
        <v>0</v>
      </c>
      <c r="V230">
        <v>0</v>
      </c>
      <c r="W230">
        <v>1</v>
      </c>
      <c r="X230">
        <v>0</v>
      </c>
      <c r="Y230">
        <v>1</v>
      </c>
      <c r="Z230">
        <f t="shared" si="1562"/>
        <v>41</v>
      </c>
      <c r="AB230">
        <v>6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f t="shared" ref="AI230:AI293" si="1730">SUM(AC230*1+AD230*2+AE230*4+AF230*8+AG230*16+AH230*32)</f>
        <v>5</v>
      </c>
      <c r="AK230">
        <v>7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f t="shared" si="1550"/>
        <v>5</v>
      </c>
      <c r="AT230">
        <v>7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f t="shared" si="1551"/>
        <v>5</v>
      </c>
      <c r="BC230">
        <v>7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f t="shared" si="1552"/>
        <v>33</v>
      </c>
      <c r="BL230">
        <v>6</v>
      </c>
      <c r="BM230">
        <v>1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f t="shared" si="1553"/>
        <v>17</v>
      </c>
      <c r="BU230">
        <v>7</v>
      </c>
      <c r="BV230">
        <v>1</v>
      </c>
      <c r="BW230">
        <v>0</v>
      </c>
      <c r="BX230">
        <v>0</v>
      </c>
      <c r="BY230">
        <v>0</v>
      </c>
      <c r="BZ230">
        <v>0</v>
      </c>
      <c r="CA230">
        <v>1</v>
      </c>
      <c r="CB230">
        <f t="shared" si="1694"/>
        <v>33</v>
      </c>
      <c r="CD230">
        <v>6</v>
      </c>
      <c r="CE230">
        <v>1</v>
      </c>
      <c r="CF230">
        <v>0</v>
      </c>
      <c r="CG230">
        <v>0</v>
      </c>
      <c r="CH230">
        <v>1</v>
      </c>
      <c r="CI230">
        <v>0</v>
      </c>
      <c r="CJ230">
        <v>0</v>
      </c>
      <c r="CK230">
        <f t="shared" ref="CK230:CK293" si="1731">SUM(CE230*1+CF230*2+CG230*4+CH230*8+CI230*16+CJ230*32)</f>
        <v>9</v>
      </c>
      <c r="CM230">
        <v>7</v>
      </c>
      <c r="CN230">
        <v>1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f t="shared" si="1683"/>
        <v>33</v>
      </c>
      <c r="CV230">
        <v>6</v>
      </c>
      <c r="CW230">
        <v>1</v>
      </c>
      <c r="CX230">
        <v>0</v>
      </c>
      <c r="CY230">
        <v>0</v>
      </c>
      <c r="CZ230">
        <v>1</v>
      </c>
      <c r="DA230">
        <v>0</v>
      </c>
      <c r="DB230">
        <v>1</v>
      </c>
      <c r="DC230">
        <f t="shared" ref="DC230:DC293" si="1732">SUM(CW230*1+CX230*2+CY230*4+CZ230*8+DA230*16+DB230*32)</f>
        <v>41</v>
      </c>
      <c r="DE230">
        <v>7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f t="shared" si="1558"/>
        <v>33</v>
      </c>
      <c r="DN230">
        <v>7</v>
      </c>
      <c r="DO230">
        <v>1</v>
      </c>
      <c r="DP230">
        <v>0</v>
      </c>
      <c r="DQ230">
        <v>0</v>
      </c>
      <c r="DR230">
        <v>1</v>
      </c>
      <c r="DS230">
        <v>0</v>
      </c>
      <c r="DT230">
        <v>1</v>
      </c>
      <c r="DU230">
        <f t="shared" si="1559"/>
        <v>41</v>
      </c>
    </row>
    <row r="231" spans="1:125" x14ac:dyDescent="0.15">
      <c r="A231">
        <v>7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1</v>
      </c>
      <c r="H231">
        <f t="shared" si="1669"/>
        <v>43</v>
      </c>
      <c r="J231">
        <v>8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f t="shared" si="1597"/>
        <v>17</v>
      </c>
      <c r="S231">
        <v>8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f t="shared" si="1562"/>
        <v>33</v>
      </c>
      <c r="AB231">
        <v>6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f t="shared" ref="AI231:AI294" si="1733">SUM(AC231*1+AD231*2+AE231*4+AF231*8+AG231*16+AH231*32)</f>
        <v>17</v>
      </c>
      <c r="AK231">
        <v>7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f t="shared" si="1550"/>
        <v>33</v>
      </c>
      <c r="AT231">
        <v>7</v>
      </c>
      <c r="AU231">
        <v>1</v>
      </c>
      <c r="AV231">
        <v>0</v>
      </c>
      <c r="AW231">
        <v>0</v>
      </c>
      <c r="AX231">
        <v>1</v>
      </c>
      <c r="AY231">
        <v>0</v>
      </c>
      <c r="AZ231">
        <v>1</v>
      </c>
      <c r="BA231">
        <f t="shared" si="1551"/>
        <v>41</v>
      </c>
      <c r="BC231">
        <v>7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f t="shared" si="1552"/>
        <v>33</v>
      </c>
      <c r="BL231">
        <v>6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1</v>
      </c>
      <c r="BS231">
        <f t="shared" si="1553"/>
        <v>33</v>
      </c>
      <c r="BU231">
        <v>7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1</v>
      </c>
      <c r="CB231">
        <f t="shared" si="1694"/>
        <v>33</v>
      </c>
      <c r="CD231">
        <v>6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f t="shared" ref="CK231:CK294" si="1734">SUM(CE231*1+CF231*2+CG231*4+CH231*8+CI231*16+CJ231*32)</f>
        <v>33</v>
      </c>
      <c r="CM231">
        <v>7</v>
      </c>
      <c r="CN231">
        <v>1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f t="shared" si="1683"/>
        <v>33</v>
      </c>
      <c r="CV231">
        <v>6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f t="shared" ref="DC231:DC294" si="1735">SUM(CW231*1+CX231*2+CY231*4+CZ231*8+DA231*16+DB231*32)</f>
        <v>33</v>
      </c>
      <c r="DE231">
        <v>7</v>
      </c>
      <c r="DF231">
        <v>1</v>
      </c>
      <c r="DG231">
        <v>0</v>
      </c>
      <c r="DH231">
        <v>0</v>
      </c>
      <c r="DI231">
        <v>0</v>
      </c>
      <c r="DJ231">
        <v>1</v>
      </c>
      <c r="DK231">
        <v>0</v>
      </c>
      <c r="DL231">
        <f t="shared" si="1558"/>
        <v>17</v>
      </c>
      <c r="DN231">
        <v>7</v>
      </c>
      <c r="DO231">
        <v>1</v>
      </c>
      <c r="DP231">
        <v>1</v>
      </c>
      <c r="DQ231">
        <v>0</v>
      </c>
      <c r="DR231">
        <v>0</v>
      </c>
      <c r="DS231">
        <v>0</v>
      </c>
      <c r="DT231">
        <v>1</v>
      </c>
      <c r="DU231">
        <f t="shared" si="1559"/>
        <v>35</v>
      </c>
    </row>
    <row r="232" spans="1:125" x14ac:dyDescent="0.15">
      <c r="A232">
        <v>7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0</v>
      </c>
      <c r="H232">
        <f t="shared" si="1669"/>
        <v>19</v>
      </c>
      <c r="J232">
        <v>8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f t="shared" si="1597"/>
        <v>33</v>
      </c>
      <c r="S232">
        <v>8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1</v>
      </c>
      <c r="Z232">
        <f t="shared" si="1562"/>
        <v>33</v>
      </c>
      <c r="AB232">
        <v>6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f t="shared" ref="AI232:AI295" si="1736">SUM(AC232*1+AD232*2+AE232*4+AF232*8+AG232*16+AH232*32)</f>
        <v>33</v>
      </c>
      <c r="AK232">
        <v>7</v>
      </c>
      <c r="AL232">
        <v>1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f t="shared" si="1550"/>
        <v>41</v>
      </c>
      <c r="AT232">
        <v>7</v>
      </c>
      <c r="AU232">
        <v>1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f t="shared" si="1551"/>
        <v>17</v>
      </c>
      <c r="BC232">
        <v>7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f t="shared" si="1552"/>
        <v>33</v>
      </c>
      <c r="BL232">
        <v>6</v>
      </c>
      <c r="BM232">
        <v>1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f t="shared" si="1553"/>
        <v>5</v>
      </c>
      <c r="BU232">
        <v>7</v>
      </c>
      <c r="BV232">
        <v>1</v>
      </c>
      <c r="BW232">
        <v>0</v>
      </c>
      <c r="BX232">
        <v>0</v>
      </c>
      <c r="BY232">
        <v>1</v>
      </c>
      <c r="BZ232">
        <v>0</v>
      </c>
      <c r="CA232">
        <v>1</v>
      </c>
      <c r="CB232">
        <f t="shared" si="1694"/>
        <v>41</v>
      </c>
      <c r="CD232">
        <v>6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f t="shared" ref="CK232:CK295" si="1737">SUM(CE232*1+CF232*2+CG232*4+CH232*8+CI232*16+CJ232*32)</f>
        <v>33</v>
      </c>
      <c r="CM232">
        <v>7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f t="shared" si="1683"/>
        <v>33</v>
      </c>
      <c r="CV232">
        <v>6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1</v>
      </c>
      <c r="DC232">
        <f t="shared" ref="DC232:DC295" si="1738">SUM(CW232*1+CX232*2+CY232*4+CZ232*8+DA232*16+DB232*32)</f>
        <v>33</v>
      </c>
      <c r="DE232">
        <v>7</v>
      </c>
      <c r="DF232">
        <v>1</v>
      </c>
      <c r="DG232">
        <v>0</v>
      </c>
      <c r="DH232">
        <v>1</v>
      </c>
      <c r="DI232">
        <v>0</v>
      </c>
      <c r="DJ232">
        <v>0</v>
      </c>
      <c r="DK232">
        <v>0</v>
      </c>
      <c r="DL232">
        <f t="shared" si="1558"/>
        <v>5</v>
      </c>
      <c r="DN232">
        <v>7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1</v>
      </c>
      <c r="DU232">
        <f t="shared" si="1559"/>
        <v>33</v>
      </c>
    </row>
    <row r="233" spans="1:125" x14ac:dyDescent="0.15">
      <c r="A233">
        <v>7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f t="shared" si="1669"/>
        <v>35</v>
      </c>
      <c r="J233">
        <v>8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f t="shared" si="1597"/>
        <v>17</v>
      </c>
      <c r="S233">
        <v>8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1</v>
      </c>
      <c r="Z233">
        <f t="shared" si="1562"/>
        <v>33</v>
      </c>
      <c r="AB233">
        <v>6</v>
      </c>
      <c r="AC233">
        <v>1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f t="shared" ref="AI233:AI296" si="1739">SUM(AC233*1+AD233*2+AE233*4+AF233*8+AG233*16+AH233*32)</f>
        <v>5</v>
      </c>
      <c r="AK233">
        <v>7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f t="shared" si="1550"/>
        <v>33</v>
      </c>
      <c r="AT233">
        <v>7</v>
      </c>
      <c r="AU233">
        <v>1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f t="shared" si="1551"/>
        <v>17</v>
      </c>
      <c r="BC233">
        <v>7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f t="shared" si="1552"/>
        <v>33</v>
      </c>
      <c r="BL233">
        <v>6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f t="shared" si="1553"/>
        <v>41</v>
      </c>
      <c r="BU233">
        <v>7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f t="shared" si="1694"/>
        <v>33</v>
      </c>
      <c r="CD233">
        <v>6</v>
      </c>
      <c r="CE233">
        <v>1</v>
      </c>
      <c r="CF233">
        <v>0</v>
      </c>
      <c r="CG233">
        <v>0</v>
      </c>
      <c r="CH233">
        <v>0</v>
      </c>
      <c r="CI233">
        <v>0</v>
      </c>
      <c r="CJ233">
        <v>1</v>
      </c>
      <c r="CK233">
        <f t="shared" ref="CK233:CK296" si="1740">SUM(CE233*1+CF233*2+CG233*4+CH233*8+CI233*16+CJ233*32)</f>
        <v>33</v>
      </c>
      <c r="CM233">
        <v>7</v>
      </c>
      <c r="CN233">
        <v>1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f t="shared" si="1683"/>
        <v>33</v>
      </c>
      <c r="CV233">
        <v>6</v>
      </c>
      <c r="CW233">
        <v>1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f t="shared" ref="DC233:DC296" si="1741">SUM(CW233*1+CX233*2+CY233*4+CZ233*8+DA233*16+DB233*32)</f>
        <v>17</v>
      </c>
      <c r="DE233">
        <v>7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f t="shared" si="1558"/>
        <v>33</v>
      </c>
      <c r="DN233">
        <v>7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f t="shared" si="1559"/>
        <v>33</v>
      </c>
    </row>
    <row r="234" spans="1:125" x14ac:dyDescent="0.15">
      <c r="A234">
        <v>7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f t="shared" si="1669"/>
        <v>35</v>
      </c>
      <c r="J234">
        <v>8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f t="shared" si="1597"/>
        <v>16</v>
      </c>
      <c r="S234">
        <v>8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1</v>
      </c>
      <c r="Z234">
        <f t="shared" si="1562"/>
        <v>33</v>
      </c>
      <c r="AB234">
        <v>6</v>
      </c>
      <c r="AC234">
        <v>1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f t="shared" ref="AI234:AI297" si="1742">SUM(AC234*1+AD234*2+AE234*4+AF234*8+AG234*16+AH234*32)</f>
        <v>9</v>
      </c>
      <c r="AK234">
        <v>7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f t="shared" si="1550"/>
        <v>5</v>
      </c>
      <c r="AT234">
        <v>7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f t="shared" si="1551"/>
        <v>5</v>
      </c>
      <c r="BC234">
        <v>8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f t="shared" si="1552"/>
        <v>33</v>
      </c>
      <c r="BL234">
        <v>6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f t="shared" si="1553"/>
        <v>33</v>
      </c>
      <c r="BU234">
        <v>7</v>
      </c>
      <c r="BV234">
        <v>1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f t="shared" si="1694"/>
        <v>5</v>
      </c>
      <c r="CD234">
        <v>6</v>
      </c>
      <c r="CE234">
        <v>1</v>
      </c>
      <c r="CF234">
        <v>0</v>
      </c>
      <c r="CG234">
        <v>0</v>
      </c>
      <c r="CH234">
        <v>0</v>
      </c>
      <c r="CI234">
        <v>1</v>
      </c>
      <c r="CJ234">
        <v>0</v>
      </c>
      <c r="CK234">
        <f t="shared" ref="CK234:CK297" si="1743">SUM(CE234*1+CF234*2+CG234*4+CH234*8+CI234*16+CJ234*32)</f>
        <v>17</v>
      </c>
      <c r="CM234">
        <v>7</v>
      </c>
      <c r="CN234">
        <v>1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f t="shared" si="1683"/>
        <v>33</v>
      </c>
      <c r="CV234">
        <v>6</v>
      </c>
      <c r="CW234">
        <v>1</v>
      </c>
      <c r="CX234">
        <v>0</v>
      </c>
      <c r="CY234">
        <v>0</v>
      </c>
      <c r="CZ234">
        <v>0</v>
      </c>
      <c r="DA234">
        <v>0</v>
      </c>
      <c r="DB234">
        <v>1</v>
      </c>
      <c r="DC234">
        <f t="shared" ref="DC234:DC297" si="1744">SUM(CW234*1+CX234*2+CY234*4+CZ234*8+DA234*16+DB234*32)</f>
        <v>33</v>
      </c>
      <c r="DE234">
        <v>7</v>
      </c>
      <c r="DF234">
        <v>1</v>
      </c>
      <c r="DG234">
        <v>0</v>
      </c>
      <c r="DH234">
        <v>0</v>
      </c>
      <c r="DI234">
        <v>1</v>
      </c>
      <c r="DJ234">
        <v>0</v>
      </c>
      <c r="DK234">
        <v>1</v>
      </c>
      <c r="DL234">
        <f t="shared" si="1558"/>
        <v>41</v>
      </c>
      <c r="DN234">
        <v>7</v>
      </c>
      <c r="DO234">
        <v>1</v>
      </c>
      <c r="DP234">
        <v>0</v>
      </c>
      <c r="DQ234">
        <v>0</v>
      </c>
      <c r="DR234">
        <v>0</v>
      </c>
      <c r="DS234">
        <v>0</v>
      </c>
      <c r="DT234">
        <v>1</v>
      </c>
      <c r="DU234">
        <f t="shared" si="1559"/>
        <v>33</v>
      </c>
    </row>
    <row r="235" spans="1:125" x14ac:dyDescent="0.15">
      <c r="A235">
        <v>7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f t="shared" si="1669"/>
        <v>11</v>
      </c>
      <c r="J235">
        <v>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f t="shared" si="1597"/>
        <v>32</v>
      </c>
      <c r="S235">
        <v>8</v>
      </c>
      <c r="T235">
        <v>1</v>
      </c>
      <c r="U235">
        <v>0</v>
      </c>
      <c r="V235">
        <v>0</v>
      </c>
      <c r="W235">
        <v>0</v>
      </c>
      <c r="X235">
        <v>1</v>
      </c>
      <c r="Y235">
        <v>0</v>
      </c>
      <c r="Z235">
        <f t="shared" si="1562"/>
        <v>17</v>
      </c>
      <c r="AB235">
        <v>6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f t="shared" ref="AI235:AI298" si="1745">SUM(AC235*1+AD235*2+AE235*4+AF235*8+AG235*16+AH235*32)</f>
        <v>32</v>
      </c>
      <c r="AK235">
        <v>7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f t="shared" si="1550"/>
        <v>5</v>
      </c>
      <c r="AT235">
        <v>7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f t="shared" si="1551"/>
        <v>33</v>
      </c>
      <c r="BC235">
        <v>8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f t="shared" si="1552"/>
        <v>33</v>
      </c>
      <c r="BL235">
        <v>6</v>
      </c>
      <c r="BM235">
        <v>1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f t="shared" si="1553"/>
        <v>33</v>
      </c>
      <c r="BU235">
        <v>7</v>
      </c>
      <c r="BV235">
        <v>1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f t="shared" si="1694"/>
        <v>33</v>
      </c>
      <c r="CD235">
        <v>6</v>
      </c>
      <c r="CE235">
        <v>1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f t="shared" ref="CK235:CK298" si="1746">SUM(CE235*1+CF235*2+CG235*4+CH235*8+CI235*16+CJ235*32)</f>
        <v>33</v>
      </c>
      <c r="CM235">
        <v>7</v>
      </c>
      <c r="CN235">
        <v>1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f t="shared" si="1683"/>
        <v>33</v>
      </c>
      <c r="CV235">
        <v>6</v>
      </c>
      <c r="CW235">
        <v>1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f t="shared" ref="DC235:DC298" si="1747">SUM(CW235*1+CX235*2+CY235*4+CZ235*8+DA235*16+DB235*32)</f>
        <v>17</v>
      </c>
      <c r="DE235">
        <v>7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f t="shared" si="1558"/>
        <v>33</v>
      </c>
      <c r="DN235">
        <v>7</v>
      </c>
      <c r="DO235">
        <v>1</v>
      </c>
      <c r="DP235">
        <v>0</v>
      </c>
      <c r="DQ235">
        <v>0</v>
      </c>
      <c r="DR235">
        <v>0</v>
      </c>
      <c r="DS235">
        <v>0</v>
      </c>
      <c r="DT235">
        <v>1</v>
      </c>
      <c r="DU235">
        <f t="shared" si="1559"/>
        <v>33</v>
      </c>
    </row>
    <row r="236" spans="1:125" x14ac:dyDescent="0.15">
      <c r="A236">
        <v>7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f t="shared" si="1669"/>
        <v>7</v>
      </c>
      <c r="J236">
        <v>8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f t="shared" si="1597"/>
        <v>33</v>
      </c>
      <c r="S236">
        <v>8</v>
      </c>
      <c r="T236">
        <v>1</v>
      </c>
      <c r="U236">
        <v>0</v>
      </c>
      <c r="V236">
        <v>0</v>
      </c>
      <c r="W236">
        <v>0</v>
      </c>
      <c r="X236">
        <v>1</v>
      </c>
      <c r="Y236">
        <v>0</v>
      </c>
      <c r="Z236">
        <f t="shared" si="1562"/>
        <v>17</v>
      </c>
      <c r="AB236">
        <v>6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f t="shared" ref="AI236:AI299" si="1748">SUM(AC236*1+AD236*2+AE236*4+AF236*8+AG236*16+AH236*32)</f>
        <v>33</v>
      </c>
      <c r="AK236">
        <v>7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f t="shared" si="1550"/>
        <v>41</v>
      </c>
      <c r="AT236">
        <v>7</v>
      </c>
      <c r="AU236">
        <v>1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f t="shared" si="1551"/>
        <v>5</v>
      </c>
      <c r="BC236">
        <v>8</v>
      </c>
      <c r="BD236">
        <v>1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f t="shared" si="1552"/>
        <v>9</v>
      </c>
      <c r="BL236">
        <v>6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f t="shared" si="1553"/>
        <v>17</v>
      </c>
      <c r="BU236">
        <v>7</v>
      </c>
      <c r="BV236">
        <v>1</v>
      </c>
      <c r="BW236">
        <v>0</v>
      </c>
      <c r="BX236">
        <v>0</v>
      </c>
      <c r="BY236">
        <v>1</v>
      </c>
      <c r="BZ236">
        <v>0</v>
      </c>
      <c r="CA236">
        <v>1</v>
      </c>
      <c r="CB236">
        <f t="shared" si="1694"/>
        <v>41</v>
      </c>
      <c r="CD236">
        <v>6</v>
      </c>
      <c r="CE236">
        <v>1</v>
      </c>
      <c r="CF236">
        <v>0</v>
      </c>
      <c r="CG236">
        <v>1</v>
      </c>
      <c r="CH236">
        <v>0</v>
      </c>
      <c r="CI236">
        <v>0</v>
      </c>
      <c r="CJ236">
        <v>0</v>
      </c>
      <c r="CK236">
        <f t="shared" ref="CK236:CK299" si="1749">SUM(CE236*1+CF236*2+CG236*4+CH236*8+CI236*16+CJ236*32)</f>
        <v>5</v>
      </c>
      <c r="CM236">
        <v>7</v>
      </c>
      <c r="CN236">
        <v>1</v>
      </c>
      <c r="CO236">
        <v>0</v>
      </c>
      <c r="CP236">
        <v>0</v>
      </c>
      <c r="CQ236">
        <v>0</v>
      </c>
      <c r="CR236">
        <v>0</v>
      </c>
      <c r="CS236">
        <v>1</v>
      </c>
      <c r="CT236">
        <f t="shared" si="1683"/>
        <v>33</v>
      </c>
      <c r="CV236">
        <v>6</v>
      </c>
      <c r="CW236">
        <v>0</v>
      </c>
      <c r="CX236">
        <v>0</v>
      </c>
      <c r="CY236">
        <v>0</v>
      </c>
      <c r="CZ236">
        <v>0</v>
      </c>
      <c r="DA236">
        <v>1</v>
      </c>
      <c r="DB236">
        <v>0</v>
      </c>
      <c r="DC236">
        <f t="shared" ref="DC236:DC299" si="1750">SUM(CW236*1+CX236*2+CY236*4+CZ236*8+DA236*16+DB236*32)</f>
        <v>16</v>
      </c>
      <c r="DE236">
        <v>7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f t="shared" si="1558"/>
        <v>5</v>
      </c>
      <c r="DN236">
        <v>7</v>
      </c>
      <c r="DO236">
        <v>1</v>
      </c>
      <c r="DP236">
        <v>0</v>
      </c>
      <c r="DQ236">
        <v>0</v>
      </c>
      <c r="DR236">
        <v>0</v>
      </c>
      <c r="DS236">
        <v>0</v>
      </c>
      <c r="DT236">
        <v>1</v>
      </c>
      <c r="DU236">
        <f t="shared" si="1559"/>
        <v>33</v>
      </c>
    </row>
    <row r="237" spans="1:125" x14ac:dyDescent="0.15">
      <c r="A237">
        <v>7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1</v>
      </c>
      <c r="H237">
        <f t="shared" si="1669"/>
        <v>33</v>
      </c>
      <c r="J237">
        <v>8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f t="shared" si="1597"/>
        <v>5</v>
      </c>
      <c r="S237">
        <v>8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f t="shared" si="1562"/>
        <v>33</v>
      </c>
      <c r="AB237">
        <v>6</v>
      </c>
      <c r="AC237">
        <v>1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f t="shared" ref="AI237:AI300" si="1751">SUM(AC237*1+AD237*2+AE237*4+AF237*8+AG237*16+AH237*32)</f>
        <v>5</v>
      </c>
      <c r="AK237">
        <v>7</v>
      </c>
      <c r="AL237">
        <v>1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f t="shared" si="1550"/>
        <v>17</v>
      </c>
      <c r="AT237">
        <v>7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f t="shared" si="1551"/>
        <v>33</v>
      </c>
      <c r="BC237">
        <v>8</v>
      </c>
      <c r="BD237">
        <v>1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f t="shared" si="1552"/>
        <v>17</v>
      </c>
      <c r="BL237">
        <v>6</v>
      </c>
      <c r="BM237">
        <v>1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f t="shared" si="1553"/>
        <v>5</v>
      </c>
      <c r="BU237">
        <v>7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f t="shared" si="1694"/>
        <v>33</v>
      </c>
      <c r="CD237">
        <v>6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f t="shared" ref="CK237:CK300" si="1752">SUM(CE237*1+CF237*2+CG237*4+CH237*8+CI237*16+CJ237*32)</f>
        <v>33</v>
      </c>
      <c r="CM237">
        <v>7</v>
      </c>
      <c r="CN237">
        <v>1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f t="shared" si="1683"/>
        <v>33</v>
      </c>
      <c r="CV237">
        <v>6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1</v>
      </c>
      <c r="DC237">
        <f t="shared" ref="DC237:DC300" si="1753">SUM(CW237*1+CX237*2+CY237*4+CZ237*8+DA237*16+DB237*32)</f>
        <v>32</v>
      </c>
      <c r="DE237">
        <v>7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1</v>
      </c>
      <c r="DL237">
        <f t="shared" si="1558"/>
        <v>33</v>
      </c>
      <c r="DN237">
        <v>7</v>
      </c>
      <c r="DO237">
        <v>1</v>
      </c>
      <c r="DP237">
        <v>0</v>
      </c>
      <c r="DQ237">
        <v>1</v>
      </c>
      <c r="DR237">
        <v>0</v>
      </c>
      <c r="DS237">
        <v>0</v>
      </c>
      <c r="DT237">
        <v>0</v>
      </c>
      <c r="DU237">
        <f t="shared" si="1559"/>
        <v>5</v>
      </c>
    </row>
    <row r="238" spans="1:125" x14ac:dyDescent="0.15">
      <c r="A238">
        <v>7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f t="shared" si="1669"/>
        <v>41</v>
      </c>
      <c r="J238">
        <v>8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f t="shared" si="1597"/>
        <v>41</v>
      </c>
      <c r="S238">
        <v>8</v>
      </c>
      <c r="T238">
        <v>1</v>
      </c>
      <c r="U238">
        <v>0</v>
      </c>
      <c r="V238">
        <v>1</v>
      </c>
      <c r="W238">
        <v>0</v>
      </c>
      <c r="X238">
        <v>0</v>
      </c>
      <c r="Y238">
        <v>0</v>
      </c>
      <c r="Z238">
        <f t="shared" si="1562"/>
        <v>5</v>
      </c>
      <c r="AB238">
        <v>6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f t="shared" ref="AI238:AI301" si="1754">SUM(AC238*1+AD238*2+AE238*4+AF238*8+AG238*16+AH238*32)</f>
        <v>9</v>
      </c>
      <c r="AK238">
        <v>7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f t="shared" si="1550"/>
        <v>17</v>
      </c>
      <c r="AT238">
        <v>7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1</v>
      </c>
      <c r="BA238">
        <f t="shared" si="1551"/>
        <v>41</v>
      </c>
      <c r="BC238">
        <v>8</v>
      </c>
      <c r="BD238">
        <v>1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f t="shared" si="1552"/>
        <v>17</v>
      </c>
      <c r="BL238">
        <v>6</v>
      </c>
      <c r="BM238">
        <v>1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f t="shared" si="1553"/>
        <v>17</v>
      </c>
      <c r="BU238">
        <v>7</v>
      </c>
      <c r="BV238">
        <v>1</v>
      </c>
      <c r="BW238">
        <v>0</v>
      </c>
      <c r="BX238">
        <v>1</v>
      </c>
      <c r="BY238">
        <v>0</v>
      </c>
      <c r="BZ238">
        <v>0</v>
      </c>
      <c r="CA238">
        <v>0</v>
      </c>
      <c r="CB238">
        <f t="shared" si="1694"/>
        <v>5</v>
      </c>
      <c r="CD238">
        <v>6</v>
      </c>
      <c r="CE238">
        <v>1</v>
      </c>
      <c r="CF238">
        <v>0</v>
      </c>
      <c r="CG238">
        <v>0</v>
      </c>
      <c r="CH238">
        <v>1</v>
      </c>
      <c r="CI238">
        <v>0</v>
      </c>
      <c r="CJ238">
        <v>1</v>
      </c>
      <c r="CK238">
        <f t="shared" ref="CK238:CK301" si="1755">SUM(CE238*1+CF238*2+CG238*4+CH238*8+CI238*16+CJ238*32)</f>
        <v>41</v>
      </c>
      <c r="CM238">
        <v>7</v>
      </c>
      <c r="CN238">
        <v>1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f t="shared" si="1683"/>
        <v>33</v>
      </c>
      <c r="CV238">
        <v>6</v>
      </c>
      <c r="CW238">
        <v>1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f t="shared" ref="DC238:DC301" si="1756">SUM(CW238*1+CX238*2+CY238*4+CZ238*8+DA238*16+DB238*32)</f>
        <v>33</v>
      </c>
      <c r="DE238">
        <v>7</v>
      </c>
      <c r="DF238">
        <v>1</v>
      </c>
      <c r="DG238">
        <v>0</v>
      </c>
      <c r="DH238">
        <v>0</v>
      </c>
      <c r="DI238">
        <v>1</v>
      </c>
      <c r="DJ238">
        <v>0</v>
      </c>
      <c r="DK238">
        <v>1</v>
      </c>
      <c r="DL238">
        <f t="shared" si="1558"/>
        <v>41</v>
      </c>
      <c r="DN238">
        <v>7</v>
      </c>
      <c r="DO238">
        <v>1</v>
      </c>
      <c r="DP238">
        <v>0</v>
      </c>
      <c r="DQ238">
        <v>0</v>
      </c>
      <c r="DR238">
        <v>1</v>
      </c>
      <c r="DS238">
        <v>0</v>
      </c>
      <c r="DT238">
        <v>1</v>
      </c>
      <c r="DU238">
        <f t="shared" si="1559"/>
        <v>41</v>
      </c>
    </row>
    <row r="239" spans="1:125" x14ac:dyDescent="0.15">
      <c r="A239">
        <v>7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f t="shared" si="1669"/>
        <v>17</v>
      </c>
      <c r="J239">
        <v>8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f t="shared" si="1597"/>
        <v>33</v>
      </c>
      <c r="S239">
        <v>8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f t="shared" si="1562"/>
        <v>5</v>
      </c>
      <c r="AB239">
        <v>7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f t="shared" ref="AI239:AI302" si="1757">SUM(AC239*1+AD239*2+AE239*4+AF239*8+AG239*16+AH239*32)</f>
        <v>33</v>
      </c>
      <c r="AK239">
        <v>7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f t="shared" si="1550"/>
        <v>33</v>
      </c>
      <c r="AT239">
        <v>7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f t="shared" si="1551"/>
        <v>33</v>
      </c>
      <c r="BC239">
        <v>8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f t="shared" si="1552"/>
        <v>33</v>
      </c>
      <c r="BL239">
        <v>6</v>
      </c>
      <c r="BM239">
        <v>1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f t="shared" si="1553"/>
        <v>5</v>
      </c>
      <c r="BU239">
        <v>7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1</v>
      </c>
      <c r="CB239">
        <f t="shared" si="1694"/>
        <v>33</v>
      </c>
      <c r="CD239">
        <v>6</v>
      </c>
      <c r="CE239">
        <v>1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f t="shared" ref="CK239:CK302" si="1758">SUM(CE239*1+CF239*2+CG239*4+CH239*8+CI239*16+CJ239*32)</f>
        <v>17</v>
      </c>
      <c r="CM239">
        <v>7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1</v>
      </c>
      <c r="CT239">
        <f t="shared" si="1683"/>
        <v>33</v>
      </c>
      <c r="CV239">
        <v>6</v>
      </c>
      <c r="CW239">
        <v>1</v>
      </c>
      <c r="CX239">
        <v>0</v>
      </c>
      <c r="CY239">
        <v>0</v>
      </c>
      <c r="CZ239">
        <v>1</v>
      </c>
      <c r="DA239">
        <v>0</v>
      </c>
      <c r="DB239">
        <v>1</v>
      </c>
      <c r="DC239">
        <f t="shared" ref="DC239:DC302" si="1759">SUM(CW239*1+CX239*2+CY239*4+CZ239*8+DA239*16+DB239*32)</f>
        <v>41</v>
      </c>
      <c r="DE239">
        <v>7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f t="shared" si="1558"/>
        <v>33</v>
      </c>
      <c r="DN239">
        <v>7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1</v>
      </c>
      <c r="DU239">
        <f t="shared" si="1559"/>
        <v>33</v>
      </c>
    </row>
    <row r="240" spans="1:125" x14ac:dyDescent="0.15">
      <c r="A240">
        <v>7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1669"/>
        <v>33</v>
      </c>
      <c r="J240">
        <v>8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f t="shared" si="1597"/>
        <v>33</v>
      </c>
      <c r="S240">
        <v>8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1</v>
      </c>
      <c r="Z240">
        <f t="shared" si="1562"/>
        <v>33</v>
      </c>
      <c r="AB240">
        <v>7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f t="shared" ref="AI240:AI303" si="1760">SUM(AC240*1+AD240*2+AE240*4+AF240*8+AG240*16+AH240*32)</f>
        <v>5</v>
      </c>
      <c r="AK240">
        <v>7</v>
      </c>
      <c r="AL240">
        <v>1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f t="shared" si="1550"/>
        <v>5</v>
      </c>
      <c r="AT240">
        <v>7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f t="shared" si="1551"/>
        <v>33</v>
      </c>
      <c r="BC240">
        <v>8</v>
      </c>
      <c r="BD240">
        <v>1</v>
      </c>
      <c r="BE240">
        <v>0</v>
      </c>
      <c r="BF240">
        <v>0</v>
      </c>
      <c r="BG240">
        <v>1</v>
      </c>
      <c r="BH240">
        <v>0</v>
      </c>
      <c r="BI240">
        <v>1</v>
      </c>
      <c r="BJ240">
        <f t="shared" si="1552"/>
        <v>41</v>
      </c>
      <c r="BL240">
        <v>6</v>
      </c>
      <c r="BM240">
        <v>1</v>
      </c>
      <c r="BN240">
        <v>0</v>
      </c>
      <c r="BO240">
        <v>0</v>
      </c>
      <c r="BP240">
        <v>0</v>
      </c>
      <c r="BQ240">
        <v>1</v>
      </c>
      <c r="BR240">
        <v>0</v>
      </c>
      <c r="BS240">
        <f t="shared" si="1553"/>
        <v>17</v>
      </c>
      <c r="BU240">
        <v>7</v>
      </c>
      <c r="BV240">
        <v>1</v>
      </c>
      <c r="BW240">
        <v>0</v>
      </c>
      <c r="BX240">
        <v>0</v>
      </c>
      <c r="BY240">
        <v>1</v>
      </c>
      <c r="BZ240">
        <v>0</v>
      </c>
      <c r="CA240">
        <v>1</v>
      </c>
      <c r="CB240">
        <f t="shared" si="1694"/>
        <v>41</v>
      </c>
      <c r="CD240">
        <v>6</v>
      </c>
      <c r="CE240">
        <v>0</v>
      </c>
      <c r="CF240">
        <v>0</v>
      </c>
      <c r="CG240">
        <v>0</v>
      </c>
      <c r="CH240">
        <v>0</v>
      </c>
      <c r="CI240">
        <v>1</v>
      </c>
      <c r="CJ240">
        <v>0</v>
      </c>
      <c r="CK240">
        <f t="shared" ref="CK240:CK303" si="1761">SUM(CE240*1+CF240*2+CG240*4+CH240*8+CI240*16+CJ240*32)</f>
        <v>16</v>
      </c>
      <c r="CM240">
        <v>7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f t="shared" si="1683"/>
        <v>33</v>
      </c>
      <c r="CV240">
        <v>6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f t="shared" ref="DC240:DC303" si="1762">SUM(CW240*1+CX240*2+CY240*4+CZ240*8+DA240*16+DB240*32)</f>
        <v>33</v>
      </c>
      <c r="DE240">
        <v>7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f t="shared" si="1558"/>
        <v>33</v>
      </c>
      <c r="DN240">
        <v>7</v>
      </c>
      <c r="DO240">
        <v>1</v>
      </c>
      <c r="DP240">
        <v>0</v>
      </c>
      <c r="DQ240">
        <v>1</v>
      </c>
      <c r="DR240">
        <v>0</v>
      </c>
      <c r="DS240">
        <v>0</v>
      </c>
      <c r="DT240">
        <v>0</v>
      </c>
      <c r="DU240">
        <f t="shared" si="1559"/>
        <v>5</v>
      </c>
    </row>
    <row r="241" spans="1:125" x14ac:dyDescent="0.15">
      <c r="A241">
        <v>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f t="shared" si="1669"/>
        <v>33</v>
      </c>
      <c r="J241">
        <v>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f t="shared" si="1597"/>
        <v>33</v>
      </c>
      <c r="S241">
        <v>8</v>
      </c>
      <c r="T241">
        <v>1</v>
      </c>
      <c r="U241">
        <v>0</v>
      </c>
      <c r="V241">
        <v>0</v>
      </c>
      <c r="W241">
        <v>1</v>
      </c>
      <c r="X241">
        <v>0</v>
      </c>
      <c r="Y241">
        <v>1</v>
      </c>
      <c r="Z241">
        <f t="shared" si="1562"/>
        <v>41</v>
      </c>
      <c r="AB241">
        <v>7</v>
      </c>
      <c r="AC241">
        <v>1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f t="shared" si="1760"/>
        <v>9</v>
      </c>
      <c r="AK241">
        <v>7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f t="shared" si="1550"/>
        <v>33</v>
      </c>
      <c r="AT241">
        <v>7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f t="shared" si="1551"/>
        <v>33</v>
      </c>
      <c r="BC241">
        <v>8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f t="shared" si="1552"/>
        <v>33</v>
      </c>
      <c r="BL241">
        <v>6</v>
      </c>
      <c r="BM241">
        <v>1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f t="shared" si="1553"/>
        <v>5</v>
      </c>
      <c r="BU241">
        <v>8</v>
      </c>
      <c r="BV241">
        <v>1</v>
      </c>
      <c r="BW241">
        <v>0</v>
      </c>
      <c r="BX241">
        <v>0</v>
      </c>
      <c r="BY241">
        <v>0</v>
      </c>
      <c r="BZ241">
        <v>0</v>
      </c>
      <c r="CA241">
        <v>1</v>
      </c>
      <c r="CB241">
        <f t="shared" si="1694"/>
        <v>33</v>
      </c>
      <c r="CD241">
        <v>6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f t="shared" ref="CK241:CK304" si="1763">SUM(CE241*1+CF241*2+CG241*4+CH241*8+CI241*16+CJ241*32)</f>
        <v>32</v>
      </c>
      <c r="CM241">
        <v>7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f t="shared" si="1683"/>
        <v>33</v>
      </c>
      <c r="CV241">
        <v>6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f t="shared" ref="DC241:DC304" si="1764">SUM(CW241*1+CX241*2+CY241*4+CZ241*8+DA241*16+DB241*32)</f>
        <v>33</v>
      </c>
      <c r="DE241">
        <v>7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1</v>
      </c>
      <c r="DL241">
        <f t="shared" si="1558"/>
        <v>33</v>
      </c>
      <c r="DN241">
        <v>7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1</v>
      </c>
      <c r="DU241">
        <f t="shared" si="1559"/>
        <v>33</v>
      </c>
    </row>
    <row r="242" spans="1:125" x14ac:dyDescent="0.15">
      <c r="A242">
        <v>7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f t="shared" si="1669"/>
        <v>41</v>
      </c>
      <c r="J242">
        <v>8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f t="shared" si="1597"/>
        <v>33</v>
      </c>
      <c r="S242">
        <v>8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1</v>
      </c>
      <c r="Z242">
        <f t="shared" si="1562"/>
        <v>41</v>
      </c>
      <c r="AB242">
        <v>7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f t="shared" si="1760"/>
        <v>33</v>
      </c>
      <c r="AK242">
        <v>7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1</v>
      </c>
      <c r="AR242">
        <f t="shared" si="1550"/>
        <v>41</v>
      </c>
      <c r="AT242">
        <v>7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f t="shared" si="1551"/>
        <v>33</v>
      </c>
      <c r="BC242">
        <v>8</v>
      </c>
      <c r="BD242">
        <v>1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f t="shared" si="1552"/>
        <v>5</v>
      </c>
      <c r="BL242">
        <v>6</v>
      </c>
      <c r="BM242">
        <v>1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f t="shared" si="1553"/>
        <v>17</v>
      </c>
      <c r="BU242">
        <v>8</v>
      </c>
      <c r="BV242">
        <v>1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f t="shared" si="1694"/>
        <v>33</v>
      </c>
      <c r="CD242">
        <v>6</v>
      </c>
      <c r="CE242">
        <v>1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f t="shared" ref="CK242:CK305" si="1765">SUM(CE242*1+CF242*2+CG242*4+CH242*8+CI242*16+CJ242*32)</f>
        <v>33</v>
      </c>
      <c r="CM242">
        <v>7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1</v>
      </c>
      <c r="CT242">
        <f t="shared" si="1683"/>
        <v>33</v>
      </c>
      <c r="CV242">
        <v>6</v>
      </c>
      <c r="CW242">
        <v>1</v>
      </c>
      <c r="CX242">
        <v>0</v>
      </c>
      <c r="CY242">
        <v>0</v>
      </c>
      <c r="CZ242">
        <v>0</v>
      </c>
      <c r="DA242">
        <v>0</v>
      </c>
      <c r="DB242">
        <v>1</v>
      </c>
      <c r="DC242">
        <f t="shared" ref="DC242:DC305" si="1766">SUM(CW242*1+CX242*2+CY242*4+CZ242*8+DA242*16+DB242*32)</f>
        <v>33</v>
      </c>
      <c r="DE242">
        <v>7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f t="shared" si="1558"/>
        <v>33</v>
      </c>
      <c r="DN242">
        <v>7</v>
      </c>
      <c r="DO242">
        <v>1</v>
      </c>
      <c r="DP242">
        <v>0</v>
      </c>
      <c r="DQ242">
        <v>0</v>
      </c>
      <c r="DR242">
        <v>1</v>
      </c>
      <c r="DS242">
        <v>0</v>
      </c>
      <c r="DT242">
        <v>1</v>
      </c>
      <c r="DU242">
        <f t="shared" si="1559"/>
        <v>41</v>
      </c>
    </row>
    <row r="243" spans="1:125" x14ac:dyDescent="0.15">
      <c r="A243">
        <v>7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f t="shared" si="1669"/>
        <v>33</v>
      </c>
      <c r="J243">
        <v>8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f t="shared" si="1597"/>
        <v>33</v>
      </c>
      <c r="S243">
        <v>8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f t="shared" si="1562"/>
        <v>33</v>
      </c>
      <c r="AB243">
        <v>7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f t="shared" si="1760"/>
        <v>5</v>
      </c>
      <c r="AK243">
        <v>7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f t="shared" si="1550"/>
        <v>33</v>
      </c>
      <c r="AT243">
        <v>7</v>
      </c>
      <c r="AU243">
        <v>1</v>
      </c>
      <c r="AV243">
        <v>1</v>
      </c>
      <c r="AW243">
        <v>0</v>
      </c>
      <c r="AX243">
        <v>0</v>
      </c>
      <c r="AY243">
        <v>0</v>
      </c>
      <c r="AZ243">
        <v>1</v>
      </c>
      <c r="BA243">
        <f t="shared" si="1551"/>
        <v>35</v>
      </c>
      <c r="BC243">
        <v>8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f t="shared" si="1552"/>
        <v>33</v>
      </c>
      <c r="BL243">
        <v>6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f t="shared" si="1553"/>
        <v>33</v>
      </c>
      <c r="BU243">
        <v>8</v>
      </c>
      <c r="BV243">
        <v>1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f t="shared" si="1694"/>
        <v>17</v>
      </c>
      <c r="CD243">
        <v>6</v>
      </c>
      <c r="CE243">
        <v>1</v>
      </c>
      <c r="CF243">
        <v>0</v>
      </c>
      <c r="CG243">
        <v>0</v>
      </c>
      <c r="CH243">
        <v>0</v>
      </c>
      <c r="CI243">
        <v>1</v>
      </c>
      <c r="CJ243">
        <v>0</v>
      </c>
      <c r="CK243">
        <f t="shared" ref="CK243:CK306" si="1767">SUM(CE243*1+CF243*2+CG243*4+CH243*8+CI243*16+CJ243*32)</f>
        <v>17</v>
      </c>
      <c r="CM243">
        <v>7</v>
      </c>
      <c r="CN243">
        <v>1</v>
      </c>
      <c r="CO243">
        <v>0</v>
      </c>
      <c r="CP243">
        <v>0</v>
      </c>
      <c r="CQ243">
        <v>0</v>
      </c>
      <c r="CR243">
        <v>0</v>
      </c>
      <c r="CS243">
        <v>1</v>
      </c>
      <c r="CT243">
        <f t="shared" si="1683"/>
        <v>33</v>
      </c>
      <c r="CV243">
        <v>6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f t="shared" ref="DC243:DC306" si="1768">SUM(CW243*1+CX243*2+CY243*4+CZ243*8+DA243*16+DB243*32)</f>
        <v>33</v>
      </c>
      <c r="DE243">
        <v>7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f t="shared" si="1558"/>
        <v>33</v>
      </c>
      <c r="DN243">
        <v>7</v>
      </c>
      <c r="DO243">
        <v>1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f t="shared" si="1559"/>
        <v>5</v>
      </c>
    </row>
    <row r="244" spans="1:125" x14ac:dyDescent="0.15">
      <c r="A244">
        <v>7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f t="shared" si="1669"/>
        <v>33</v>
      </c>
      <c r="J244">
        <v>8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f t="shared" si="1597"/>
        <v>33</v>
      </c>
      <c r="S244">
        <v>8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f t="shared" si="1562"/>
        <v>33</v>
      </c>
      <c r="AB244">
        <v>7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f t="shared" si="1760"/>
        <v>33</v>
      </c>
      <c r="AK244">
        <v>7</v>
      </c>
      <c r="AL244">
        <v>1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f t="shared" si="1550"/>
        <v>9</v>
      </c>
      <c r="AT244">
        <v>7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f t="shared" si="1551"/>
        <v>33</v>
      </c>
      <c r="BC244">
        <v>8</v>
      </c>
      <c r="BD244">
        <v>1</v>
      </c>
      <c r="BE244">
        <v>0</v>
      </c>
      <c r="BF244">
        <v>0</v>
      </c>
      <c r="BG244">
        <v>1</v>
      </c>
      <c r="BH244">
        <v>0</v>
      </c>
      <c r="BI244">
        <v>1</v>
      </c>
      <c r="BJ244">
        <f t="shared" si="1552"/>
        <v>41</v>
      </c>
      <c r="BL244">
        <v>6</v>
      </c>
      <c r="BM244">
        <v>1</v>
      </c>
      <c r="BN244">
        <v>0</v>
      </c>
      <c r="BO244">
        <v>1</v>
      </c>
      <c r="BP244">
        <v>0</v>
      </c>
      <c r="BQ244">
        <v>0</v>
      </c>
      <c r="BR244">
        <v>0</v>
      </c>
      <c r="BS244">
        <f t="shared" si="1553"/>
        <v>5</v>
      </c>
      <c r="BU244">
        <v>8</v>
      </c>
      <c r="BV244">
        <v>1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f t="shared" si="1694"/>
        <v>17</v>
      </c>
      <c r="CD244">
        <v>6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f t="shared" ref="CK244:CK307" si="1769">SUM(CE244*1+CF244*2+CG244*4+CH244*8+CI244*16+CJ244*32)</f>
        <v>16</v>
      </c>
      <c r="CM244">
        <v>8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f t="shared" si="1683"/>
        <v>33</v>
      </c>
      <c r="CV244">
        <v>6</v>
      </c>
      <c r="CW244">
        <v>1</v>
      </c>
      <c r="CX244">
        <v>0</v>
      </c>
      <c r="CY244">
        <v>1</v>
      </c>
      <c r="CZ244">
        <v>0</v>
      </c>
      <c r="DA244">
        <v>0</v>
      </c>
      <c r="DB244">
        <v>0</v>
      </c>
      <c r="DC244">
        <f t="shared" ref="DC244:DC307" si="1770">SUM(CW244*1+CX244*2+CY244*4+CZ244*8+DA244*16+DB244*32)</f>
        <v>5</v>
      </c>
      <c r="DE244">
        <v>7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f t="shared" si="1558"/>
        <v>33</v>
      </c>
      <c r="DN244">
        <v>7</v>
      </c>
      <c r="DO244">
        <v>1</v>
      </c>
      <c r="DP244">
        <v>0</v>
      </c>
      <c r="DQ244">
        <v>0</v>
      </c>
      <c r="DR244">
        <v>0</v>
      </c>
      <c r="DS244">
        <v>0</v>
      </c>
      <c r="DT244">
        <v>1</v>
      </c>
      <c r="DU244">
        <f t="shared" si="1559"/>
        <v>33</v>
      </c>
    </row>
    <row r="245" spans="1:125" x14ac:dyDescent="0.15">
      <c r="A245">
        <v>7</v>
      </c>
      <c r="B245">
        <v>1</v>
      </c>
      <c r="C245">
        <v>0</v>
      </c>
      <c r="D245">
        <v>0</v>
      </c>
      <c r="E245">
        <v>1</v>
      </c>
      <c r="F245">
        <v>0</v>
      </c>
      <c r="G245">
        <v>1</v>
      </c>
      <c r="H245">
        <f t="shared" si="1669"/>
        <v>41</v>
      </c>
      <c r="J245">
        <v>8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f t="shared" si="1597"/>
        <v>5</v>
      </c>
      <c r="S245">
        <v>8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f t="shared" si="1562"/>
        <v>33</v>
      </c>
      <c r="AB245">
        <v>7</v>
      </c>
      <c r="AC245">
        <v>1</v>
      </c>
      <c r="AD245">
        <v>0</v>
      </c>
      <c r="AE245">
        <v>0</v>
      </c>
      <c r="AF245">
        <v>1</v>
      </c>
      <c r="AG245">
        <v>0</v>
      </c>
      <c r="AH245">
        <v>1</v>
      </c>
      <c r="AI245">
        <f t="shared" si="1760"/>
        <v>41</v>
      </c>
      <c r="AK245">
        <v>7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f t="shared" si="1550"/>
        <v>33</v>
      </c>
      <c r="AT245">
        <v>7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f t="shared" si="1551"/>
        <v>5</v>
      </c>
      <c r="BC245">
        <v>8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f t="shared" si="1552"/>
        <v>33</v>
      </c>
      <c r="BL245">
        <v>6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f t="shared" si="1553"/>
        <v>33</v>
      </c>
      <c r="BU245">
        <v>8</v>
      </c>
      <c r="BV245">
        <v>1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f t="shared" si="1694"/>
        <v>17</v>
      </c>
      <c r="CD245">
        <v>6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1</v>
      </c>
      <c r="CK245">
        <f t="shared" ref="CK245:CK308" si="1771">SUM(CE245*1+CF245*2+CG245*4+CH245*8+CI245*16+CJ245*32)</f>
        <v>32</v>
      </c>
      <c r="CM245">
        <v>8</v>
      </c>
      <c r="CN245">
        <v>1</v>
      </c>
      <c r="CO245">
        <v>0</v>
      </c>
      <c r="CP245">
        <v>1</v>
      </c>
      <c r="CQ245">
        <v>0</v>
      </c>
      <c r="CR245">
        <v>0</v>
      </c>
      <c r="CS245">
        <v>0</v>
      </c>
      <c r="CT245">
        <f t="shared" si="1683"/>
        <v>5</v>
      </c>
      <c r="CV245">
        <v>6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f t="shared" ref="DC245:DC308" si="1772">SUM(CW245*1+CX245*2+CY245*4+CZ245*8+DA245*16+DB245*32)</f>
        <v>33</v>
      </c>
      <c r="DE245">
        <v>7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f t="shared" si="1558"/>
        <v>33</v>
      </c>
      <c r="DN245">
        <v>7</v>
      </c>
      <c r="DO245">
        <v>1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f t="shared" si="1559"/>
        <v>33</v>
      </c>
    </row>
    <row r="246" spans="1:125" x14ac:dyDescent="0.15">
      <c r="A246">
        <v>8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f t="shared" si="1669"/>
        <v>33</v>
      </c>
      <c r="J246">
        <v>8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f t="shared" si="1597"/>
        <v>33</v>
      </c>
      <c r="S246">
        <v>8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f t="shared" si="1562"/>
        <v>17</v>
      </c>
      <c r="AB246">
        <v>7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f t="shared" si="1760"/>
        <v>17</v>
      </c>
      <c r="AK246">
        <v>8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f t="shared" si="1550"/>
        <v>33</v>
      </c>
      <c r="AT246">
        <v>7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f t="shared" si="1551"/>
        <v>33</v>
      </c>
      <c r="BC246">
        <v>8</v>
      </c>
      <c r="BD246">
        <v>1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f t="shared" si="1552"/>
        <v>5</v>
      </c>
      <c r="BL246">
        <v>6</v>
      </c>
      <c r="BM246">
        <v>1</v>
      </c>
      <c r="BN246">
        <v>0</v>
      </c>
      <c r="BO246">
        <v>0</v>
      </c>
      <c r="BP246">
        <v>1</v>
      </c>
      <c r="BQ246">
        <v>0</v>
      </c>
      <c r="BR246">
        <v>1</v>
      </c>
      <c r="BS246">
        <f t="shared" si="1553"/>
        <v>41</v>
      </c>
      <c r="BU246">
        <v>8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1</v>
      </c>
      <c r="CB246">
        <f t="shared" si="1694"/>
        <v>33</v>
      </c>
      <c r="CD246">
        <v>6</v>
      </c>
      <c r="CE246">
        <v>1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f t="shared" ref="CK246:CK309" si="1773">SUM(CE246*1+CF246*2+CG246*4+CH246*8+CI246*16+CJ246*32)</f>
        <v>33</v>
      </c>
      <c r="CM246">
        <v>8</v>
      </c>
      <c r="CN246">
        <v>1</v>
      </c>
      <c r="CO246">
        <v>0</v>
      </c>
      <c r="CP246">
        <v>0</v>
      </c>
      <c r="CQ246">
        <v>0</v>
      </c>
      <c r="CR246">
        <v>0</v>
      </c>
      <c r="CS246">
        <v>1</v>
      </c>
      <c r="CT246">
        <f t="shared" si="1683"/>
        <v>33</v>
      </c>
      <c r="CV246">
        <v>6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1</v>
      </c>
      <c r="DC246">
        <f t="shared" ref="DC246:DC309" si="1774">SUM(CW246*1+CX246*2+CY246*4+CZ246*8+DA246*16+DB246*32)</f>
        <v>33</v>
      </c>
      <c r="DE246">
        <v>7</v>
      </c>
      <c r="DF246">
        <v>1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f t="shared" si="1558"/>
        <v>5</v>
      </c>
      <c r="DN246">
        <v>7</v>
      </c>
      <c r="DO246">
        <v>1</v>
      </c>
      <c r="DP246">
        <v>0</v>
      </c>
      <c r="DQ246">
        <v>0</v>
      </c>
      <c r="DR246">
        <v>0</v>
      </c>
      <c r="DS246">
        <v>1</v>
      </c>
      <c r="DT246">
        <v>0</v>
      </c>
      <c r="DU246">
        <f t="shared" si="1559"/>
        <v>17</v>
      </c>
    </row>
    <row r="247" spans="1:125" x14ac:dyDescent="0.15">
      <c r="A247">
        <v>8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f t="shared" si="1669"/>
        <v>5</v>
      </c>
      <c r="J247">
        <v>8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1</v>
      </c>
      <c r="Q247">
        <f t="shared" si="1597"/>
        <v>41</v>
      </c>
      <c r="S247">
        <v>8</v>
      </c>
      <c r="T247">
        <v>1</v>
      </c>
      <c r="U247">
        <v>0</v>
      </c>
      <c r="V247">
        <v>1</v>
      </c>
      <c r="W247">
        <v>0</v>
      </c>
      <c r="X247">
        <v>0</v>
      </c>
      <c r="Y247">
        <v>0</v>
      </c>
      <c r="Z247">
        <f t="shared" si="1562"/>
        <v>5</v>
      </c>
      <c r="AB247">
        <v>7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f t="shared" si="1760"/>
        <v>33</v>
      </c>
      <c r="AK247">
        <v>8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f t="shared" si="1550"/>
        <v>5</v>
      </c>
      <c r="AT247">
        <v>7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f t="shared" si="1551"/>
        <v>33</v>
      </c>
      <c r="BC247">
        <v>8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f t="shared" si="1552"/>
        <v>33</v>
      </c>
      <c r="BL247">
        <v>6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f t="shared" si="1553"/>
        <v>33</v>
      </c>
      <c r="BU247">
        <v>8</v>
      </c>
      <c r="BV247">
        <v>1</v>
      </c>
      <c r="BW247">
        <v>0</v>
      </c>
      <c r="BX247">
        <v>0</v>
      </c>
      <c r="BY247">
        <v>1</v>
      </c>
      <c r="BZ247">
        <v>0</v>
      </c>
      <c r="CA247">
        <v>0</v>
      </c>
      <c r="CB247">
        <f t="shared" si="1694"/>
        <v>9</v>
      </c>
      <c r="CD247">
        <v>6</v>
      </c>
      <c r="CE247">
        <v>1</v>
      </c>
      <c r="CF247">
        <v>0</v>
      </c>
      <c r="CG247">
        <v>1</v>
      </c>
      <c r="CH247">
        <v>0</v>
      </c>
      <c r="CI247">
        <v>0</v>
      </c>
      <c r="CJ247">
        <v>0</v>
      </c>
      <c r="CK247">
        <f t="shared" ref="CK247:CK310" si="1775">SUM(CE247*1+CF247*2+CG247*4+CH247*8+CI247*16+CJ247*32)</f>
        <v>5</v>
      </c>
      <c r="CM247">
        <v>8</v>
      </c>
      <c r="CN247">
        <v>1</v>
      </c>
      <c r="CO247">
        <v>0</v>
      </c>
      <c r="CP247">
        <v>0</v>
      </c>
      <c r="CQ247">
        <v>1</v>
      </c>
      <c r="CR247">
        <v>0</v>
      </c>
      <c r="CS247">
        <v>1</v>
      </c>
      <c r="CT247">
        <f t="shared" si="1683"/>
        <v>41</v>
      </c>
      <c r="CV247">
        <v>6</v>
      </c>
      <c r="CW247">
        <v>1</v>
      </c>
      <c r="CX247">
        <v>0</v>
      </c>
      <c r="CY247">
        <v>0</v>
      </c>
      <c r="CZ247">
        <v>0</v>
      </c>
      <c r="DA247">
        <v>0</v>
      </c>
      <c r="DB247">
        <v>1</v>
      </c>
      <c r="DC247">
        <f t="shared" ref="DC247:DC310" si="1776">SUM(CW247*1+CX247*2+CY247*4+CZ247*8+DA247*16+DB247*32)</f>
        <v>33</v>
      </c>
      <c r="DE247">
        <v>7</v>
      </c>
      <c r="DF247">
        <v>1</v>
      </c>
      <c r="DG247">
        <v>0</v>
      </c>
      <c r="DH247">
        <v>0</v>
      </c>
      <c r="DI247">
        <v>1</v>
      </c>
      <c r="DJ247">
        <v>0</v>
      </c>
      <c r="DK247">
        <v>0</v>
      </c>
      <c r="DL247">
        <f t="shared" si="1558"/>
        <v>9</v>
      </c>
      <c r="DN247">
        <v>7</v>
      </c>
      <c r="DO247">
        <v>0</v>
      </c>
      <c r="DP247">
        <v>0</v>
      </c>
      <c r="DQ247">
        <v>0</v>
      </c>
      <c r="DR247">
        <v>0</v>
      </c>
      <c r="DS247">
        <v>1</v>
      </c>
      <c r="DT247">
        <v>0</v>
      </c>
      <c r="DU247">
        <f t="shared" si="1559"/>
        <v>16</v>
      </c>
    </row>
    <row r="248" spans="1:125" x14ac:dyDescent="0.15">
      <c r="A248">
        <v>8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1669"/>
        <v>33</v>
      </c>
      <c r="J248">
        <v>8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f t="shared" si="1597"/>
        <v>33</v>
      </c>
      <c r="S248">
        <v>8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1</v>
      </c>
      <c r="Z248">
        <f t="shared" si="1562"/>
        <v>33</v>
      </c>
      <c r="AB248">
        <v>7</v>
      </c>
      <c r="AC248">
        <v>1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f t="shared" si="1760"/>
        <v>5</v>
      </c>
      <c r="AK248">
        <v>8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f t="shared" si="1550"/>
        <v>33</v>
      </c>
      <c r="AT248">
        <v>7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f t="shared" si="1551"/>
        <v>33</v>
      </c>
      <c r="BC248">
        <v>8</v>
      </c>
      <c r="BD248">
        <v>1</v>
      </c>
      <c r="BE248">
        <v>0</v>
      </c>
      <c r="BF248">
        <v>0</v>
      </c>
      <c r="BG248">
        <v>1</v>
      </c>
      <c r="BH248">
        <v>0</v>
      </c>
      <c r="BI248">
        <v>1</v>
      </c>
      <c r="BJ248">
        <f t="shared" si="1552"/>
        <v>41</v>
      </c>
      <c r="BL248">
        <v>6</v>
      </c>
      <c r="BM248">
        <v>1</v>
      </c>
      <c r="BN248">
        <v>0</v>
      </c>
      <c r="BO248">
        <v>1</v>
      </c>
      <c r="BP248">
        <v>0</v>
      </c>
      <c r="BQ248">
        <v>0</v>
      </c>
      <c r="BR248">
        <v>0</v>
      </c>
      <c r="BS248">
        <f t="shared" si="1553"/>
        <v>5</v>
      </c>
      <c r="BU248">
        <v>8</v>
      </c>
      <c r="BV248">
        <v>1</v>
      </c>
      <c r="BW248">
        <v>0</v>
      </c>
      <c r="BX248">
        <v>1</v>
      </c>
      <c r="BY248">
        <v>0</v>
      </c>
      <c r="BZ248">
        <v>0</v>
      </c>
      <c r="CA248">
        <v>0</v>
      </c>
      <c r="CB248">
        <f t="shared" si="1694"/>
        <v>5</v>
      </c>
      <c r="CD248">
        <v>6</v>
      </c>
      <c r="CE248">
        <v>1</v>
      </c>
      <c r="CF248">
        <v>0</v>
      </c>
      <c r="CG248">
        <v>0</v>
      </c>
      <c r="CH248">
        <v>1</v>
      </c>
      <c r="CI248">
        <v>0</v>
      </c>
      <c r="CJ248">
        <v>1</v>
      </c>
      <c r="CK248">
        <f t="shared" ref="CK248:CK311" si="1777">SUM(CE248*1+CF248*2+CG248*4+CH248*8+CI248*16+CJ248*32)</f>
        <v>41</v>
      </c>
      <c r="CM248">
        <v>8</v>
      </c>
      <c r="CN248">
        <v>1</v>
      </c>
      <c r="CO248">
        <v>0</v>
      </c>
      <c r="CP248">
        <v>0</v>
      </c>
      <c r="CQ248">
        <v>0</v>
      </c>
      <c r="CR248">
        <v>1</v>
      </c>
      <c r="CS248">
        <v>0</v>
      </c>
      <c r="CT248">
        <f t="shared" si="1683"/>
        <v>17</v>
      </c>
      <c r="CV248">
        <v>6</v>
      </c>
      <c r="CW248">
        <v>1</v>
      </c>
      <c r="CX248">
        <v>0</v>
      </c>
      <c r="CY248">
        <v>0</v>
      </c>
      <c r="CZ248">
        <v>0</v>
      </c>
      <c r="DA248">
        <v>0</v>
      </c>
      <c r="DB248">
        <v>1</v>
      </c>
      <c r="DC248">
        <f t="shared" ref="DC248:DC311" si="1778">SUM(CW248*1+CX248*2+CY248*4+CZ248*8+DA248*16+DB248*32)</f>
        <v>33</v>
      </c>
      <c r="DE248">
        <v>7</v>
      </c>
      <c r="DF248">
        <v>1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f t="shared" si="1558"/>
        <v>17</v>
      </c>
      <c r="DN248">
        <v>7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1</v>
      </c>
      <c r="DU248">
        <f t="shared" si="1559"/>
        <v>32</v>
      </c>
    </row>
    <row r="249" spans="1:125" x14ac:dyDescent="0.15">
      <c r="A249">
        <v>8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1</v>
      </c>
      <c r="H249">
        <f t="shared" si="1669"/>
        <v>41</v>
      </c>
      <c r="J249">
        <v>8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f t="shared" si="1597"/>
        <v>5</v>
      </c>
      <c r="S249">
        <v>8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1</v>
      </c>
      <c r="Z249">
        <f t="shared" si="1562"/>
        <v>41</v>
      </c>
      <c r="AB249">
        <v>7</v>
      </c>
      <c r="AC249">
        <v>1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f t="shared" si="1760"/>
        <v>9</v>
      </c>
      <c r="AK249">
        <v>8</v>
      </c>
      <c r="AL249">
        <v>1</v>
      </c>
      <c r="AM249">
        <v>0</v>
      </c>
      <c r="AN249">
        <v>0</v>
      </c>
      <c r="AO249">
        <v>1</v>
      </c>
      <c r="AP249">
        <v>0</v>
      </c>
      <c r="AQ249">
        <v>1</v>
      </c>
      <c r="AR249">
        <f t="shared" si="1550"/>
        <v>41</v>
      </c>
      <c r="AT249">
        <v>7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f t="shared" si="1551"/>
        <v>33</v>
      </c>
      <c r="BC249">
        <v>8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f t="shared" si="1552"/>
        <v>33</v>
      </c>
      <c r="BL249">
        <v>6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f t="shared" si="1553"/>
        <v>33</v>
      </c>
      <c r="BU249">
        <v>8</v>
      </c>
      <c r="BV249">
        <v>1</v>
      </c>
      <c r="BW249">
        <v>0</v>
      </c>
      <c r="BX249">
        <v>0</v>
      </c>
      <c r="BY249">
        <v>0</v>
      </c>
      <c r="BZ249">
        <v>0</v>
      </c>
      <c r="CA249">
        <v>1</v>
      </c>
      <c r="CB249">
        <f t="shared" si="1694"/>
        <v>33</v>
      </c>
      <c r="CD249">
        <v>6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f t="shared" ref="CK249:CK312" si="1779">SUM(CE249*1+CF249*2+CG249*4+CH249*8+CI249*16+CJ249*32)</f>
        <v>33</v>
      </c>
      <c r="CM249">
        <v>8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f t="shared" si="1683"/>
        <v>33</v>
      </c>
      <c r="CV249">
        <v>6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1</v>
      </c>
      <c r="DC249">
        <f t="shared" ref="DC249:DC312" si="1780">SUM(CW249*1+CX249*2+CY249*4+CZ249*8+DA249*16+DB249*32)</f>
        <v>33</v>
      </c>
      <c r="DE249">
        <v>7</v>
      </c>
      <c r="DF249">
        <v>1</v>
      </c>
      <c r="DG249">
        <v>0</v>
      </c>
      <c r="DH249">
        <v>0</v>
      </c>
      <c r="DI249">
        <v>0</v>
      </c>
      <c r="DJ249">
        <v>1</v>
      </c>
      <c r="DK249">
        <v>0</v>
      </c>
      <c r="DL249">
        <f t="shared" si="1558"/>
        <v>17</v>
      </c>
      <c r="DN249">
        <v>7</v>
      </c>
      <c r="DO249">
        <v>1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f t="shared" si="1559"/>
        <v>33</v>
      </c>
    </row>
    <row r="250" spans="1:125" x14ac:dyDescent="0.15">
      <c r="A250">
        <v>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1669"/>
        <v>17</v>
      </c>
      <c r="J250">
        <v>8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f t="shared" si="1597"/>
        <v>33</v>
      </c>
      <c r="S250">
        <v>8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0</v>
      </c>
      <c r="Z250">
        <f t="shared" si="1562"/>
        <v>5</v>
      </c>
      <c r="AB250">
        <v>7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f t="shared" si="1760"/>
        <v>33</v>
      </c>
      <c r="AK250">
        <v>8</v>
      </c>
      <c r="AL250">
        <v>1</v>
      </c>
      <c r="AM250">
        <v>0</v>
      </c>
      <c r="AN250">
        <v>0</v>
      </c>
      <c r="AO250">
        <v>1</v>
      </c>
      <c r="AP250">
        <v>0</v>
      </c>
      <c r="AQ250">
        <v>1</v>
      </c>
      <c r="AR250">
        <f t="shared" si="1550"/>
        <v>41</v>
      </c>
      <c r="AT250">
        <v>7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f t="shared" si="1551"/>
        <v>33</v>
      </c>
      <c r="BC250">
        <v>8</v>
      </c>
      <c r="BD250">
        <v>1</v>
      </c>
      <c r="BE250">
        <v>0</v>
      </c>
      <c r="BF250">
        <v>0</v>
      </c>
      <c r="BG250">
        <v>1</v>
      </c>
      <c r="BH250">
        <v>0</v>
      </c>
      <c r="BI250">
        <v>1</v>
      </c>
      <c r="BJ250">
        <f t="shared" si="1552"/>
        <v>41</v>
      </c>
      <c r="BL250">
        <v>6</v>
      </c>
      <c r="BM250">
        <v>1</v>
      </c>
      <c r="BN250">
        <v>0</v>
      </c>
      <c r="BO250">
        <v>0</v>
      </c>
      <c r="BP250">
        <v>1</v>
      </c>
      <c r="BQ250">
        <v>0</v>
      </c>
      <c r="BR250">
        <v>1</v>
      </c>
      <c r="BS250">
        <f t="shared" si="1553"/>
        <v>41</v>
      </c>
      <c r="BU250">
        <v>8</v>
      </c>
      <c r="BV250">
        <v>1</v>
      </c>
      <c r="BW250">
        <v>0</v>
      </c>
      <c r="BX250">
        <v>0</v>
      </c>
      <c r="BY250">
        <v>1</v>
      </c>
      <c r="BZ250">
        <v>0</v>
      </c>
      <c r="CA250">
        <v>1</v>
      </c>
      <c r="CB250">
        <f t="shared" si="1694"/>
        <v>41</v>
      </c>
      <c r="CD250">
        <v>6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f t="shared" ref="CK250:CK313" si="1781">SUM(CE250*1+CF250*2+CG250*4+CH250*8+CI250*16+CJ250*32)</f>
        <v>33</v>
      </c>
      <c r="CM250">
        <v>8</v>
      </c>
      <c r="CN250">
        <v>1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f t="shared" si="1683"/>
        <v>5</v>
      </c>
      <c r="CV250">
        <v>6</v>
      </c>
      <c r="CW250">
        <v>1</v>
      </c>
      <c r="CX250">
        <v>0</v>
      </c>
      <c r="CY250">
        <v>0</v>
      </c>
      <c r="CZ250">
        <v>1</v>
      </c>
      <c r="DA250">
        <v>0</v>
      </c>
      <c r="DB250">
        <v>1</v>
      </c>
      <c r="DC250">
        <f t="shared" ref="DC250:DC313" si="1782">SUM(CW250*1+CX250*2+CY250*4+CZ250*8+DA250*16+DB250*32)</f>
        <v>41</v>
      </c>
      <c r="DE250">
        <v>7</v>
      </c>
      <c r="DF250">
        <v>1</v>
      </c>
      <c r="DG250">
        <v>0</v>
      </c>
      <c r="DH250">
        <v>0</v>
      </c>
      <c r="DI250">
        <v>0</v>
      </c>
      <c r="DJ250">
        <v>1</v>
      </c>
      <c r="DK250">
        <v>0</v>
      </c>
      <c r="DL250">
        <f t="shared" si="1558"/>
        <v>17</v>
      </c>
      <c r="DN250">
        <v>7</v>
      </c>
      <c r="DO250">
        <v>1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f t="shared" si="1559"/>
        <v>17</v>
      </c>
    </row>
    <row r="251" spans="1:125" x14ac:dyDescent="0.15">
      <c r="A251">
        <v>8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f t="shared" si="1669"/>
        <v>17</v>
      </c>
      <c r="J251">
        <v>8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1</v>
      </c>
      <c r="Q251">
        <f t="shared" si="1597"/>
        <v>41</v>
      </c>
      <c r="S251">
        <v>8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1</v>
      </c>
      <c r="Z251">
        <f t="shared" si="1562"/>
        <v>33</v>
      </c>
      <c r="AB251">
        <v>7</v>
      </c>
      <c r="AC251">
        <v>1</v>
      </c>
      <c r="AD251">
        <v>0</v>
      </c>
      <c r="AE251">
        <v>0</v>
      </c>
      <c r="AF251">
        <v>1</v>
      </c>
      <c r="AG251">
        <v>0</v>
      </c>
      <c r="AH251">
        <v>1</v>
      </c>
      <c r="AI251">
        <f t="shared" si="1760"/>
        <v>41</v>
      </c>
      <c r="AK251">
        <v>8</v>
      </c>
      <c r="AL251">
        <v>1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f t="shared" si="1550"/>
        <v>17</v>
      </c>
      <c r="AT251">
        <v>7</v>
      </c>
      <c r="AU251">
        <v>1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f t="shared" si="1551"/>
        <v>5</v>
      </c>
      <c r="BC251">
        <v>8</v>
      </c>
      <c r="BD251">
        <v>1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f t="shared" si="1552"/>
        <v>5</v>
      </c>
      <c r="BL251">
        <v>7</v>
      </c>
      <c r="BM251">
        <v>1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f t="shared" si="1553"/>
        <v>33</v>
      </c>
      <c r="BU251">
        <v>8</v>
      </c>
      <c r="BV251">
        <v>1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f t="shared" si="1694"/>
        <v>17</v>
      </c>
      <c r="CD251">
        <v>6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f t="shared" ref="CK251:CK314" si="1783">SUM(CE251*1+CF251*2+CG251*4+CH251*8+CI251*16+CJ251*32)</f>
        <v>33</v>
      </c>
      <c r="CM251">
        <v>8</v>
      </c>
      <c r="CN251">
        <v>1</v>
      </c>
      <c r="CO251">
        <v>0</v>
      </c>
      <c r="CP251">
        <v>0</v>
      </c>
      <c r="CQ251">
        <v>0</v>
      </c>
      <c r="CR251">
        <v>0</v>
      </c>
      <c r="CS251">
        <v>1</v>
      </c>
      <c r="CT251">
        <f t="shared" si="1683"/>
        <v>33</v>
      </c>
      <c r="CV251">
        <v>6</v>
      </c>
      <c r="CW251">
        <v>1</v>
      </c>
      <c r="CX251">
        <v>0</v>
      </c>
      <c r="CY251">
        <v>0</v>
      </c>
      <c r="CZ251">
        <v>0</v>
      </c>
      <c r="DA251">
        <v>1</v>
      </c>
      <c r="DB251">
        <v>0</v>
      </c>
      <c r="DC251">
        <f t="shared" ref="DC251:DC314" si="1784">SUM(CW251*1+CX251*2+CY251*4+CZ251*8+DA251*16+DB251*32)</f>
        <v>17</v>
      </c>
      <c r="DE251">
        <v>7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f t="shared" si="1558"/>
        <v>5</v>
      </c>
      <c r="DN251">
        <v>7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1</v>
      </c>
      <c r="DU251">
        <f t="shared" si="1559"/>
        <v>32</v>
      </c>
    </row>
    <row r="252" spans="1:125" x14ac:dyDescent="0.15">
      <c r="A252">
        <v>8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f t="shared" si="1669"/>
        <v>33</v>
      </c>
      <c r="J252">
        <v>8</v>
      </c>
      <c r="K252">
        <v>1</v>
      </c>
      <c r="L252">
        <v>0</v>
      </c>
      <c r="M252">
        <v>0</v>
      </c>
      <c r="N252">
        <v>0</v>
      </c>
      <c r="O252">
        <v>1</v>
      </c>
      <c r="P252">
        <v>0</v>
      </c>
      <c r="Q252">
        <f t="shared" si="1597"/>
        <v>17</v>
      </c>
      <c r="S252">
        <v>8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1</v>
      </c>
      <c r="Z252">
        <f t="shared" si="1562"/>
        <v>41</v>
      </c>
      <c r="AB252">
        <v>7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f t="shared" si="1760"/>
        <v>33</v>
      </c>
      <c r="AK252">
        <v>8</v>
      </c>
      <c r="AL252">
        <v>1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f t="shared" si="1550"/>
        <v>17</v>
      </c>
      <c r="AT252">
        <v>7</v>
      </c>
      <c r="AU252">
        <v>1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f t="shared" si="1551"/>
        <v>5</v>
      </c>
      <c r="BC252">
        <v>8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f t="shared" si="1552"/>
        <v>33</v>
      </c>
      <c r="BL252">
        <v>7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1</v>
      </c>
      <c r="BS252">
        <f t="shared" si="1553"/>
        <v>33</v>
      </c>
      <c r="BU252">
        <v>8</v>
      </c>
      <c r="BV252">
        <v>1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f t="shared" si="1694"/>
        <v>17</v>
      </c>
      <c r="CD252">
        <v>6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f t="shared" ref="CK252:CK315" si="1785">SUM(CE252*1+CF252*2+CG252*4+CH252*8+CI252*16+CJ252*32)</f>
        <v>33</v>
      </c>
      <c r="CM252">
        <v>8</v>
      </c>
      <c r="CN252">
        <v>1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f t="shared" si="1683"/>
        <v>9</v>
      </c>
      <c r="CV252">
        <v>6</v>
      </c>
      <c r="CW252">
        <v>1</v>
      </c>
      <c r="CX252">
        <v>0</v>
      </c>
      <c r="CY252">
        <v>0</v>
      </c>
      <c r="CZ252">
        <v>0</v>
      </c>
      <c r="DA252">
        <v>1</v>
      </c>
      <c r="DB252">
        <v>0</v>
      </c>
      <c r="DC252">
        <f t="shared" ref="DC252:DC315" si="1786">SUM(CW252*1+CX252*2+CY252*4+CZ252*8+DA252*16+DB252*32)</f>
        <v>17</v>
      </c>
      <c r="DE252">
        <v>7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f t="shared" si="1558"/>
        <v>33</v>
      </c>
      <c r="DN252">
        <v>7</v>
      </c>
      <c r="DO252">
        <v>1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f t="shared" si="1559"/>
        <v>33</v>
      </c>
    </row>
    <row r="253" spans="1:125" x14ac:dyDescent="0.15">
      <c r="A253">
        <v>8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>
        <f t="shared" si="1669"/>
        <v>41</v>
      </c>
      <c r="J253">
        <v>8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f t="shared" si="1597"/>
        <v>16</v>
      </c>
      <c r="S253">
        <v>8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1</v>
      </c>
      <c r="Z253">
        <f t="shared" si="1562"/>
        <v>33</v>
      </c>
      <c r="AB253">
        <v>7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f t="shared" si="1760"/>
        <v>33</v>
      </c>
      <c r="AK253">
        <v>8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f t="shared" si="1550"/>
        <v>33</v>
      </c>
      <c r="AT253">
        <v>7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f t="shared" si="1551"/>
        <v>41</v>
      </c>
      <c r="BC253">
        <v>8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f t="shared" si="1552"/>
        <v>33</v>
      </c>
      <c r="BL253">
        <v>7</v>
      </c>
      <c r="BM253">
        <v>1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f t="shared" si="1553"/>
        <v>17</v>
      </c>
      <c r="BU253">
        <v>8</v>
      </c>
      <c r="BV253">
        <v>1</v>
      </c>
      <c r="BW253">
        <v>0</v>
      </c>
      <c r="BX253">
        <v>1</v>
      </c>
      <c r="BY253">
        <v>0</v>
      </c>
      <c r="BZ253">
        <v>0</v>
      </c>
      <c r="CA253">
        <v>0</v>
      </c>
      <c r="CB253">
        <f t="shared" si="1694"/>
        <v>5</v>
      </c>
      <c r="CD253">
        <v>6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f t="shared" ref="CK253:CK316" si="1787">SUM(CE253*1+CF253*2+CG253*4+CH253*8+CI253*16+CJ253*32)</f>
        <v>33</v>
      </c>
      <c r="CM253">
        <v>8</v>
      </c>
      <c r="CN253">
        <v>1</v>
      </c>
      <c r="CO253">
        <v>0</v>
      </c>
      <c r="CP253">
        <v>1</v>
      </c>
      <c r="CQ253">
        <v>0</v>
      </c>
      <c r="CR253">
        <v>0</v>
      </c>
      <c r="CS253">
        <v>0</v>
      </c>
      <c r="CT253">
        <f t="shared" si="1683"/>
        <v>5</v>
      </c>
      <c r="CV253">
        <v>6</v>
      </c>
      <c r="CW253">
        <v>1</v>
      </c>
      <c r="CX253">
        <v>0</v>
      </c>
      <c r="CY253">
        <v>1</v>
      </c>
      <c r="CZ253">
        <v>0</v>
      </c>
      <c r="DA253">
        <v>0</v>
      </c>
      <c r="DB253">
        <v>0</v>
      </c>
      <c r="DC253">
        <f t="shared" ref="DC253:DC316" si="1788">SUM(CW253*1+CX253*2+CY253*4+CZ253*8+DA253*16+DB253*32)</f>
        <v>5</v>
      </c>
      <c r="DE253">
        <v>7</v>
      </c>
      <c r="DF253">
        <v>1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f t="shared" si="1558"/>
        <v>33</v>
      </c>
      <c r="DN253">
        <v>7</v>
      </c>
      <c r="DO253">
        <v>1</v>
      </c>
      <c r="DP253">
        <v>0</v>
      </c>
      <c r="DQ253">
        <v>0</v>
      </c>
      <c r="DR253">
        <v>1</v>
      </c>
      <c r="DS253">
        <v>0</v>
      </c>
      <c r="DT253">
        <v>1</v>
      </c>
      <c r="DU253">
        <f t="shared" si="1559"/>
        <v>41</v>
      </c>
    </row>
    <row r="254" spans="1:125" x14ac:dyDescent="0.15">
      <c r="A254">
        <v>8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f t="shared" si="1669"/>
        <v>33</v>
      </c>
      <c r="J254">
        <v>8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f t="shared" si="1597"/>
        <v>17</v>
      </c>
      <c r="S254">
        <v>8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1</v>
      </c>
      <c r="Z254">
        <f t="shared" si="1562"/>
        <v>33</v>
      </c>
      <c r="AB254">
        <v>7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f t="shared" si="1760"/>
        <v>33</v>
      </c>
      <c r="AK254">
        <v>8</v>
      </c>
      <c r="AL254">
        <v>1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f t="shared" si="1550"/>
        <v>41</v>
      </c>
      <c r="AT254">
        <v>7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f t="shared" si="1551"/>
        <v>17</v>
      </c>
      <c r="BC254">
        <v>8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f t="shared" si="1552"/>
        <v>33</v>
      </c>
      <c r="BL254">
        <v>7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f t="shared" si="1553"/>
        <v>16</v>
      </c>
      <c r="BU254">
        <v>8</v>
      </c>
      <c r="BV254">
        <v>1</v>
      </c>
      <c r="BW254">
        <v>0</v>
      </c>
      <c r="BX254">
        <v>0</v>
      </c>
      <c r="BY254">
        <v>1</v>
      </c>
      <c r="BZ254">
        <v>0</v>
      </c>
      <c r="CA254">
        <v>1</v>
      </c>
      <c r="CB254">
        <f t="shared" si="1694"/>
        <v>41</v>
      </c>
      <c r="CD254">
        <v>6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f t="shared" ref="CK254:CK317" si="1789">SUM(CE254*1+CF254*2+CG254*4+CH254*8+CI254*16+CJ254*32)</f>
        <v>33</v>
      </c>
      <c r="CM254">
        <v>8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f t="shared" si="1683"/>
        <v>33</v>
      </c>
      <c r="CV254">
        <v>6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f t="shared" ref="DC254:DC317" si="1790">SUM(CW254*1+CX254*2+CY254*4+CZ254*8+DA254*16+DB254*32)</f>
        <v>33</v>
      </c>
      <c r="DE254">
        <v>7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f t="shared" si="1558"/>
        <v>33</v>
      </c>
      <c r="DN254">
        <v>7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1</v>
      </c>
      <c r="DU254">
        <f t="shared" si="1559"/>
        <v>33</v>
      </c>
    </row>
    <row r="255" spans="1:125" x14ac:dyDescent="0.15">
      <c r="A255">
        <v>8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f t="shared" si="1669"/>
        <v>41</v>
      </c>
      <c r="J255">
        <v>8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f t="shared" si="1597"/>
        <v>16</v>
      </c>
      <c r="S255">
        <v>8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f t="shared" si="1562"/>
        <v>9</v>
      </c>
      <c r="AB255">
        <v>7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f t="shared" si="1760"/>
        <v>33</v>
      </c>
      <c r="AK255">
        <v>8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f t="shared" si="1550"/>
        <v>33</v>
      </c>
      <c r="AT255">
        <v>7</v>
      </c>
      <c r="AU255">
        <v>1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f t="shared" si="1551"/>
        <v>5</v>
      </c>
      <c r="BC255">
        <v>8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f t="shared" si="1552"/>
        <v>33</v>
      </c>
      <c r="BL255">
        <v>7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</v>
      </c>
      <c r="BS255">
        <f t="shared" si="1553"/>
        <v>32</v>
      </c>
      <c r="BU255">
        <v>8</v>
      </c>
      <c r="BV255">
        <v>1</v>
      </c>
      <c r="BW255">
        <v>0</v>
      </c>
      <c r="BX255">
        <v>0</v>
      </c>
      <c r="BY255">
        <v>1</v>
      </c>
      <c r="BZ255">
        <v>0</v>
      </c>
      <c r="CA255">
        <v>0</v>
      </c>
      <c r="CB255">
        <f t="shared" si="1694"/>
        <v>9</v>
      </c>
      <c r="CD255">
        <v>7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f t="shared" ref="CK255:CK318" si="1791">SUM(CE255*1+CF255*2+CG255*4+CH255*8+CI255*16+CJ255*32)</f>
        <v>33</v>
      </c>
      <c r="CM255">
        <v>8</v>
      </c>
      <c r="CN255">
        <v>1</v>
      </c>
      <c r="CO255">
        <v>0</v>
      </c>
      <c r="CP255">
        <v>0</v>
      </c>
      <c r="CQ255">
        <v>1</v>
      </c>
      <c r="CR255">
        <v>0</v>
      </c>
      <c r="CS255">
        <v>1</v>
      </c>
      <c r="CT255">
        <f t="shared" si="1683"/>
        <v>41</v>
      </c>
      <c r="CV255">
        <v>6</v>
      </c>
      <c r="CW255">
        <v>1</v>
      </c>
      <c r="CX255">
        <v>0</v>
      </c>
      <c r="CY255">
        <v>0</v>
      </c>
      <c r="CZ255">
        <v>1</v>
      </c>
      <c r="DA255">
        <v>0</v>
      </c>
      <c r="DB255">
        <v>1</v>
      </c>
      <c r="DC255">
        <f t="shared" ref="DC255:DC318" si="1792">SUM(CW255*1+CX255*2+CY255*4+CZ255*8+DA255*16+DB255*32)</f>
        <v>41</v>
      </c>
      <c r="DE255">
        <v>7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f t="shared" si="1558"/>
        <v>33</v>
      </c>
      <c r="DN255">
        <v>7</v>
      </c>
      <c r="DO255">
        <v>1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f t="shared" si="1559"/>
        <v>33</v>
      </c>
    </row>
    <row r="256" spans="1:125" x14ac:dyDescent="0.15">
      <c r="A256">
        <v>8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f t="shared" si="1669"/>
        <v>33</v>
      </c>
      <c r="J256">
        <v>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f t="shared" si="1597"/>
        <v>32</v>
      </c>
      <c r="S256">
        <v>8</v>
      </c>
      <c r="T256">
        <v>1</v>
      </c>
      <c r="U256">
        <v>0</v>
      </c>
      <c r="V256">
        <v>0</v>
      </c>
      <c r="W256">
        <v>0</v>
      </c>
      <c r="X256">
        <v>1</v>
      </c>
      <c r="Y256">
        <v>0</v>
      </c>
      <c r="Z256">
        <f t="shared" si="1562"/>
        <v>17</v>
      </c>
      <c r="AB256">
        <v>7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f t="shared" si="1760"/>
        <v>33</v>
      </c>
      <c r="AK256">
        <v>8</v>
      </c>
      <c r="AL256">
        <v>1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f t="shared" si="1550"/>
        <v>5</v>
      </c>
      <c r="AT256">
        <v>7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f t="shared" si="1551"/>
        <v>33</v>
      </c>
      <c r="BC256">
        <v>8</v>
      </c>
      <c r="BD256">
        <v>1</v>
      </c>
      <c r="BE256">
        <v>0</v>
      </c>
      <c r="BF256">
        <v>0</v>
      </c>
      <c r="BG256">
        <v>1</v>
      </c>
      <c r="BH256">
        <v>0</v>
      </c>
      <c r="BI256">
        <v>1</v>
      </c>
      <c r="BJ256">
        <f t="shared" si="1552"/>
        <v>41</v>
      </c>
      <c r="BL256">
        <v>7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f t="shared" si="1553"/>
        <v>33</v>
      </c>
      <c r="BU256">
        <v>8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1</v>
      </c>
      <c r="CB256">
        <f t="shared" si="1694"/>
        <v>33</v>
      </c>
      <c r="CD256">
        <v>7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1</v>
      </c>
      <c r="CK256">
        <f t="shared" ref="CK256:CK319" si="1793">SUM(CE256*1+CF256*2+CG256*4+CH256*8+CI256*16+CJ256*32)</f>
        <v>33</v>
      </c>
      <c r="CM256">
        <v>8</v>
      </c>
      <c r="CN256">
        <v>1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f t="shared" si="1683"/>
        <v>9</v>
      </c>
      <c r="CV256">
        <v>6</v>
      </c>
      <c r="CW256">
        <v>1</v>
      </c>
      <c r="CX256">
        <v>0</v>
      </c>
      <c r="CY256">
        <v>0</v>
      </c>
      <c r="CZ256">
        <v>0</v>
      </c>
      <c r="DA256">
        <v>0</v>
      </c>
      <c r="DB256">
        <v>1</v>
      </c>
      <c r="DC256">
        <f t="shared" ref="DC256:DC319" si="1794">SUM(CW256*1+CX256*2+CY256*4+CZ256*8+DA256*16+DB256*32)</f>
        <v>33</v>
      </c>
      <c r="DE256">
        <v>7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f t="shared" si="1558"/>
        <v>33</v>
      </c>
      <c r="DN256">
        <v>7</v>
      </c>
      <c r="DO256">
        <v>1</v>
      </c>
      <c r="DP256">
        <v>0</v>
      </c>
      <c r="DQ256">
        <v>0</v>
      </c>
      <c r="DR256">
        <v>1</v>
      </c>
      <c r="DS256">
        <v>0</v>
      </c>
      <c r="DT256">
        <v>0</v>
      </c>
      <c r="DU256">
        <f t="shared" si="1559"/>
        <v>9</v>
      </c>
    </row>
    <row r="257" spans="1:125" x14ac:dyDescent="0.15">
      <c r="A257">
        <v>8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>
        <f t="shared" si="1669"/>
        <v>41</v>
      </c>
      <c r="J257">
        <v>8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f t="shared" si="1597"/>
        <v>33</v>
      </c>
      <c r="S257">
        <v>8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1</v>
      </c>
      <c r="Z257">
        <f t="shared" si="1562"/>
        <v>33</v>
      </c>
      <c r="AB257">
        <v>7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f t="shared" si="1760"/>
        <v>33</v>
      </c>
      <c r="AK257">
        <v>8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f t="shared" si="1550"/>
        <v>33</v>
      </c>
      <c r="AT257">
        <v>7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f t="shared" si="1551"/>
        <v>33</v>
      </c>
      <c r="BC257">
        <v>8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f t="shared" si="1552"/>
        <v>33</v>
      </c>
      <c r="BL257">
        <v>7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</v>
      </c>
      <c r="BS257">
        <f t="shared" si="1553"/>
        <v>32</v>
      </c>
      <c r="BU257">
        <v>8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1</v>
      </c>
      <c r="CB257">
        <f t="shared" si="1694"/>
        <v>33</v>
      </c>
      <c r="CD257">
        <v>7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f t="shared" ref="CK257:CK320" si="1795">SUM(CE257*1+CF257*2+CG257*4+CH257*8+CI257*16+CJ257*32)</f>
        <v>17</v>
      </c>
      <c r="CM257">
        <v>8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f t="shared" si="1683"/>
        <v>33</v>
      </c>
      <c r="CV257">
        <v>6</v>
      </c>
      <c r="CW257">
        <v>1</v>
      </c>
      <c r="CX257">
        <v>0</v>
      </c>
      <c r="CY257">
        <v>0</v>
      </c>
      <c r="CZ257">
        <v>0</v>
      </c>
      <c r="DA257">
        <v>0</v>
      </c>
      <c r="DB257">
        <v>1</v>
      </c>
      <c r="DC257">
        <f t="shared" ref="DC257:DC320" si="1796">SUM(CW257*1+CX257*2+CY257*4+CZ257*8+DA257*16+DB257*32)</f>
        <v>33</v>
      </c>
      <c r="DE257">
        <v>8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1</v>
      </c>
      <c r="DL257">
        <f t="shared" si="1558"/>
        <v>33</v>
      </c>
      <c r="DN257">
        <v>7</v>
      </c>
      <c r="DO257">
        <v>1</v>
      </c>
      <c r="DP257">
        <v>0</v>
      </c>
      <c r="DQ257">
        <v>1</v>
      </c>
      <c r="DR257">
        <v>0</v>
      </c>
      <c r="DS257">
        <v>0</v>
      </c>
      <c r="DT257">
        <v>0</v>
      </c>
      <c r="DU257">
        <f t="shared" si="1559"/>
        <v>5</v>
      </c>
    </row>
    <row r="258" spans="1:125" x14ac:dyDescent="0.15">
      <c r="A258">
        <v>8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f t="shared" si="1669"/>
        <v>17</v>
      </c>
      <c r="J258">
        <v>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f t="shared" si="1597"/>
        <v>32</v>
      </c>
      <c r="S258">
        <v>8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1</v>
      </c>
      <c r="Z258">
        <f t="shared" si="1562"/>
        <v>33</v>
      </c>
      <c r="AB258">
        <v>7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f t="shared" si="1760"/>
        <v>5</v>
      </c>
      <c r="AK258">
        <v>8</v>
      </c>
      <c r="AL258">
        <v>1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f t="shared" si="1550"/>
        <v>41</v>
      </c>
      <c r="AT258">
        <v>7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f t="shared" si="1551"/>
        <v>33</v>
      </c>
      <c r="BC258">
        <v>8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f t="shared" si="1552"/>
        <v>33</v>
      </c>
      <c r="BL258">
        <v>7</v>
      </c>
      <c r="BM258">
        <v>1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f t="shared" si="1553"/>
        <v>33</v>
      </c>
      <c r="BU258">
        <v>8</v>
      </c>
      <c r="BV258">
        <v>1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f t="shared" si="1694"/>
        <v>17</v>
      </c>
      <c r="CD258">
        <v>7</v>
      </c>
      <c r="CE258">
        <v>1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f t="shared" ref="CK258:CK321" si="1797">SUM(CE258*1+CF258*2+CG258*4+CH258*8+CI258*16+CJ258*32)</f>
        <v>17</v>
      </c>
      <c r="CM258">
        <v>8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f t="shared" si="1683"/>
        <v>33</v>
      </c>
      <c r="CV258">
        <v>6</v>
      </c>
      <c r="CW258">
        <v>1</v>
      </c>
      <c r="CX258">
        <v>0</v>
      </c>
      <c r="CY258">
        <v>0</v>
      </c>
      <c r="CZ258">
        <v>1</v>
      </c>
      <c r="DA258">
        <v>0</v>
      </c>
      <c r="DB258">
        <v>0</v>
      </c>
      <c r="DC258">
        <f t="shared" ref="DC258:DC321" si="1798">SUM(CW258*1+CX258*2+CY258*4+CZ258*8+DA258*16+DB258*32)</f>
        <v>9</v>
      </c>
      <c r="DE258">
        <v>8</v>
      </c>
      <c r="DF258">
        <v>1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f t="shared" si="1558"/>
        <v>5</v>
      </c>
      <c r="DN258">
        <v>8</v>
      </c>
      <c r="DO258">
        <v>1</v>
      </c>
      <c r="DP258">
        <v>0</v>
      </c>
      <c r="DQ258">
        <v>0</v>
      </c>
      <c r="DR258">
        <v>0</v>
      </c>
      <c r="DS258">
        <v>0</v>
      </c>
      <c r="DT258">
        <v>1</v>
      </c>
      <c r="DU258">
        <f t="shared" si="1559"/>
        <v>33</v>
      </c>
    </row>
    <row r="259" spans="1:125" x14ac:dyDescent="0.15">
      <c r="A259">
        <v>8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f t="shared" si="1669"/>
        <v>17</v>
      </c>
      <c r="J259">
        <v>8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1</v>
      </c>
      <c r="Q259">
        <f t="shared" si="1597"/>
        <v>33</v>
      </c>
      <c r="S259">
        <v>8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1</v>
      </c>
      <c r="Z259">
        <f t="shared" si="1562"/>
        <v>41</v>
      </c>
      <c r="AB259">
        <v>7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f t="shared" si="1760"/>
        <v>33</v>
      </c>
      <c r="AK259">
        <v>8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f t="shared" ref="AR259:AR280" si="1799">SUM(AL259*1+AM259*2+AN259*4+AO259*8+AP259*16+AQ259*32)</f>
        <v>33</v>
      </c>
      <c r="AT259">
        <v>7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f t="shared" ref="BA259:BA319" si="1800">SUM(AU259*1+AV259*2+AW259*4+AX259*8+AY259*16+AZ259*32)</f>
        <v>5</v>
      </c>
      <c r="BC259">
        <v>8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f t="shared" ref="BJ259:BJ261" si="1801">SUM(BD259*1+BE259*2+BF259*4+BG259*8+BH259*16+BI259*32)</f>
        <v>33</v>
      </c>
      <c r="BL259">
        <v>7</v>
      </c>
      <c r="BM259">
        <v>1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f t="shared" ref="BS259:BS322" si="1802">SUM(BM259*1+BN259*2+BO259*4+BP259*8+BQ259*16+BR259*32)</f>
        <v>17</v>
      </c>
      <c r="BU259">
        <v>8</v>
      </c>
      <c r="BV259">
        <v>1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f t="shared" si="1694"/>
        <v>17</v>
      </c>
      <c r="CD259">
        <v>7</v>
      </c>
      <c r="CE259">
        <v>1</v>
      </c>
      <c r="CF259">
        <v>0</v>
      </c>
      <c r="CG259">
        <v>1</v>
      </c>
      <c r="CH259">
        <v>0</v>
      </c>
      <c r="CI259">
        <v>0</v>
      </c>
      <c r="CJ259">
        <v>0</v>
      </c>
      <c r="CK259">
        <f t="shared" ref="CK259:CK322" si="1803">SUM(CE259*1+CF259*2+CG259*4+CH259*8+CI259*16+CJ259*32)</f>
        <v>5</v>
      </c>
      <c r="CM259">
        <v>8</v>
      </c>
      <c r="CN259">
        <v>1</v>
      </c>
      <c r="CO259">
        <v>0</v>
      </c>
      <c r="CP259">
        <v>0</v>
      </c>
      <c r="CQ259">
        <v>0</v>
      </c>
      <c r="CR259">
        <v>0</v>
      </c>
      <c r="CS259">
        <v>1</v>
      </c>
      <c r="CT259">
        <f t="shared" si="1683"/>
        <v>33</v>
      </c>
      <c r="CV259">
        <v>6</v>
      </c>
      <c r="CW259">
        <v>1</v>
      </c>
      <c r="CX259">
        <v>0</v>
      </c>
      <c r="CY259">
        <v>0</v>
      </c>
      <c r="CZ259">
        <v>0</v>
      </c>
      <c r="DA259">
        <v>1</v>
      </c>
      <c r="DB259">
        <v>0</v>
      </c>
      <c r="DC259">
        <f t="shared" ref="DC259:DC322" si="1804">SUM(CW259*1+CX259*2+CY259*4+CZ259*8+DA259*16+DB259*32)</f>
        <v>17</v>
      </c>
      <c r="DE259">
        <v>8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f t="shared" ref="DL259:DL296" si="1805">SUM(DF259*1+DG259*2+DH259*4+DI259*8+DJ259*16+DK259*32)</f>
        <v>33</v>
      </c>
      <c r="DN259">
        <v>8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1</v>
      </c>
      <c r="DU259">
        <f t="shared" ref="DU259:DU296" si="1806">SUM(DO259*1+DP259*2+DQ259*4+DR259*8+DS259*16+DT259*32)</f>
        <v>33</v>
      </c>
    </row>
    <row r="260" spans="1:125" x14ac:dyDescent="0.15">
      <c r="A260">
        <v>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f t="shared" si="1669"/>
        <v>5</v>
      </c>
      <c r="J260">
        <v>8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f t="shared" si="1597"/>
        <v>40</v>
      </c>
      <c r="AB260">
        <v>7</v>
      </c>
      <c r="AC260">
        <v>1</v>
      </c>
      <c r="AD260">
        <v>0</v>
      </c>
      <c r="AE260">
        <v>0</v>
      </c>
      <c r="AF260">
        <v>1</v>
      </c>
      <c r="AG260">
        <v>0</v>
      </c>
      <c r="AH260">
        <v>1</v>
      </c>
      <c r="AI260">
        <f t="shared" si="1760"/>
        <v>41</v>
      </c>
      <c r="AK260">
        <v>8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f t="shared" si="1799"/>
        <v>33</v>
      </c>
      <c r="AT260">
        <v>7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1</v>
      </c>
      <c r="BA260">
        <f t="shared" si="1800"/>
        <v>41</v>
      </c>
      <c r="BC260">
        <v>8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f t="shared" si="1801"/>
        <v>33</v>
      </c>
      <c r="BL260">
        <v>7</v>
      </c>
      <c r="BM260">
        <v>1</v>
      </c>
      <c r="BN260">
        <v>0</v>
      </c>
      <c r="BO260">
        <v>1</v>
      </c>
      <c r="BP260">
        <v>0</v>
      </c>
      <c r="BQ260">
        <v>0</v>
      </c>
      <c r="BR260">
        <v>0</v>
      </c>
      <c r="BS260">
        <f t="shared" si="1802"/>
        <v>5</v>
      </c>
      <c r="BU260">
        <v>8</v>
      </c>
      <c r="BV260">
        <v>1</v>
      </c>
      <c r="BW260">
        <v>0</v>
      </c>
      <c r="BX260">
        <v>1</v>
      </c>
      <c r="BY260">
        <v>0</v>
      </c>
      <c r="BZ260">
        <v>0</v>
      </c>
      <c r="CA260">
        <v>0</v>
      </c>
      <c r="CB260">
        <f t="shared" si="1694"/>
        <v>5</v>
      </c>
      <c r="CD260">
        <v>7</v>
      </c>
      <c r="CE260">
        <v>1</v>
      </c>
      <c r="CF260">
        <v>0</v>
      </c>
      <c r="CG260">
        <v>0</v>
      </c>
      <c r="CH260">
        <v>1</v>
      </c>
      <c r="CI260">
        <v>0</v>
      </c>
      <c r="CJ260">
        <v>1</v>
      </c>
      <c r="CK260">
        <f t="shared" ref="CK260:CK323" si="1807">SUM(CE260*1+CF260*2+CG260*4+CH260*8+CI260*16+CJ260*32)</f>
        <v>41</v>
      </c>
      <c r="CM260">
        <v>8</v>
      </c>
      <c r="CN260">
        <v>1</v>
      </c>
      <c r="CO260">
        <v>0</v>
      </c>
      <c r="CP260">
        <v>0</v>
      </c>
      <c r="CQ260">
        <v>0</v>
      </c>
      <c r="CR260">
        <v>0</v>
      </c>
      <c r="CS260">
        <v>1</v>
      </c>
      <c r="CT260">
        <f t="shared" si="1683"/>
        <v>33</v>
      </c>
      <c r="CV260">
        <v>6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f t="shared" ref="DC260:DC323" si="1808">SUM(CW260*1+CX260*2+CY260*4+CZ260*8+DA260*16+DB260*32)</f>
        <v>33</v>
      </c>
      <c r="DE260">
        <v>8</v>
      </c>
      <c r="DF260">
        <v>1</v>
      </c>
      <c r="DG260">
        <v>0</v>
      </c>
      <c r="DH260">
        <v>0</v>
      </c>
      <c r="DI260">
        <v>1</v>
      </c>
      <c r="DJ260">
        <v>0</v>
      </c>
      <c r="DK260">
        <v>1</v>
      </c>
      <c r="DL260">
        <f t="shared" si="1805"/>
        <v>41</v>
      </c>
      <c r="DN260">
        <v>8</v>
      </c>
      <c r="DO260">
        <v>1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f t="shared" si="1806"/>
        <v>17</v>
      </c>
    </row>
    <row r="261" spans="1:125" x14ac:dyDescent="0.15">
      <c r="A261">
        <v>8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1</v>
      </c>
      <c r="H261">
        <f t="shared" si="1669"/>
        <v>41</v>
      </c>
      <c r="J261">
        <v>8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1</v>
      </c>
      <c r="Q261">
        <f t="shared" si="1597"/>
        <v>33</v>
      </c>
      <c r="AB261">
        <v>7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f t="shared" si="1760"/>
        <v>33</v>
      </c>
      <c r="AK261">
        <v>8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f t="shared" si="1799"/>
        <v>33</v>
      </c>
      <c r="AT261">
        <v>8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f t="shared" si="1800"/>
        <v>33</v>
      </c>
      <c r="BC261">
        <v>8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f t="shared" si="1801"/>
        <v>33</v>
      </c>
      <c r="BL261">
        <v>7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f t="shared" si="1802"/>
        <v>33</v>
      </c>
      <c r="BU261">
        <v>8</v>
      </c>
      <c r="BV261">
        <v>1</v>
      </c>
      <c r="BW261">
        <v>0</v>
      </c>
      <c r="BX261">
        <v>0</v>
      </c>
      <c r="BY261">
        <v>1</v>
      </c>
      <c r="BZ261">
        <v>0</v>
      </c>
      <c r="CA261">
        <v>1</v>
      </c>
      <c r="CB261">
        <f t="shared" si="1694"/>
        <v>41</v>
      </c>
      <c r="CD261">
        <v>7</v>
      </c>
      <c r="CE261">
        <v>1</v>
      </c>
      <c r="CF261">
        <v>0</v>
      </c>
      <c r="CG261">
        <v>0</v>
      </c>
      <c r="CH261">
        <v>0</v>
      </c>
      <c r="CI261">
        <v>0</v>
      </c>
      <c r="CJ261">
        <v>1</v>
      </c>
      <c r="CK261">
        <f t="shared" ref="CK261:CK324" si="1809">SUM(CE261*1+CF261*2+CG261*4+CH261*8+CI261*16+CJ261*32)</f>
        <v>33</v>
      </c>
      <c r="CM261">
        <v>8</v>
      </c>
      <c r="CN261">
        <v>1</v>
      </c>
      <c r="CO261">
        <v>0</v>
      </c>
      <c r="CP261">
        <v>0</v>
      </c>
      <c r="CQ261">
        <v>1</v>
      </c>
      <c r="CR261">
        <v>0</v>
      </c>
      <c r="CS261">
        <v>1</v>
      </c>
      <c r="CT261">
        <f t="shared" si="1683"/>
        <v>41</v>
      </c>
      <c r="CV261">
        <v>6</v>
      </c>
      <c r="CW261">
        <v>1</v>
      </c>
      <c r="CX261">
        <v>0</v>
      </c>
      <c r="CY261">
        <v>0</v>
      </c>
      <c r="CZ261">
        <v>1</v>
      </c>
      <c r="DA261">
        <v>0</v>
      </c>
      <c r="DB261">
        <v>1</v>
      </c>
      <c r="DC261">
        <f t="shared" ref="DC261:DC324" si="1810">SUM(CW261*1+CX261*2+CY261*4+CZ261*8+DA261*16+DB261*32)</f>
        <v>41</v>
      </c>
      <c r="DE261">
        <v>8</v>
      </c>
      <c r="DF261">
        <v>1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f t="shared" si="1805"/>
        <v>17</v>
      </c>
      <c r="DN261">
        <v>8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f t="shared" si="1806"/>
        <v>33</v>
      </c>
    </row>
    <row r="262" spans="1:125" x14ac:dyDescent="0.15">
      <c r="A262">
        <v>8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f t="shared" si="1669"/>
        <v>33</v>
      </c>
      <c r="J262">
        <v>8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0</v>
      </c>
      <c r="Q262">
        <f t="shared" si="1597"/>
        <v>5</v>
      </c>
      <c r="AB262">
        <v>7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f t="shared" si="1760"/>
        <v>33</v>
      </c>
      <c r="AK262">
        <v>8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f t="shared" si="1799"/>
        <v>5</v>
      </c>
      <c r="AT262">
        <v>8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f t="shared" si="1800"/>
        <v>33</v>
      </c>
      <c r="BL262">
        <v>7</v>
      </c>
      <c r="BM262">
        <v>1</v>
      </c>
      <c r="BN262">
        <v>0</v>
      </c>
      <c r="BO262">
        <v>1</v>
      </c>
      <c r="BP262">
        <v>0</v>
      </c>
      <c r="BQ262">
        <v>0</v>
      </c>
      <c r="BR262">
        <v>0</v>
      </c>
      <c r="BS262">
        <f t="shared" si="1802"/>
        <v>5</v>
      </c>
      <c r="BU262">
        <v>8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f t="shared" si="1694"/>
        <v>33</v>
      </c>
      <c r="CD262">
        <v>7</v>
      </c>
      <c r="CE262">
        <v>1</v>
      </c>
      <c r="CF262">
        <v>0</v>
      </c>
      <c r="CG262">
        <v>0</v>
      </c>
      <c r="CH262">
        <v>0</v>
      </c>
      <c r="CI262">
        <v>0</v>
      </c>
      <c r="CJ262">
        <v>1</v>
      </c>
      <c r="CK262">
        <f t="shared" ref="CK262:CK325" si="1811">SUM(CE262*1+CF262*2+CG262*4+CH262*8+CI262*16+CJ262*32)</f>
        <v>33</v>
      </c>
      <c r="CM262">
        <v>8</v>
      </c>
      <c r="CN262">
        <v>1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f t="shared" si="1683"/>
        <v>17</v>
      </c>
      <c r="CV262">
        <v>7</v>
      </c>
      <c r="CW262">
        <v>1</v>
      </c>
      <c r="CX262">
        <v>0</v>
      </c>
      <c r="CY262">
        <v>0</v>
      </c>
      <c r="CZ262">
        <v>0</v>
      </c>
      <c r="DA262">
        <v>0</v>
      </c>
      <c r="DB262">
        <v>1</v>
      </c>
      <c r="DC262">
        <f t="shared" ref="DC262:DC325" si="1812">SUM(CW262*1+CX262*2+CY262*4+CZ262*8+DA262*16+DB262*32)</f>
        <v>33</v>
      </c>
      <c r="DE262">
        <v>8</v>
      </c>
      <c r="DF262">
        <v>1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f t="shared" si="1805"/>
        <v>5</v>
      </c>
      <c r="DN262">
        <v>8</v>
      </c>
      <c r="DO262">
        <v>1</v>
      </c>
      <c r="DP262">
        <v>0</v>
      </c>
      <c r="DQ262">
        <v>1</v>
      </c>
      <c r="DR262">
        <v>0</v>
      </c>
      <c r="DS262">
        <v>0</v>
      </c>
      <c r="DT262">
        <v>0</v>
      </c>
      <c r="DU262">
        <f t="shared" si="1806"/>
        <v>5</v>
      </c>
    </row>
    <row r="263" spans="1:125" x14ac:dyDescent="0.15">
      <c r="A263">
        <v>8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f t="shared" si="1669"/>
        <v>33</v>
      </c>
      <c r="J263">
        <v>8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>
        <f t="shared" si="1597"/>
        <v>33</v>
      </c>
      <c r="AB263">
        <v>7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f t="shared" si="1760"/>
        <v>33</v>
      </c>
      <c r="AK263">
        <v>8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1</v>
      </c>
      <c r="AR263">
        <f t="shared" si="1799"/>
        <v>41</v>
      </c>
      <c r="AT263">
        <v>8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f t="shared" si="1800"/>
        <v>9</v>
      </c>
      <c r="BL263">
        <v>7</v>
      </c>
      <c r="BM263">
        <v>1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f t="shared" si="1802"/>
        <v>9</v>
      </c>
      <c r="BU263">
        <v>8</v>
      </c>
      <c r="BV263">
        <v>1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f t="shared" si="1694"/>
        <v>17</v>
      </c>
      <c r="CD263">
        <v>7</v>
      </c>
      <c r="CE263">
        <v>1</v>
      </c>
      <c r="CF263">
        <v>0</v>
      </c>
      <c r="CG263">
        <v>1</v>
      </c>
      <c r="CH263">
        <v>0</v>
      </c>
      <c r="CI263">
        <v>0</v>
      </c>
      <c r="CJ263">
        <v>0</v>
      </c>
      <c r="CK263">
        <f t="shared" ref="CK263:CK326" si="1813">SUM(CE263*1+CF263*2+CG263*4+CH263*8+CI263*16+CJ263*32)</f>
        <v>5</v>
      </c>
      <c r="CM263">
        <v>8</v>
      </c>
      <c r="CN263">
        <v>1</v>
      </c>
      <c r="CO263">
        <v>0</v>
      </c>
      <c r="CP263">
        <v>0</v>
      </c>
      <c r="CQ263">
        <v>1</v>
      </c>
      <c r="CR263">
        <v>1</v>
      </c>
      <c r="CS263">
        <v>0</v>
      </c>
      <c r="CT263">
        <f t="shared" si="1683"/>
        <v>25</v>
      </c>
      <c r="CV263">
        <v>7</v>
      </c>
      <c r="CW263">
        <v>1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f t="shared" ref="DC263:DC326" si="1814">SUM(CW263*1+CX263*2+CY263*4+CZ263*8+DA263*16+DB263*32)</f>
        <v>33</v>
      </c>
      <c r="DE263">
        <v>8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f t="shared" si="1805"/>
        <v>33</v>
      </c>
      <c r="DN263">
        <v>8</v>
      </c>
      <c r="DO263">
        <v>1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f t="shared" si="1806"/>
        <v>33</v>
      </c>
    </row>
    <row r="264" spans="1:125" x14ac:dyDescent="0.15">
      <c r="A264">
        <v>8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f t="shared" si="1669"/>
        <v>17</v>
      </c>
      <c r="J264">
        <v>8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1</v>
      </c>
      <c r="Q264">
        <f t="shared" si="1597"/>
        <v>41</v>
      </c>
      <c r="AB264">
        <v>7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f t="shared" si="1760"/>
        <v>33</v>
      </c>
      <c r="AK264">
        <v>8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f t="shared" si="1799"/>
        <v>33</v>
      </c>
      <c r="AT264">
        <v>8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f t="shared" si="1800"/>
        <v>17</v>
      </c>
      <c r="BL264">
        <v>7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f t="shared" si="1802"/>
        <v>5</v>
      </c>
      <c r="BU264">
        <v>8</v>
      </c>
      <c r="BV264">
        <v>1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f t="shared" si="1694"/>
        <v>17</v>
      </c>
      <c r="CD264">
        <v>7</v>
      </c>
      <c r="CE264">
        <v>1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f t="shared" ref="CK264:CK327" si="1815">SUM(CE264*1+CF264*2+CG264*4+CH264*8+CI264*16+CJ264*32)</f>
        <v>33</v>
      </c>
      <c r="CM264">
        <v>8</v>
      </c>
      <c r="CN264">
        <v>1</v>
      </c>
      <c r="CO264">
        <v>0</v>
      </c>
      <c r="CP264">
        <v>0</v>
      </c>
      <c r="CQ264">
        <v>0</v>
      </c>
      <c r="CR264">
        <v>1</v>
      </c>
      <c r="CS264">
        <v>0</v>
      </c>
      <c r="CT264">
        <f t="shared" si="1683"/>
        <v>17</v>
      </c>
      <c r="CV264">
        <v>7</v>
      </c>
      <c r="CW264">
        <v>1</v>
      </c>
      <c r="CX264">
        <v>0</v>
      </c>
      <c r="CY264">
        <v>0</v>
      </c>
      <c r="CZ264">
        <v>1</v>
      </c>
      <c r="DA264">
        <v>0</v>
      </c>
      <c r="DB264">
        <v>1</v>
      </c>
      <c r="DC264">
        <f t="shared" ref="DC264:DC327" si="1816">SUM(CW264*1+CX264*2+CY264*4+CZ264*8+DA264*16+DB264*32)</f>
        <v>41</v>
      </c>
      <c r="DE264">
        <v>8</v>
      </c>
      <c r="DF264">
        <v>1</v>
      </c>
      <c r="DG264">
        <v>0</v>
      </c>
      <c r="DH264">
        <v>0</v>
      </c>
      <c r="DI264">
        <v>1</v>
      </c>
      <c r="DJ264">
        <v>0</v>
      </c>
      <c r="DK264">
        <v>1</v>
      </c>
      <c r="DL264">
        <f t="shared" si="1805"/>
        <v>41</v>
      </c>
      <c r="DN264">
        <v>8</v>
      </c>
      <c r="DO264">
        <v>1</v>
      </c>
      <c r="DP264">
        <v>0</v>
      </c>
      <c r="DQ264">
        <v>0</v>
      </c>
      <c r="DR264">
        <v>1</v>
      </c>
      <c r="DS264">
        <v>0</v>
      </c>
      <c r="DT264">
        <v>1</v>
      </c>
      <c r="DU264">
        <f t="shared" si="1806"/>
        <v>41</v>
      </c>
    </row>
    <row r="265" spans="1:125" x14ac:dyDescent="0.15">
      <c r="A265">
        <v>8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f t="shared" si="1669"/>
        <v>16</v>
      </c>
      <c r="AB265">
        <v>7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f t="shared" si="1760"/>
        <v>33</v>
      </c>
      <c r="AK265">
        <v>8</v>
      </c>
      <c r="AL265">
        <v>1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f t="shared" si="1799"/>
        <v>5</v>
      </c>
      <c r="AT265">
        <v>8</v>
      </c>
      <c r="AU265">
        <v>1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f t="shared" si="1800"/>
        <v>17</v>
      </c>
      <c r="BL265">
        <v>7</v>
      </c>
      <c r="BM265">
        <v>1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f t="shared" si="1802"/>
        <v>9</v>
      </c>
      <c r="BU265">
        <v>8</v>
      </c>
      <c r="BV265">
        <v>1</v>
      </c>
      <c r="BW265">
        <v>0</v>
      </c>
      <c r="BX265">
        <v>1</v>
      </c>
      <c r="BY265">
        <v>0</v>
      </c>
      <c r="BZ265">
        <v>0</v>
      </c>
      <c r="CA265">
        <v>0</v>
      </c>
      <c r="CB265">
        <f t="shared" si="1694"/>
        <v>5</v>
      </c>
      <c r="CD265">
        <v>7</v>
      </c>
      <c r="CE265">
        <v>1</v>
      </c>
      <c r="CF265">
        <v>0</v>
      </c>
      <c r="CG265">
        <v>0</v>
      </c>
      <c r="CH265">
        <v>1</v>
      </c>
      <c r="CI265">
        <v>0</v>
      </c>
      <c r="CJ265">
        <v>1</v>
      </c>
      <c r="CK265">
        <f t="shared" ref="CK265:CK328" si="1817">SUM(CE265*1+CF265*2+CG265*4+CH265*8+CI265*16+CJ265*32)</f>
        <v>41</v>
      </c>
      <c r="CM265">
        <v>8</v>
      </c>
      <c r="CN265">
        <v>1</v>
      </c>
      <c r="CO265">
        <v>0</v>
      </c>
      <c r="CP265">
        <v>0</v>
      </c>
      <c r="CQ265">
        <v>0</v>
      </c>
      <c r="CR265">
        <v>1</v>
      </c>
      <c r="CS265">
        <v>0</v>
      </c>
      <c r="CT265">
        <f t="shared" si="1683"/>
        <v>17</v>
      </c>
      <c r="CV265">
        <v>7</v>
      </c>
      <c r="CW265">
        <v>1</v>
      </c>
      <c r="CX265">
        <v>0</v>
      </c>
      <c r="CY265">
        <v>0</v>
      </c>
      <c r="CZ265">
        <v>0</v>
      </c>
      <c r="DA265">
        <v>1</v>
      </c>
      <c r="DB265">
        <v>0</v>
      </c>
      <c r="DC265">
        <f t="shared" ref="DC265:DC328" si="1818">SUM(CW265*1+CX265*2+CY265*4+CZ265*8+DA265*16+DB265*32)</f>
        <v>17</v>
      </c>
      <c r="DE265">
        <v>8</v>
      </c>
      <c r="DF265">
        <v>1</v>
      </c>
      <c r="DG265">
        <v>0</v>
      </c>
      <c r="DH265">
        <v>0</v>
      </c>
      <c r="DI265">
        <v>1</v>
      </c>
      <c r="DJ265">
        <v>0</v>
      </c>
      <c r="DK265">
        <v>1</v>
      </c>
      <c r="DL265">
        <f t="shared" si="1805"/>
        <v>41</v>
      </c>
      <c r="DN265">
        <v>8</v>
      </c>
      <c r="DO265">
        <v>1</v>
      </c>
      <c r="DP265">
        <v>0</v>
      </c>
      <c r="DQ265">
        <v>0</v>
      </c>
      <c r="DR265">
        <v>1</v>
      </c>
      <c r="DS265">
        <v>0</v>
      </c>
      <c r="DT265">
        <v>1</v>
      </c>
      <c r="DU265">
        <f t="shared" si="1806"/>
        <v>41</v>
      </c>
    </row>
    <row r="266" spans="1:125" x14ac:dyDescent="0.15">
      <c r="A266">
        <v>8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f t="shared" si="1669"/>
        <v>24</v>
      </c>
      <c r="AB266">
        <v>7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f t="shared" si="1760"/>
        <v>33</v>
      </c>
      <c r="AK266">
        <v>8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f t="shared" si="1799"/>
        <v>33</v>
      </c>
      <c r="AT266">
        <v>8</v>
      </c>
      <c r="AU266">
        <v>1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f t="shared" si="1800"/>
        <v>5</v>
      </c>
      <c r="BL266">
        <v>7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f t="shared" si="1802"/>
        <v>33</v>
      </c>
      <c r="BU266">
        <v>8</v>
      </c>
      <c r="BV266">
        <v>1</v>
      </c>
      <c r="BW266">
        <v>0</v>
      </c>
      <c r="BX266">
        <v>0</v>
      </c>
      <c r="BY266">
        <v>1</v>
      </c>
      <c r="BZ266">
        <v>0</v>
      </c>
      <c r="CA266">
        <v>1</v>
      </c>
      <c r="CB266">
        <f t="shared" si="1694"/>
        <v>41</v>
      </c>
      <c r="CD266">
        <v>7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1</v>
      </c>
      <c r="CK266">
        <f t="shared" si="1817"/>
        <v>33</v>
      </c>
      <c r="CM266">
        <v>8</v>
      </c>
      <c r="CN266">
        <v>1</v>
      </c>
      <c r="CO266">
        <v>0</v>
      </c>
      <c r="CP266">
        <v>1</v>
      </c>
      <c r="CQ266">
        <v>0</v>
      </c>
      <c r="CR266">
        <v>0</v>
      </c>
      <c r="CS266">
        <v>0</v>
      </c>
      <c r="CT266">
        <f t="shared" si="1683"/>
        <v>5</v>
      </c>
      <c r="CV266">
        <v>7</v>
      </c>
      <c r="CW266">
        <v>1</v>
      </c>
      <c r="CX266">
        <v>0</v>
      </c>
      <c r="CY266">
        <v>0</v>
      </c>
      <c r="CZ266">
        <v>0</v>
      </c>
      <c r="DA266">
        <v>1</v>
      </c>
      <c r="DB266">
        <v>0</v>
      </c>
      <c r="DC266">
        <f t="shared" si="1818"/>
        <v>17</v>
      </c>
      <c r="DE266">
        <v>8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f t="shared" si="1805"/>
        <v>33</v>
      </c>
      <c r="DN266">
        <v>8</v>
      </c>
      <c r="DO266">
        <v>1</v>
      </c>
      <c r="DP266">
        <v>0</v>
      </c>
      <c r="DQ266">
        <v>1</v>
      </c>
      <c r="DR266">
        <v>0</v>
      </c>
      <c r="DS266">
        <v>0</v>
      </c>
      <c r="DT266">
        <v>0</v>
      </c>
      <c r="DU266">
        <f t="shared" si="1806"/>
        <v>5</v>
      </c>
    </row>
    <row r="267" spans="1:125" x14ac:dyDescent="0.15">
      <c r="A267">
        <v>8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f t="shared" si="1669"/>
        <v>17</v>
      </c>
      <c r="AB267">
        <v>7</v>
      </c>
      <c r="AC267">
        <v>1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f t="shared" si="1760"/>
        <v>5</v>
      </c>
      <c r="AK267">
        <v>8</v>
      </c>
      <c r="AL267">
        <v>1</v>
      </c>
      <c r="AM267">
        <v>0</v>
      </c>
      <c r="AN267">
        <v>0</v>
      </c>
      <c r="AO267">
        <v>1</v>
      </c>
      <c r="AP267">
        <v>0</v>
      </c>
      <c r="AQ267">
        <v>1</v>
      </c>
      <c r="AR267">
        <f t="shared" si="1799"/>
        <v>41</v>
      </c>
      <c r="AT267">
        <v>8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1</v>
      </c>
      <c r="BA267">
        <f t="shared" si="1800"/>
        <v>41</v>
      </c>
      <c r="BL267">
        <v>7</v>
      </c>
      <c r="BM267">
        <v>1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f t="shared" si="1802"/>
        <v>5</v>
      </c>
      <c r="BU267">
        <v>8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1</v>
      </c>
      <c r="CB267">
        <f t="shared" si="1694"/>
        <v>33</v>
      </c>
      <c r="CD267">
        <v>7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f t="shared" si="1817"/>
        <v>33</v>
      </c>
      <c r="CM267">
        <v>8</v>
      </c>
      <c r="CN267">
        <v>1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f t="shared" si="1683"/>
        <v>33</v>
      </c>
      <c r="CV267">
        <v>7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1</v>
      </c>
      <c r="DC267">
        <f t="shared" si="1818"/>
        <v>33</v>
      </c>
      <c r="DE267">
        <v>8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1</v>
      </c>
      <c r="DL267">
        <f t="shared" si="1805"/>
        <v>33</v>
      </c>
      <c r="DN267">
        <v>8</v>
      </c>
      <c r="DO267">
        <v>1</v>
      </c>
      <c r="DP267">
        <v>0</v>
      </c>
      <c r="DQ267">
        <v>0</v>
      </c>
      <c r="DR267">
        <v>0</v>
      </c>
      <c r="DS267">
        <v>0</v>
      </c>
      <c r="DT267">
        <v>1</v>
      </c>
      <c r="DU267">
        <f t="shared" si="1806"/>
        <v>33</v>
      </c>
    </row>
    <row r="268" spans="1:125" x14ac:dyDescent="0.15">
      <c r="A268">
        <v>8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f t="shared" si="1669"/>
        <v>16</v>
      </c>
      <c r="AB268">
        <v>7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f t="shared" si="1760"/>
        <v>33</v>
      </c>
      <c r="AK268">
        <v>8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f t="shared" si="1799"/>
        <v>33</v>
      </c>
      <c r="AT268">
        <v>8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f t="shared" si="1800"/>
        <v>5</v>
      </c>
      <c r="BL268">
        <v>7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1</v>
      </c>
      <c r="BS268">
        <f t="shared" si="1802"/>
        <v>41</v>
      </c>
      <c r="BU268">
        <v>8</v>
      </c>
      <c r="BV268">
        <v>1</v>
      </c>
      <c r="BW268">
        <v>0</v>
      </c>
      <c r="BX268">
        <v>0</v>
      </c>
      <c r="BY268">
        <v>1</v>
      </c>
      <c r="BZ268">
        <v>0</v>
      </c>
      <c r="CA268">
        <v>1</v>
      </c>
      <c r="CB268">
        <f t="shared" si="1694"/>
        <v>41</v>
      </c>
      <c r="CD268">
        <v>7</v>
      </c>
      <c r="CE268">
        <v>1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f t="shared" si="1817"/>
        <v>17</v>
      </c>
      <c r="CM268">
        <v>8</v>
      </c>
      <c r="CN268">
        <v>1</v>
      </c>
      <c r="CO268">
        <v>0</v>
      </c>
      <c r="CP268">
        <v>1</v>
      </c>
      <c r="CQ268">
        <v>0</v>
      </c>
      <c r="CR268">
        <v>0</v>
      </c>
      <c r="CS268">
        <v>0</v>
      </c>
      <c r="CT268">
        <f t="shared" si="1683"/>
        <v>5</v>
      </c>
      <c r="CV268">
        <v>7</v>
      </c>
      <c r="CW268">
        <v>1</v>
      </c>
      <c r="CX268">
        <v>0</v>
      </c>
      <c r="CY268">
        <v>0</v>
      </c>
      <c r="CZ268">
        <v>1</v>
      </c>
      <c r="DA268">
        <v>0</v>
      </c>
      <c r="DB268">
        <v>0</v>
      </c>
      <c r="DC268">
        <f t="shared" si="1818"/>
        <v>9</v>
      </c>
      <c r="DE268">
        <v>8</v>
      </c>
      <c r="DF268">
        <v>1</v>
      </c>
      <c r="DG268">
        <v>0</v>
      </c>
      <c r="DH268">
        <v>0</v>
      </c>
      <c r="DI268">
        <v>0</v>
      </c>
      <c r="DJ268">
        <v>1</v>
      </c>
      <c r="DK268">
        <v>0</v>
      </c>
      <c r="DL268">
        <f t="shared" si="1805"/>
        <v>17</v>
      </c>
      <c r="DN268">
        <v>8</v>
      </c>
      <c r="DO268">
        <v>1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f t="shared" si="1806"/>
        <v>5</v>
      </c>
    </row>
    <row r="269" spans="1:125" x14ac:dyDescent="0.15">
      <c r="A269">
        <v>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f t="shared" si="1669"/>
        <v>32</v>
      </c>
      <c r="AB269">
        <v>7</v>
      </c>
      <c r="AC269">
        <v>1</v>
      </c>
      <c r="AD269">
        <v>0</v>
      </c>
      <c r="AE269">
        <v>0</v>
      </c>
      <c r="AF269">
        <v>1</v>
      </c>
      <c r="AG269">
        <v>0</v>
      </c>
      <c r="AH269">
        <v>1</v>
      </c>
      <c r="AI269">
        <f t="shared" si="1760"/>
        <v>41</v>
      </c>
      <c r="AK269">
        <v>8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f t="shared" si="1799"/>
        <v>33</v>
      </c>
      <c r="AT269">
        <v>8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f t="shared" si="1800"/>
        <v>33</v>
      </c>
      <c r="BL269">
        <v>7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f t="shared" si="1802"/>
        <v>17</v>
      </c>
      <c r="BU269">
        <v>8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1</v>
      </c>
      <c r="CB269">
        <f t="shared" si="1694"/>
        <v>33</v>
      </c>
      <c r="CD269">
        <v>7</v>
      </c>
      <c r="CE269">
        <v>1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f t="shared" si="1817"/>
        <v>17</v>
      </c>
      <c r="CM269">
        <v>8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1</v>
      </c>
      <c r="CT269">
        <f t="shared" si="1683"/>
        <v>33</v>
      </c>
      <c r="CV269">
        <v>7</v>
      </c>
      <c r="CW269">
        <v>1</v>
      </c>
      <c r="CX269">
        <v>0</v>
      </c>
      <c r="CY269">
        <v>0</v>
      </c>
      <c r="CZ269">
        <v>1</v>
      </c>
      <c r="DA269">
        <v>0</v>
      </c>
      <c r="DB269">
        <v>0</v>
      </c>
      <c r="DC269">
        <f t="shared" si="1818"/>
        <v>9</v>
      </c>
      <c r="DE269">
        <v>8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f t="shared" si="1805"/>
        <v>16</v>
      </c>
      <c r="DN269">
        <v>8</v>
      </c>
      <c r="DO269">
        <v>1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f t="shared" si="1806"/>
        <v>9</v>
      </c>
    </row>
    <row r="270" spans="1:125" x14ac:dyDescent="0.15">
      <c r="A270">
        <v>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f t="shared" si="1669"/>
        <v>33</v>
      </c>
      <c r="AB270">
        <v>8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f t="shared" si="1760"/>
        <v>33</v>
      </c>
      <c r="AK270">
        <v>8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f t="shared" si="1799"/>
        <v>33</v>
      </c>
      <c r="AT270">
        <v>8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1</v>
      </c>
      <c r="BA270">
        <f t="shared" si="1800"/>
        <v>41</v>
      </c>
      <c r="BL270">
        <v>7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f t="shared" si="1802"/>
        <v>33</v>
      </c>
      <c r="BU270">
        <v>8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1</v>
      </c>
      <c r="CB270">
        <f t="shared" si="1694"/>
        <v>33</v>
      </c>
      <c r="CD270">
        <v>7</v>
      </c>
      <c r="CE270">
        <v>1</v>
      </c>
      <c r="CF270">
        <v>0</v>
      </c>
      <c r="CG270">
        <v>1</v>
      </c>
      <c r="CH270">
        <v>0</v>
      </c>
      <c r="CI270">
        <v>0</v>
      </c>
      <c r="CJ270">
        <v>0</v>
      </c>
      <c r="CK270">
        <f t="shared" si="1817"/>
        <v>5</v>
      </c>
      <c r="CM270">
        <v>8</v>
      </c>
      <c r="CN270">
        <v>1</v>
      </c>
      <c r="CO270">
        <v>0</v>
      </c>
      <c r="CP270">
        <v>0</v>
      </c>
      <c r="CQ270">
        <v>1</v>
      </c>
      <c r="CR270">
        <v>0</v>
      </c>
      <c r="CS270">
        <v>1</v>
      </c>
      <c r="CT270">
        <f t="shared" si="1683"/>
        <v>41</v>
      </c>
      <c r="CV270">
        <v>7</v>
      </c>
      <c r="CW270">
        <v>1</v>
      </c>
      <c r="CX270">
        <v>0</v>
      </c>
      <c r="CY270">
        <v>0</v>
      </c>
      <c r="CZ270">
        <v>0</v>
      </c>
      <c r="DA270">
        <v>0</v>
      </c>
      <c r="DB270">
        <v>1</v>
      </c>
      <c r="DC270">
        <f t="shared" si="1818"/>
        <v>33</v>
      </c>
      <c r="DE270">
        <v>8</v>
      </c>
      <c r="DF270">
        <v>1</v>
      </c>
      <c r="DG270">
        <v>0</v>
      </c>
      <c r="DH270">
        <v>0</v>
      </c>
      <c r="DI270">
        <v>0</v>
      </c>
      <c r="DJ270">
        <v>1</v>
      </c>
      <c r="DK270">
        <v>0</v>
      </c>
      <c r="DL270">
        <f t="shared" si="1805"/>
        <v>17</v>
      </c>
      <c r="DN270">
        <v>8</v>
      </c>
      <c r="DO270">
        <v>1</v>
      </c>
      <c r="DP270">
        <v>0</v>
      </c>
      <c r="DQ270">
        <v>0</v>
      </c>
      <c r="DR270">
        <v>0</v>
      </c>
      <c r="DS270">
        <v>1</v>
      </c>
      <c r="DT270">
        <v>0</v>
      </c>
      <c r="DU270">
        <f t="shared" si="1806"/>
        <v>17</v>
      </c>
    </row>
    <row r="271" spans="1:125" x14ac:dyDescent="0.15">
      <c r="A271">
        <v>8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f t="shared" si="1669"/>
        <v>5</v>
      </c>
      <c r="AB271">
        <v>8</v>
      </c>
      <c r="AC271">
        <v>1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f t="shared" si="1760"/>
        <v>5</v>
      </c>
      <c r="AK271">
        <v>8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f t="shared" si="1799"/>
        <v>33</v>
      </c>
      <c r="AT271">
        <v>8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f t="shared" si="1800"/>
        <v>17</v>
      </c>
      <c r="BL271">
        <v>7</v>
      </c>
      <c r="BM271">
        <v>1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f t="shared" si="1802"/>
        <v>17</v>
      </c>
      <c r="BU271">
        <v>8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1</v>
      </c>
      <c r="CB271">
        <f t="shared" si="1694"/>
        <v>33</v>
      </c>
      <c r="CD271">
        <v>7</v>
      </c>
      <c r="CE271">
        <v>1</v>
      </c>
      <c r="CF271">
        <v>0</v>
      </c>
      <c r="CG271">
        <v>0</v>
      </c>
      <c r="CH271">
        <v>0</v>
      </c>
      <c r="CI271">
        <v>0</v>
      </c>
      <c r="CJ271">
        <v>1</v>
      </c>
      <c r="CK271">
        <f t="shared" si="1817"/>
        <v>33</v>
      </c>
      <c r="CM271">
        <v>8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f t="shared" si="1683"/>
        <v>33</v>
      </c>
      <c r="CV271">
        <v>7</v>
      </c>
      <c r="CW271">
        <v>1</v>
      </c>
      <c r="CX271">
        <v>0</v>
      </c>
      <c r="CY271">
        <v>0</v>
      </c>
      <c r="CZ271">
        <v>0</v>
      </c>
      <c r="DA271">
        <v>0</v>
      </c>
      <c r="DB271">
        <v>1</v>
      </c>
      <c r="DC271">
        <f t="shared" si="1818"/>
        <v>33</v>
      </c>
      <c r="DE271">
        <v>8</v>
      </c>
      <c r="DF271">
        <v>1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f t="shared" si="1805"/>
        <v>5</v>
      </c>
      <c r="DN271">
        <v>8</v>
      </c>
      <c r="DO271">
        <v>1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f t="shared" si="1806"/>
        <v>17</v>
      </c>
    </row>
    <row r="272" spans="1:125" x14ac:dyDescent="0.15">
      <c r="A272">
        <v>8</v>
      </c>
      <c r="B272">
        <v>1</v>
      </c>
      <c r="C272">
        <v>0</v>
      </c>
      <c r="D272">
        <v>0</v>
      </c>
      <c r="E272">
        <v>1</v>
      </c>
      <c r="F272">
        <v>0</v>
      </c>
      <c r="G272">
        <v>0</v>
      </c>
      <c r="H272">
        <f t="shared" si="1669"/>
        <v>9</v>
      </c>
      <c r="AB272">
        <v>8</v>
      </c>
      <c r="AC272">
        <v>1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f t="shared" si="1760"/>
        <v>5</v>
      </c>
      <c r="AK272">
        <v>8</v>
      </c>
      <c r="AL272">
        <v>1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f t="shared" si="1799"/>
        <v>9</v>
      </c>
      <c r="AT272">
        <v>8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f t="shared" si="1800"/>
        <v>33</v>
      </c>
      <c r="BL272">
        <v>7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f t="shared" si="1802"/>
        <v>5</v>
      </c>
      <c r="BU272">
        <v>8</v>
      </c>
      <c r="BV272">
        <v>1</v>
      </c>
      <c r="BW272">
        <v>0</v>
      </c>
      <c r="BX272">
        <v>0</v>
      </c>
      <c r="BY272">
        <v>0</v>
      </c>
      <c r="BZ272">
        <v>0</v>
      </c>
      <c r="CA272">
        <v>1</v>
      </c>
      <c r="CB272">
        <f t="shared" si="1694"/>
        <v>33</v>
      </c>
      <c r="CD272">
        <v>7</v>
      </c>
      <c r="CE272">
        <v>1</v>
      </c>
      <c r="CF272">
        <v>0</v>
      </c>
      <c r="CG272">
        <v>0</v>
      </c>
      <c r="CH272">
        <v>0</v>
      </c>
      <c r="CI272">
        <v>1</v>
      </c>
      <c r="CJ272">
        <v>0</v>
      </c>
      <c r="CK272">
        <f t="shared" si="1817"/>
        <v>17</v>
      </c>
      <c r="CM272">
        <v>8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1</v>
      </c>
      <c r="CT272">
        <f t="shared" si="1683"/>
        <v>33</v>
      </c>
      <c r="CV272">
        <v>7</v>
      </c>
      <c r="CW272">
        <v>1</v>
      </c>
      <c r="CX272">
        <v>0</v>
      </c>
      <c r="CY272">
        <v>0</v>
      </c>
      <c r="CZ272">
        <v>0</v>
      </c>
      <c r="DA272">
        <v>1</v>
      </c>
      <c r="DB272">
        <v>0</v>
      </c>
      <c r="DC272">
        <f t="shared" si="1818"/>
        <v>17</v>
      </c>
      <c r="DE272">
        <v>8</v>
      </c>
      <c r="DF272">
        <v>1</v>
      </c>
      <c r="DG272">
        <v>0</v>
      </c>
      <c r="DH272">
        <v>0</v>
      </c>
      <c r="DI272">
        <v>1</v>
      </c>
      <c r="DJ272">
        <v>0</v>
      </c>
      <c r="DK272">
        <v>1</v>
      </c>
      <c r="DL272">
        <f t="shared" si="1805"/>
        <v>41</v>
      </c>
      <c r="DN272">
        <v>8</v>
      </c>
      <c r="DO272">
        <v>1</v>
      </c>
      <c r="DP272">
        <v>0</v>
      </c>
      <c r="DQ272">
        <v>1</v>
      </c>
      <c r="DR272">
        <v>0</v>
      </c>
      <c r="DS272">
        <v>0</v>
      </c>
      <c r="DT272">
        <v>0</v>
      </c>
      <c r="DU272">
        <f t="shared" si="1806"/>
        <v>5</v>
      </c>
    </row>
    <row r="273" spans="1:125" x14ac:dyDescent="0.15">
      <c r="A273">
        <v>8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1669"/>
        <v>33</v>
      </c>
      <c r="AB273">
        <v>8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f t="shared" si="1760"/>
        <v>9</v>
      </c>
      <c r="AK273">
        <v>8</v>
      </c>
      <c r="AL273">
        <v>1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f t="shared" si="1799"/>
        <v>17</v>
      </c>
      <c r="AT273">
        <v>8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f t="shared" si="1800"/>
        <v>32</v>
      </c>
      <c r="BL273">
        <v>7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1</v>
      </c>
      <c r="BS273">
        <f t="shared" si="1802"/>
        <v>41</v>
      </c>
      <c r="BU273">
        <v>8</v>
      </c>
      <c r="BV273">
        <v>1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f t="shared" si="1694"/>
        <v>33</v>
      </c>
      <c r="CD273">
        <v>7</v>
      </c>
      <c r="CE273">
        <v>1</v>
      </c>
      <c r="CF273">
        <v>0</v>
      </c>
      <c r="CG273">
        <v>1</v>
      </c>
      <c r="CH273">
        <v>0</v>
      </c>
      <c r="CI273">
        <v>0</v>
      </c>
      <c r="CJ273">
        <v>0</v>
      </c>
      <c r="CK273">
        <f t="shared" si="1817"/>
        <v>5</v>
      </c>
      <c r="CM273">
        <v>8</v>
      </c>
      <c r="CN273">
        <v>1</v>
      </c>
      <c r="CO273">
        <v>0</v>
      </c>
      <c r="CP273">
        <v>0</v>
      </c>
      <c r="CQ273">
        <v>0</v>
      </c>
      <c r="CR273">
        <v>0</v>
      </c>
      <c r="CS273">
        <v>1</v>
      </c>
      <c r="CT273">
        <f t="shared" si="1683"/>
        <v>33</v>
      </c>
      <c r="CV273">
        <v>7</v>
      </c>
      <c r="CW273">
        <v>1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f t="shared" si="1818"/>
        <v>5</v>
      </c>
      <c r="DE273">
        <v>8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f t="shared" si="1805"/>
        <v>33</v>
      </c>
      <c r="DN273">
        <v>8</v>
      </c>
      <c r="DO273">
        <v>1</v>
      </c>
      <c r="DP273">
        <v>0</v>
      </c>
      <c r="DQ273">
        <v>0</v>
      </c>
      <c r="DR273">
        <v>1</v>
      </c>
      <c r="DS273">
        <v>0</v>
      </c>
      <c r="DT273">
        <v>1</v>
      </c>
      <c r="DU273">
        <f t="shared" si="1806"/>
        <v>41</v>
      </c>
    </row>
    <row r="274" spans="1:125" x14ac:dyDescent="0.15">
      <c r="A274">
        <v>8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f t="shared" si="1669"/>
        <v>33</v>
      </c>
      <c r="AB274">
        <v>8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f t="shared" si="1760"/>
        <v>17</v>
      </c>
      <c r="AK274">
        <v>8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f t="shared" si="1799"/>
        <v>17</v>
      </c>
      <c r="AT274">
        <v>8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f t="shared" si="1800"/>
        <v>33</v>
      </c>
      <c r="BL274">
        <v>7</v>
      </c>
      <c r="BM274">
        <v>1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f t="shared" si="1802"/>
        <v>33</v>
      </c>
      <c r="BU274">
        <v>8</v>
      </c>
      <c r="BV274">
        <v>1</v>
      </c>
      <c r="BW274">
        <v>0</v>
      </c>
      <c r="BX274">
        <v>1</v>
      </c>
      <c r="BY274">
        <v>0</v>
      </c>
      <c r="BZ274">
        <v>0</v>
      </c>
      <c r="CA274">
        <v>0</v>
      </c>
      <c r="CB274">
        <f t="shared" si="1694"/>
        <v>5</v>
      </c>
      <c r="CD274">
        <v>7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f t="shared" si="1817"/>
        <v>33</v>
      </c>
      <c r="CM274">
        <v>8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f t="shared" si="1683"/>
        <v>33</v>
      </c>
      <c r="CV274">
        <v>7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1</v>
      </c>
      <c r="DC274">
        <f t="shared" si="1818"/>
        <v>33</v>
      </c>
      <c r="DE274">
        <v>8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1</v>
      </c>
      <c r="DL274">
        <f t="shared" si="1805"/>
        <v>33</v>
      </c>
      <c r="DN274">
        <v>8</v>
      </c>
      <c r="DO274">
        <v>1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f t="shared" si="1806"/>
        <v>33</v>
      </c>
    </row>
    <row r="275" spans="1:125" x14ac:dyDescent="0.15">
      <c r="A275">
        <v>8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1</v>
      </c>
      <c r="H275">
        <f t="shared" si="1669"/>
        <v>41</v>
      </c>
      <c r="AB275">
        <v>8</v>
      </c>
      <c r="AC275">
        <v>1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f t="shared" si="1760"/>
        <v>5</v>
      </c>
      <c r="AK275">
        <v>8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f t="shared" si="1799"/>
        <v>5</v>
      </c>
      <c r="AT275">
        <v>8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f t="shared" si="1800"/>
        <v>17</v>
      </c>
      <c r="BL275">
        <v>7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f t="shared" si="1802"/>
        <v>33</v>
      </c>
      <c r="BU275">
        <v>8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1</v>
      </c>
      <c r="CB275">
        <f t="shared" si="1694"/>
        <v>33</v>
      </c>
      <c r="CD275">
        <v>7</v>
      </c>
      <c r="CE275">
        <v>1</v>
      </c>
      <c r="CF275">
        <v>0</v>
      </c>
      <c r="CG275">
        <v>0</v>
      </c>
      <c r="CH275">
        <v>1</v>
      </c>
      <c r="CI275">
        <v>0</v>
      </c>
      <c r="CJ275">
        <v>1</v>
      </c>
      <c r="CK275">
        <f t="shared" si="1817"/>
        <v>41</v>
      </c>
      <c r="CM275">
        <v>8</v>
      </c>
      <c r="CN275">
        <v>1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f t="shared" si="1683"/>
        <v>5</v>
      </c>
      <c r="CV275">
        <v>7</v>
      </c>
      <c r="CW275">
        <v>1</v>
      </c>
      <c r="CX275">
        <v>0</v>
      </c>
      <c r="CY275">
        <v>1</v>
      </c>
      <c r="CZ275">
        <v>0</v>
      </c>
      <c r="DA275">
        <v>0</v>
      </c>
      <c r="DB275">
        <v>0</v>
      </c>
      <c r="DC275">
        <f t="shared" si="1818"/>
        <v>5</v>
      </c>
      <c r="DE275">
        <v>8</v>
      </c>
      <c r="DF275">
        <v>1</v>
      </c>
      <c r="DG275">
        <v>0</v>
      </c>
      <c r="DH275">
        <v>0</v>
      </c>
      <c r="DI275">
        <v>0</v>
      </c>
      <c r="DJ275">
        <v>1</v>
      </c>
      <c r="DK275">
        <v>0</v>
      </c>
      <c r="DL275">
        <f t="shared" si="1805"/>
        <v>17</v>
      </c>
      <c r="DN275">
        <v>8</v>
      </c>
      <c r="DO275">
        <v>1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f t="shared" si="1806"/>
        <v>33</v>
      </c>
    </row>
    <row r="276" spans="1:125" x14ac:dyDescent="0.15">
      <c r="A276">
        <v>8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1669"/>
        <v>33</v>
      </c>
      <c r="AB276">
        <v>8</v>
      </c>
      <c r="AC276">
        <v>1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f t="shared" si="1760"/>
        <v>5</v>
      </c>
      <c r="AK276">
        <v>8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f t="shared" si="1799"/>
        <v>33</v>
      </c>
      <c r="AT276">
        <v>8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f t="shared" si="1800"/>
        <v>5</v>
      </c>
      <c r="BL276">
        <v>7</v>
      </c>
      <c r="BM276">
        <v>1</v>
      </c>
      <c r="BN276">
        <v>0</v>
      </c>
      <c r="BO276">
        <v>0</v>
      </c>
      <c r="BP276">
        <v>0</v>
      </c>
      <c r="BQ276">
        <v>1</v>
      </c>
      <c r="BR276">
        <v>0</v>
      </c>
      <c r="BS276">
        <f t="shared" si="1802"/>
        <v>17</v>
      </c>
      <c r="BU276">
        <v>8</v>
      </c>
      <c r="BV276">
        <v>1</v>
      </c>
      <c r="BW276">
        <v>0</v>
      </c>
      <c r="BX276">
        <v>0</v>
      </c>
      <c r="BY276">
        <v>1</v>
      </c>
      <c r="BZ276">
        <v>0</v>
      </c>
      <c r="CA276">
        <v>1</v>
      </c>
      <c r="CB276">
        <f t="shared" si="1694"/>
        <v>41</v>
      </c>
      <c r="CD276">
        <v>7</v>
      </c>
      <c r="CE276">
        <v>1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f t="shared" si="1817"/>
        <v>33</v>
      </c>
      <c r="CM276">
        <v>8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f t="shared" si="1683"/>
        <v>33</v>
      </c>
      <c r="CV276">
        <v>7</v>
      </c>
      <c r="CW276">
        <v>1</v>
      </c>
      <c r="CX276">
        <v>0</v>
      </c>
      <c r="CY276">
        <v>0</v>
      </c>
      <c r="CZ276">
        <v>1</v>
      </c>
      <c r="DA276">
        <v>0</v>
      </c>
      <c r="DB276">
        <v>1</v>
      </c>
      <c r="DC276">
        <f t="shared" si="1818"/>
        <v>41</v>
      </c>
      <c r="DE276">
        <v>8</v>
      </c>
      <c r="DF276">
        <v>1</v>
      </c>
      <c r="DG276">
        <v>0</v>
      </c>
      <c r="DH276">
        <v>1</v>
      </c>
      <c r="DI276">
        <v>0</v>
      </c>
      <c r="DJ276">
        <v>0</v>
      </c>
      <c r="DK276">
        <v>0</v>
      </c>
      <c r="DL276">
        <f t="shared" si="1805"/>
        <v>5</v>
      </c>
      <c r="DN276">
        <v>8</v>
      </c>
      <c r="DO276">
        <v>1</v>
      </c>
      <c r="DP276">
        <v>0</v>
      </c>
      <c r="DQ276">
        <v>0</v>
      </c>
      <c r="DR276">
        <v>0</v>
      </c>
      <c r="DS276">
        <v>0</v>
      </c>
      <c r="DT276">
        <v>1</v>
      </c>
      <c r="DU276">
        <f t="shared" si="1806"/>
        <v>33</v>
      </c>
    </row>
    <row r="277" spans="1:125" x14ac:dyDescent="0.15">
      <c r="AB277">
        <v>8</v>
      </c>
      <c r="AC277">
        <v>1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f t="shared" si="1760"/>
        <v>9</v>
      </c>
      <c r="AK277">
        <v>8</v>
      </c>
      <c r="AL277">
        <v>1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f t="shared" si="1799"/>
        <v>41</v>
      </c>
      <c r="AT277">
        <v>8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1</v>
      </c>
      <c r="BA277">
        <f t="shared" si="1800"/>
        <v>41</v>
      </c>
      <c r="BL277">
        <v>7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f t="shared" si="1802"/>
        <v>16</v>
      </c>
      <c r="BU277">
        <v>8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1</v>
      </c>
      <c r="CB277">
        <f t="shared" si="1694"/>
        <v>33</v>
      </c>
      <c r="CD277">
        <v>7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1</v>
      </c>
      <c r="CK277">
        <f t="shared" si="1817"/>
        <v>33</v>
      </c>
      <c r="CM277">
        <v>8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f t="shared" si="1683"/>
        <v>33</v>
      </c>
      <c r="CV277">
        <v>7</v>
      </c>
      <c r="CW277">
        <v>1</v>
      </c>
      <c r="CX277">
        <v>0</v>
      </c>
      <c r="CY277">
        <v>0</v>
      </c>
      <c r="CZ277">
        <v>0</v>
      </c>
      <c r="DA277">
        <v>0</v>
      </c>
      <c r="DB277">
        <v>1</v>
      </c>
      <c r="DC277">
        <f t="shared" si="1818"/>
        <v>33</v>
      </c>
      <c r="DE277">
        <v>8</v>
      </c>
      <c r="DF277">
        <v>1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f t="shared" si="1805"/>
        <v>17</v>
      </c>
      <c r="DN277">
        <v>8</v>
      </c>
      <c r="DO277">
        <v>1</v>
      </c>
      <c r="DP277">
        <v>0</v>
      </c>
      <c r="DQ277">
        <v>0</v>
      </c>
      <c r="DR277">
        <v>1</v>
      </c>
      <c r="DS277">
        <v>0</v>
      </c>
      <c r="DT277">
        <v>1</v>
      </c>
      <c r="DU277">
        <f t="shared" si="1806"/>
        <v>41</v>
      </c>
    </row>
    <row r="278" spans="1:125" x14ac:dyDescent="0.15">
      <c r="AB278">
        <v>8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f t="shared" si="1760"/>
        <v>33</v>
      </c>
      <c r="AK278">
        <v>8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f t="shared" si="1799"/>
        <v>33</v>
      </c>
      <c r="AT278">
        <v>8</v>
      </c>
      <c r="AU278">
        <v>1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f t="shared" si="1800"/>
        <v>5</v>
      </c>
      <c r="BL278">
        <v>7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f t="shared" si="1802"/>
        <v>32</v>
      </c>
      <c r="BU278">
        <v>8</v>
      </c>
      <c r="BV278">
        <v>1</v>
      </c>
      <c r="BW278">
        <v>0</v>
      </c>
      <c r="BX278">
        <v>0</v>
      </c>
      <c r="BY278">
        <v>0</v>
      </c>
      <c r="BZ278">
        <v>0</v>
      </c>
      <c r="CA278">
        <v>1</v>
      </c>
      <c r="CB278">
        <f t="shared" si="1694"/>
        <v>33</v>
      </c>
      <c r="CD278">
        <v>7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f t="shared" si="1817"/>
        <v>33</v>
      </c>
      <c r="CM278">
        <v>8</v>
      </c>
      <c r="CN278">
        <v>1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f t="shared" si="1683"/>
        <v>33</v>
      </c>
      <c r="CV278">
        <v>7</v>
      </c>
      <c r="CW278">
        <v>1</v>
      </c>
      <c r="CX278">
        <v>0</v>
      </c>
      <c r="CY278">
        <v>0</v>
      </c>
      <c r="CZ278">
        <v>1</v>
      </c>
      <c r="DA278">
        <v>0</v>
      </c>
      <c r="DB278">
        <v>1</v>
      </c>
      <c r="DC278">
        <f t="shared" si="1818"/>
        <v>41</v>
      </c>
      <c r="DE278">
        <v>8</v>
      </c>
      <c r="DF278">
        <v>1</v>
      </c>
      <c r="DG278">
        <v>0</v>
      </c>
      <c r="DH278">
        <v>1</v>
      </c>
      <c r="DI278">
        <v>0</v>
      </c>
      <c r="DJ278">
        <v>0</v>
      </c>
      <c r="DK278">
        <v>0</v>
      </c>
      <c r="DL278">
        <f t="shared" si="1805"/>
        <v>5</v>
      </c>
      <c r="DN278">
        <v>8</v>
      </c>
      <c r="DO278">
        <v>1</v>
      </c>
      <c r="DP278">
        <v>0</v>
      </c>
      <c r="DQ278">
        <v>1</v>
      </c>
      <c r="DR278">
        <v>0</v>
      </c>
      <c r="DS278">
        <v>0</v>
      </c>
      <c r="DT278">
        <v>0</v>
      </c>
      <c r="DU278">
        <f t="shared" si="1806"/>
        <v>5</v>
      </c>
    </row>
    <row r="279" spans="1:125" x14ac:dyDescent="0.15">
      <c r="AB279">
        <v>8</v>
      </c>
      <c r="AC279">
        <v>1</v>
      </c>
      <c r="AD279">
        <v>0</v>
      </c>
      <c r="AE279">
        <v>0</v>
      </c>
      <c r="AF279">
        <v>1</v>
      </c>
      <c r="AG279">
        <v>0</v>
      </c>
      <c r="AH279">
        <v>1</v>
      </c>
      <c r="AI279">
        <f t="shared" si="1760"/>
        <v>41</v>
      </c>
      <c r="AK279">
        <v>8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f t="shared" si="1799"/>
        <v>33</v>
      </c>
      <c r="AT279">
        <v>8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f t="shared" si="1800"/>
        <v>33</v>
      </c>
      <c r="BL279">
        <v>7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f t="shared" si="1802"/>
        <v>33</v>
      </c>
      <c r="BU279">
        <v>8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1</v>
      </c>
      <c r="CB279">
        <f t="shared" si="1694"/>
        <v>33</v>
      </c>
      <c r="CD279">
        <v>7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f t="shared" si="1817"/>
        <v>33</v>
      </c>
      <c r="CV279">
        <v>7</v>
      </c>
      <c r="CW279">
        <v>1</v>
      </c>
      <c r="CX279">
        <v>0</v>
      </c>
      <c r="CY279">
        <v>0</v>
      </c>
      <c r="CZ279">
        <v>0</v>
      </c>
      <c r="DA279">
        <v>1</v>
      </c>
      <c r="DB279">
        <v>0</v>
      </c>
      <c r="DC279">
        <f t="shared" si="1818"/>
        <v>17</v>
      </c>
      <c r="DE279">
        <v>8</v>
      </c>
      <c r="DF279">
        <v>1</v>
      </c>
      <c r="DG279">
        <v>0</v>
      </c>
      <c r="DH279">
        <v>0</v>
      </c>
      <c r="DI279">
        <v>1</v>
      </c>
      <c r="DJ279">
        <v>0</v>
      </c>
      <c r="DK279">
        <v>0</v>
      </c>
      <c r="DL279">
        <f t="shared" si="1805"/>
        <v>9</v>
      </c>
      <c r="DN279">
        <v>8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1</v>
      </c>
      <c r="DU279">
        <f t="shared" si="1806"/>
        <v>33</v>
      </c>
    </row>
    <row r="280" spans="1:125" x14ac:dyDescent="0.15">
      <c r="AB280">
        <v>8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f t="shared" si="1760"/>
        <v>17</v>
      </c>
      <c r="AK280">
        <v>8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f t="shared" si="1799"/>
        <v>33</v>
      </c>
      <c r="AT280">
        <v>8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1</v>
      </c>
      <c r="BA280">
        <f t="shared" si="1800"/>
        <v>41</v>
      </c>
      <c r="BL280">
        <v>7</v>
      </c>
      <c r="BM280">
        <v>1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f t="shared" si="1802"/>
        <v>17</v>
      </c>
      <c r="BU280">
        <v>8</v>
      </c>
      <c r="BV280">
        <v>1</v>
      </c>
      <c r="BW280">
        <v>0</v>
      </c>
      <c r="BX280">
        <v>1</v>
      </c>
      <c r="BY280">
        <v>0</v>
      </c>
      <c r="BZ280">
        <v>0</v>
      </c>
      <c r="CA280">
        <v>0</v>
      </c>
      <c r="CB280">
        <f t="shared" si="1694"/>
        <v>5</v>
      </c>
      <c r="CD280">
        <v>7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f t="shared" si="1817"/>
        <v>33</v>
      </c>
      <c r="CV280">
        <v>7</v>
      </c>
      <c r="CW280">
        <v>1</v>
      </c>
      <c r="CX280">
        <v>0</v>
      </c>
      <c r="CY280">
        <v>0</v>
      </c>
      <c r="CZ280">
        <v>0</v>
      </c>
      <c r="DA280">
        <v>1</v>
      </c>
      <c r="DB280">
        <v>0</v>
      </c>
      <c r="DC280">
        <f t="shared" si="1818"/>
        <v>17</v>
      </c>
      <c r="DE280">
        <v>8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1</v>
      </c>
      <c r="DL280">
        <f t="shared" si="1805"/>
        <v>33</v>
      </c>
      <c r="DN280">
        <v>8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1</v>
      </c>
      <c r="DU280">
        <f t="shared" si="1806"/>
        <v>33</v>
      </c>
    </row>
    <row r="281" spans="1:125" x14ac:dyDescent="0.15">
      <c r="AB281">
        <v>8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f t="shared" si="1760"/>
        <v>33</v>
      </c>
      <c r="AT281">
        <v>8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f t="shared" si="1800"/>
        <v>17</v>
      </c>
      <c r="BL281">
        <v>7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f t="shared" si="1802"/>
        <v>16</v>
      </c>
      <c r="BU281">
        <v>8</v>
      </c>
      <c r="BV281">
        <v>1</v>
      </c>
      <c r="BW281">
        <v>0</v>
      </c>
      <c r="BX281">
        <v>0</v>
      </c>
      <c r="BY281">
        <v>1</v>
      </c>
      <c r="BZ281">
        <v>0</v>
      </c>
      <c r="CA281">
        <v>0</v>
      </c>
      <c r="CB281">
        <f t="shared" si="1694"/>
        <v>9</v>
      </c>
      <c r="CD281">
        <v>7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1</v>
      </c>
      <c r="CK281">
        <f t="shared" si="1817"/>
        <v>33</v>
      </c>
      <c r="CV281">
        <v>7</v>
      </c>
      <c r="CW281">
        <v>1</v>
      </c>
      <c r="CX281">
        <v>0</v>
      </c>
      <c r="CY281">
        <v>1</v>
      </c>
      <c r="CZ281">
        <v>0</v>
      </c>
      <c r="DA281">
        <v>0</v>
      </c>
      <c r="DB281">
        <v>0</v>
      </c>
      <c r="DC281">
        <f t="shared" si="1818"/>
        <v>5</v>
      </c>
      <c r="DE281">
        <v>8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f t="shared" si="1805"/>
        <v>33</v>
      </c>
      <c r="DN281">
        <v>8</v>
      </c>
      <c r="DO281">
        <v>1</v>
      </c>
      <c r="DP281">
        <v>0</v>
      </c>
      <c r="DQ281">
        <v>0</v>
      </c>
      <c r="DR281">
        <v>1</v>
      </c>
      <c r="DS281">
        <v>0</v>
      </c>
      <c r="DT281">
        <v>1</v>
      </c>
      <c r="DU281">
        <f t="shared" si="1806"/>
        <v>41</v>
      </c>
    </row>
    <row r="282" spans="1:125" x14ac:dyDescent="0.15">
      <c r="AB282">
        <v>8</v>
      </c>
      <c r="AC282">
        <v>1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f t="shared" si="1760"/>
        <v>5</v>
      </c>
      <c r="AT282">
        <v>8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f t="shared" si="1800"/>
        <v>17</v>
      </c>
      <c r="BL282">
        <v>7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f t="shared" si="1802"/>
        <v>32</v>
      </c>
      <c r="CD282">
        <v>7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f t="shared" si="1817"/>
        <v>33</v>
      </c>
      <c r="CV282">
        <v>7</v>
      </c>
      <c r="CW282">
        <v>1</v>
      </c>
      <c r="CX282">
        <v>0</v>
      </c>
      <c r="CY282">
        <v>0</v>
      </c>
      <c r="CZ282">
        <v>0</v>
      </c>
      <c r="DA282">
        <v>0</v>
      </c>
      <c r="DB282">
        <v>1</v>
      </c>
      <c r="DC282">
        <f t="shared" si="1818"/>
        <v>33</v>
      </c>
      <c r="DE282">
        <v>8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f t="shared" si="1805"/>
        <v>33</v>
      </c>
      <c r="DN282">
        <v>8</v>
      </c>
      <c r="DO282">
        <v>1</v>
      </c>
      <c r="DP282">
        <v>0</v>
      </c>
      <c r="DQ282">
        <v>0</v>
      </c>
      <c r="DR282">
        <v>0</v>
      </c>
      <c r="DS282">
        <v>0</v>
      </c>
      <c r="DT282">
        <v>1</v>
      </c>
      <c r="DU282">
        <f t="shared" si="1806"/>
        <v>33</v>
      </c>
    </row>
    <row r="283" spans="1:125" x14ac:dyDescent="0.15">
      <c r="AB283">
        <v>8</v>
      </c>
      <c r="AC283">
        <v>1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f t="shared" si="1760"/>
        <v>5</v>
      </c>
      <c r="AT283">
        <v>8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f t="shared" si="1800"/>
        <v>5</v>
      </c>
      <c r="BL283">
        <v>7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f t="shared" si="1802"/>
        <v>33</v>
      </c>
      <c r="CD283">
        <v>7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f t="shared" si="1817"/>
        <v>33</v>
      </c>
      <c r="CV283">
        <v>7</v>
      </c>
      <c r="CW283">
        <v>1</v>
      </c>
      <c r="CX283">
        <v>0</v>
      </c>
      <c r="CY283">
        <v>0</v>
      </c>
      <c r="CZ283">
        <v>1</v>
      </c>
      <c r="DA283">
        <v>0</v>
      </c>
      <c r="DB283">
        <v>1</v>
      </c>
      <c r="DC283">
        <f t="shared" si="1818"/>
        <v>41</v>
      </c>
      <c r="DE283">
        <v>8</v>
      </c>
      <c r="DF283">
        <v>1</v>
      </c>
      <c r="DG283">
        <v>0</v>
      </c>
      <c r="DH283">
        <v>0</v>
      </c>
      <c r="DI283">
        <v>1</v>
      </c>
      <c r="DJ283">
        <v>0</v>
      </c>
      <c r="DK283">
        <v>1</v>
      </c>
      <c r="DL283">
        <f t="shared" si="1805"/>
        <v>41</v>
      </c>
      <c r="DN283">
        <v>8</v>
      </c>
      <c r="DO283">
        <v>1</v>
      </c>
      <c r="DP283">
        <v>0</v>
      </c>
      <c r="DQ283">
        <v>0</v>
      </c>
      <c r="DR283">
        <v>0</v>
      </c>
      <c r="DS283">
        <v>0</v>
      </c>
      <c r="DT283">
        <v>1</v>
      </c>
      <c r="DU283">
        <f t="shared" si="1806"/>
        <v>33</v>
      </c>
    </row>
    <row r="284" spans="1:125" x14ac:dyDescent="0.15">
      <c r="AB284">
        <v>8</v>
      </c>
      <c r="AC284">
        <v>1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f t="shared" si="1760"/>
        <v>9</v>
      </c>
      <c r="AT284">
        <v>8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f t="shared" si="1800"/>
        <v>33</v>
      </c>
      <c r="BL284">
        <v>7</v>
      </c>
      <c r="BM284">
        <v>1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f t="shared" si="1802"/>
        <v>17</v>
      </c>
      <c r="CD284">
        <v>7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f t="shared" si="1817"/>
        <v>33</v>
      </c>
      <c r="CV284">
        <v>7</v>
      </c>
      <c r="CW284">
        <v>1</v>
      </c>
      <c r="CX284">
        <v>0</v>
      </c>
      <c r="CY284">
        <v>1</v>
      </c>
      <c r="CZ284">
        <v>0</v>
      </c>
      <c r="DA284">
        <v>0</v>
      </c>
      <c r="DB284">
        <v>0</v>
      </c>
      <c r="DC284">
        <f t="shared" si="1818"/>
        <v>5</v>
      </c>
      <c r="DE284">
        <v>8</v>
      </c>
      <c r="DF284">
        <v>1</v>
      </c>
      <c r="DG284">
        <v>0</v>
      </c>
      <c r="DH284">
        <v>0</v>
      </c>
      <c r="DI284">
        <v>0</v>
      </c>
      <c r="DJ284">
        <v>1</v>
      </c>
      <c r="DK284">
        <v>0</v>
      </c>
      <c r="DL284">
        <f t="shared" si="1805"/>
        <v>17</v>
      </c>
      <c r="DN284">
        <v>8</v>
      </c>
      <c r="DO284">
        <v>1</v>
      </c>
      <c r="DP284">
        <v>0</v>
      </c>
      <c r="DQ284">
        <v>0</v>
      </c>
      <c r="DR284">
        <v>0</v>
      </c>
      <c r="DS284">
        <v>0</v>
      </c>
      <c r="DT284">
        <v>1</v>
      </c>
      <c r="DU284">
        <f t="shared" si="1806"/>
        <v>33</v>
      </c>
    </row>
    <row r="285" spans="1:125" x14ac:dyDescent="0.15">
      <c r="AB285">
        <v>8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f t="shared" si="1760"/>
        <v>33</v>
      </c>
      <c r="AT285">
        <v>8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1</v>
      </c>
      <c r="BA285">
        <f t="shared" si="1800"/>
        <v>41</v>
      </c>
      <c r="BL285">
        <v>7</v>
      </c>
      <c r="BM285">
        <v>1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f t="shared" si="1802"/>
        <v>5</v>
      </c>
      <c r="CD285">
        <v>7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f t="shared" si="1817"/>
        <v>33</v>
      </c>
      <c r="CV285">
        <v>7</v>
      </c>
      <c r="CW285">
        <v>1</v>
      </c>
      <c r="CX285">
        <v>0</v>
      </c>
      <c r="CY285">
        <v>0</v>
      </c>
      <c r="CZ285">
        <v>1</v>
      </c>
      <c r="DA285">
        <v>0</v>
      </c>
      <c r="DB285">
        <v>0</v>
      </c>
      <c r="DC285">
        <f t="shared" si="1818"/>
        <v>9</v>
      </c>
      <c r="DE285">
        <v>8</v>
      </c>
      <c r="DF285">
        <v>1</v>
      </c>
      <c r="DG285">
        <v>0</v>
      </c>
      <c r="DH285">
        <v>0</v>
      </c>
      <c r="DI285">
        <v>0</v>
      </c>
      <c r="DJ285">
        <v>1</v>
      </c>
      <c r="DK285">
        <v>0</v>
      </c>
      <c r="DL285">
        <f t="shared" si="1805"/>
        <v>17</v>
      </c>
      <c r="DN285">
        <v>8</v>
      </c>
      <c r="DO285">
        <v>1</v>
      </c>
      <c r="DP285">
        <v>0</v>
      </c>
      <c r="DQ285">
        <v>0</v>
      </c>
      <c r="DR285">
        <v>0</v>
      </c>
      <c r="DS285">
        <v>0</v>
      </c>
      <c r="DT285">
        <v>1</v>
      </c>
      <c r="DU285">
        <f t="shared" si="1806"/>
        <v>33</v>
      </c>
    </row>
    <row r="286" spans="1:125" x14ac:dyDescent="0.15">
      <c r="AB286">
        <v>8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f t="shared" si="1760"/>
        <v>33</v>
      </c>
      <c r="AT286">
        <v>8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f t="shared" si="1800"/>
        <v>33</v>
      </c>
      <c r="BL286">
        <v>7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f t="shared" si="1802"/>
        <v>33</v>
      </c>
      <c r="CD286">
        <v>7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f t="shared" si="1817"/>
        <v>33</v>
      </c>
      <c r="CV286">
        <v>7</v>
      </c>
      <c r="CW286">
        <v>1</v>
      </c>
      <c r="CX286">
        <v>0</v>
      </c>
      <c r="CY286">
        <v>0</v>
      </c>
      <c r="CZ286">
        <v>0</v>
      </c>
      <c r="DA286">
        <v>0</v>
      </c>
      <c r="DB286">
        <v>1</v>
      </c>
      <c r="DC286">
        <f t="shared" si="1818"/>
        <v>33</v>
      </c>
      <c r="DE286">
        <v>8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f t="shared" si="1805"/>
        <v>33</v>
      </c>
      <c r="DN286">
        <v>8</v>
      </c>
      <c r="DO286">
        <v>1</v>
      </c>
      <c r="DP286">
        <v>0</v>
      </c>
      <c r="DQ286">
        <v>0</v>
      </c>
      <c r="DR286">
        <v>0</v>
      </c>
      <c r="DS286">
        <v>1</v>
      </c>
      <c r="DT286">
        <v>0</v>
      </c>
      <c r="DU286">
        <f t="shared" si="1806"/>
        <v>17</v>
      </c>
    </row>
    <row r="287" spans="1:125" x14ac:dyDescent="0.15">
      <c r="AB287">
        <v>8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f t="shared" si="1760"/>
        <v>33</v>
      </c>
      <c r="AT287">
        <v>8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1</v>
      </c>
      <c r="BA287">
        <f t="shared" si="1800"/>
        <v>41</v>
      </c>
      <c r="BL287">
        <v>7</v>
      </c>
      <c r="BM287">
        <v>1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f t="shared" si="1802"/>
        <v>5</v>
      </c>
      <c r="CD287">
        <v>7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f t="shared" si="1817"/>
        <v>33</v>
      </c>
      <c r="CV287">
        <v>7</v>
      </c>
      <c r="CW287">
        <v>1</v>
      </c>
      <c r="CX287">
        <v>0</v>
      </c>
      <c r="CY287">
        <v>0</v>
      </c>
      <c r="CZ287">
        <v>0</v>
      </c>
      <c r="DA287">
        <v>0</v>
      </c>
      <c r="DB287">
        <v>1</v>
      </c>
      <c r="DC287">
        <f t="shared" si="1818"/>
        <v>33</v>
      </c>
      <c r="DE287">
        <v>8</v>
      </c>
      <c r="DF287">
        <v>1</v>
      </c>
      <c r="DG287">
        <v>0</v>
      </c>
      <c r="DH287">
        <v>0</v>
      </c>
      <c r="DI287">
        <v>1</v>
      </c>
      <c r="DJ287">
        <v>0</v>
      </c>
      <c r="DK287">
        <v>1</v>
      </c>
      <c r="DL287">
        <f t="shared" si="1805"/>
        <v>41</v>
      </c>
      <c r="DN287">
        <v>8</v>
      </c>
      <c r="DO287">
        <v>1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f t="shared" si="1806"/>
        <v>5</v>
      </c>
    </row>
    <row r="288" spans="1:125" x14ac:dyDescent="0.15">
      <c r="AB288">
        <v>8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f t="shared" si="1760"/>
        <v>33</v>
      </c>
      <c r="AT288">
        <v>8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f t="shared" si="1800"/>
        <v>33</v>
      </c>
      <c r="BL288">
        <v>7</v>
      </c>
      <c r="BM288">
        <v>1</v>
      </c>
      <c r="BN288">
        <v>0</v>
      </c>
      <c r="BO288">
        <v>0</v>
      </c>
      <c r="BP288">
        <v>1</v>
      </c>
      <c r="BQ288">
        <v>0</v>
      </c>
      <c r="BR288">
        <v>1</v>
      </c>
      <c r="BS288">
        <f t="shared" si="1802"/>
        <v>41</v>
      </c>
      <c r="CD288">
        <v>7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f t="shared" si="1817"/>
        <v>33</v>
      </c>
      <c r="CV288">
        <v>7</v>
      </c>
      <c r="CW288">
        <v>1</v>
      </c>
      <c r="CX288">
        <v>0</v>
      </c>
      <c r="CY288">
        <v>0</v>
      </c>
      <c r="CZ288">
        <v>1</v>
      </c>
      <c r="DA288">
        <v>0</v>
      </c>
      <c r="DB288">
        <v>1</v>
      </c>
      <c r="DC288">
        <f t="shared" si="1818"/>
        <v>41</v>
      </c>
      <c r="DE288">
        <v>8</v>
      </c>
      <c r="DF288">
        <v>1</v>
      </c>
      <c r="DG288">
        <v>1</v>
      </c>
      <c r="DH288">
        <v>0</v>
      </c>
      <c r="DI288">
        <v>0</v>
      </c>
      <c r="DJ288">
        <v>0</v>
      </c>
      <c r="DK288">
        <v>1</v>
      </c>
      <c r="DL288">
        <f t="shared" si="1805"/>
        <v>35</v>
      </c>
      <c r="DN288">
        <v>8</v>
      </c>
      <c r="DO288">
        <v>1</v>
      </c>
      <c r="DP288">
        <v>0</v>
      </c>
      <c r="DQ288">
        <v>0</v>
      </c>
      <c r="DR288">
        <v>1</v>
      </c>
      <c r="DS288">
        <v>0</v>
      </c>
      <c r="DT288">
        <v>1</v>
      </c>
      <c r="DU288">
        <f t="shared" si="1806"/>
        <v>41</v>
      </c>
    </row>
    <row r="289" spans="28:125" x14ac:dyDescent="0.15">
      <c r="AB289">
        <v>8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f t="shared" si="1760"/>
        <v>33</v>
      </c>
      <c r="AT289">
        <v>8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f t="shared" si="1800"/>
        <v>33</v>
      </c>
      <c r="BL289">
        <v>7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f t="shared" si="1802"/>
        <v>33</v>
      </c>
      <c r="CD289">
        <v>7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1</v>
      </c>
      <c r="CK289">
        <f t="shared" si="1817"/>
        <v>33</v>
      </c>
      <c r="CV289">
        <v>7</v>
      </c>
      <c r="CW289">
        <v>1</v>
      </c>
      <c r="CX289">
        <v>0</v>
      </c>
      <c r="CY289">
        <v>0</v>
      </c>
      <c r="CZ289">
        <v>0</v>
      </c>
      <c r="DA289">
        <v>1</v>
      </c>
      <c r="DB289">
        <v>0</v>
      </c>
      <c r="DC289">
        <f t="shared" si="1818"/>
        <v>17</v>
      </c>
      <c r="DE289">
        <v>8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1</v>
      </c>
      <c r="DL289">
        <f t="shared" si="1805"/>
        <v>33</v>
      </c>
      <c r="DN289">
        <v>8</v>
      </c>
      <c r="DO289">
        <v>1</v>
      </c>
      <c r="DP289">
        <v>0</v>
      </c>
      <c r="DQ289">
        <v>0</v>
      </c>
      <c r="DR289">
        <v>0</v>
      </c>
      <c r="DS289">
        <v>0</v>
      </c>
      <c r="DT289">
        <v>1</v>
      </c>
      <c r="DU289">
        <f t="shared" si="1806"/>
        <v>33</v>
      </c>
    </row>
    <row r="290" spans="28:125" x14ac:dyDescent="0.15">
      <c r="AB290">
        <v>8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f t="shared" si="1760"/>
        <v>33</v>
      </c>
      <c r="AT290">
        <v>8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f t="shared" si="1800"/>
        <v>17</v>
      </c>
      <c r="BL290">
        <v>7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f t="shared" si="1802"/>
        <v>33</v>
      </c>
      <c r="CD290">
        <v>7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f t="shared" si="1817"/>
        <v>33</v>
      </c>
      <c r="CV290">
        <v>7</v>
      </c>
      <c r="CW290">
        <v>1</v>
      </c>
      <c r="CX290">
        <v>0</v>
      </c>
      <c r="CY290">
        <v>1</v>
      </c>
      <c r="CZ290">
        <v>0</v>
      </c>
      <c r="DA290">
        <v>0</v>
      </c>
      <c r="DB290">
        <v>0</v>
      </c>
      <c r="DC290">
        <f t="shared" si="1818"/>
        <v>5</v>
      </c>
      <c r="DE290">
        <v>8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f t="shared" si="1805"/>
        <v>33</v>
      </c>
      <c r="DN290">
        <v>8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1</v>
      </c>
      <c r="DU290">
        <f t="shared" si="1806"/>
        <v>33</v>
      </c>
    </row>
    <row r="291" spans="28:125" x14ac:dyDescent="0.15">
      <c r="AB291">
        <v>8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f t="shared" si="1760"/>
        <v>33</v>
      </c>
      <c r="AT291">
        <v>8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f t="shared" si="1800"/>
        <v>33</v>
      </c>
      <c r="BL291">
        <v>7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1</v>
      </c>
      <c r="BS291">
        <f t="shared" si="1802"/>
        <v>41</v>
      </c>
      <c r="CD291">
        <v>8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f t="shared" si="1817"/>
        <v>33</v>
      </c>
      <c r="CV291">
        <v>7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f t="shared" si="1818"/>
        <v>33</v>
      </c>
      <c r="DE291">
        <v>8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1</v>
      </c>
      <c r="DL291">
        <f t="shared" si="1805"/>
        <v>33</v>
      </c>
      <c r="DN291">
        <v>8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1</v>
      </c>
      <c r="DU291">
        <f t="shared" si="1806"/>
        <v>33</v>
      </c>
    </row>
    <row r="292" spans="28:125" x14ac:dyDescent="0.15">
      <c r="AB292">
        <v>8</v>
      </c>
      <c r="AC292">
        <v>1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f t="shared" si="1760"/>
        <v>5</v>
      </c>
      <c r="AT292">
        <v>8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f t="shared" si="1800"/>
        <v>17</v>
      </c>
      <c r="BL292">
        <v>7</v>
      </c>
      <c r="BM292">
        <v>1</v>
      </c>
      <c r="BN292">
        <v>0</v>
      </c>
      <c r="BO292">
        <v>0</v>
      </c>
      <c r="BP292">
        <v>0</v>
      </c>
      <c r="BQ292">
        <v>1</v>
      </c>
      <c r="BR292">
        <v>0</v>
      </c>
      <c r="BS292">
        <f t="shared" si="1802"/>
        <v>17</v>
      </c>
      <c r="CD292">
        <v>8</v>
      </c>
      <c r="CE292">
        <v>1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f t="shared" si="1817"/>
        <v>33</v>
      </c>
      <c r="CV292">
        <v>7</v>
      </c>
      <c r="CW292">
        <v>1</v>
      </c>
      <c r="CX292">
        <v>0</v>
      </c>
      <c r="CY292">
        <v>0</v>
      </c>
      <c r="CZ292">
        <v>1</v>
      </c>
      <c r="DA292">
        <v>0</v>
      </c>
      <c r="DB292">
        <v>1</v>
      </c>
      <c r="DC292">
        <f t="shared" si="1818"/>
        <v>41</v>
      </c>
      <c r="DE292">
        <v>8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f t="shared" si="1805"/>
        <v>33</v>
      </c>
      <c r="DN292">
        <v>8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1</v>
      </c>
      <c r="DU292">
        <f t="shared" si="1806"/>
        <v>33</v>
      </c>
    </row>
    <row r="293" spans="28:125" x14ac:dyDescent="0.15">
      <c r="AB293">
        <v>8</v>
      </c>
      <c r="AC293">
        <v>1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f t="shared" si="1760"/>
        <v>5</v>
      </c>
      <c r="AT293">
        <v>8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f t="shared" si="1800"/>
        <v>5</v>
      </c>
      <c r="BL293">
        <v>7</v>
      </c>
      <c r="BM293">
        <v>1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f t="shared" si="1802"/>
        <v>5</v>
      </c>
      <c r="CD293">
        <v>8</v>
      </c>
      <c r="CE293">
        <v>1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f t="shared" si="1817"/>
        <v>17</v>
      </c>
      <c r="CV293">
        <v>7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f t="shared" si="1818"/>
        <v>33</v>
      </c>
      <c r="DE293">
        <v>8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1</v>
      </c>
      <c r="DL293">
        <f t="shared" si="1805"/>
        <v>33</v>
      </c>
      <c r="DN293">
        <v>8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f t="shared" si="1806"/>
        <v>33</v>
      </c>
    </row>
    <row r="294" spans="28:125" x14ac:dyDescent="0.15">
      <c r="AB294">
        <v>8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f t="shared" si="1760"/>
        <v>33</v>
      </c>
      <c r="AT294">
        <v>8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f t="shared" si="1800"/>
        <v>33</v>
      </c>
      <c r="BL294">
        <v>7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1</v>
      </c>
      <c r="BS294">
        <f t="shared" si="1802"/>
        <v>33</v>
      </c>
      <c r="CD294">
        <v>8</v>
      </c>
      <c r="CE294">
        <v>1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f t="shared" si="1817"/>
        <v>33</v>
      </c>
      <c r="CV294">
        <v>7</v>
      </c>
      <c r="CW294">
        <v>1</v>
      </c>
      <c r="CX294">
        <v>0</v>
      </c>
      <c r="CY294">
        <v>0</v>
      </c>
      <c r="CZ294">
        <v>1</v>
      </c>
      <c r="DA294">
        <v>0</v>
      </c>
      <c r="DB294">
        <v>1</v>
      </c>
      <c r="DC294">
        <f t="shared" si="1818"/>
        <v>41</v>
      </c>
      <c r="DE294">
        <v>8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1</v>
      </c>
      <c r="DL294">
        <f t="shared" si="1805"/>
        <v>33</v>
      </c>
      <c r="DN294">
        <v>8</v>
      </c>
      <c r="DO294">
        <v>1</v>
      </c>
      <c r="DP294">
        <v>0</v>
      </c>
      <c r="DQ294">
        <v>1</v>
      </c>
      <c r="DR294">
        <v>0</v>
      </c>
      <c r="DS294">
        <v>0</v>
      </c>
      <c r="DT294">
        <v>0</v>
      </c>
      <c r="DU294">
        <f t="shared" si="1806"/>
        <v>5</v>
      </c>
    </row>
    <row r="295" spans="28:125" x14ac:dyDescent="0.15">
      <c r="AB295">
        <v>8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1</v>
      </c>
      <c r="AI295">
        <f t="shared" si="1760"/>
        <v>41</v>
      </c>
      <c r="AT295">
        <v>8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f t="shared" si="1800"/>
        <v>5</v>
      </c>
      <c r="BL295">
        <v>7</v>
      </c>
      <c r="BM295">
        <v>1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f t="shared" si="1802"/>
        <v>41</v>
      </c>
      <c r="CD295">
        <v>8</v>
      </c>
      <c r="CE295">
        <v>1</v>
      </c>
      <c r="CF295">
        <v>0</v>
      </c>
      <c r="CG295">
        <v>1</v>
      </c>
      <c r="CH295">
        <v>0</v>
      </c>
      <c r="CI295">
        <v>0</v>
      </c>
      <c r="CJ295">
        <v>0</v>
      </c>
      <c r="CK295">
        <f t="shared" si="1817"/>
        <v>5</v>
      </c>
      <c r="CV295">
        <v>8</v>
      </c>
      <c r="CW295">
        <v>1</v>
      </c>
      <c r="CX295">
        <v>0</v>
      </c>
      <c r="CY295">
        <v>0</v>
      </c>
      <c r="CZ295">
        <v>0</v>
      </c>
      <c r="DA295">
        <v>0</v>
      </c>
      <c r="DB295">
        <v>1</v>
      </c>
      <c r="DC295">
        <f t="shared" si="1818"/>
        <v>33</v>
      </c>
      <c r="DE295">
        <v>8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1</v>
      </c>
      <c r="DL295">
        <f t="shared" si="1805"/>
        <v>33</v>
      </c>
      <c r="DN295">
        <v>8</v>
      </c>
      <c r="DO295">
        <v>1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f t="shared" si="1806"/>
        <v>33</v>
      </c>
    </row>
    <row r="296" spans="28:125" x14ac:dyDescent="0.15">
      <c r="AB296">
        <v>8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f t="shared" si="1760"/>
        <v>17</v>
      </c>
      <c r="AT296">
        <v>8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f t="shared" si="1800"/>
        <v>17</v>
      </c>
      <c r="BL296">
        <v>7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f t="shared" si="1802"/>
        <v>33</v>
      </c>
      <c r="CD296">
        <v>8</v>
      </c>
      <c r="CE296">
        <v>1</v>
      </c>
      <c r="CF296">
        <v>0</v>
      </c>
      <c r="CG296">
        <v>0</v>
      </c>
      <c r="CH296">
        <v>1</v>
      </c>
      <c r="CI296">
        <v>0</v>
      </c>
      <c r="CJ296">
        <v>0</v>
      </c>
      <c r="CK296">
        <f t="shared" si="1817"/>
        <v>9</v>
      </c>
      <c r="CV296">
        <v>8</v>
      </c>
      <c r="CW296">
        <v>1</v>
      </c>
      <c r="CX296">
        <v>0</v>
      </c>
      <c r="CY296">
        <v>0</v>
      </c>
      <c r="CZ296">
        <v>0</v>
      </c>
      <c r="DA296">
        <v>0</v>
      </c>
      <c r="DB296">
        <v>1</v>
      </c>
      <c r="DC296">
        <f t="shared" si="1818"/>
        <v>33</v>
      </c>
      <c r="DE296">
        <v>8</v>
      </c>
      <c r="DF296">
        <v>1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f t="shared" si="1805"/>
        <v>33</v>
      </c>
      <c r="DN296">
        <v>8</v>
      </c>
      <c r="DO296">
        <v>1</v>
      </c>
      <c r="DP296">
        <v>0</v>
      </c>
      <c r="DQ296">
        <v>0</v>
      </c>
      <c r="DR296">
        <v>1</v>
      </c>
      <c r="DS296">
        <v>0</v>
      </c>
      <c r="DT296">
        <v>1</v>
      </c>
      <c r="DU296">
        <f t="shared" si="1806"/>
        <v>41</v>
      </c>
    </row>
    <row r="297" spans="28:125" x14ac:dyDescent="0.15">
      <c r="AB297">
        <v>8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f t="shared" si="1760"/>
        <v>33</v>
      </c>
      <c r="AT297">
        <v>8</v>
      </c>
      <c r="AU297">
        <v>1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f t="shared" si="1800"/>
        <v>17</v>
      </c>
      <c r="BL297">
        <v>7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1</v>
      </c>
      <c r="BS297">
        <f t="shared" si="1802"/>
        <v>33</v>
      </c>
      <c r="CD297">
        <v>8</v>
      </c>
      <c r="CE297">
        <v>1</v>
      </c>
      <c r="CF297">
        <v>0</v>
      </c>
      <c r="CG297">
        <v>1</v>
      </c>
      <c r="CH297">
        <v>0</v>
      </c>
      <c r="CI297">
        <v>0</v>
      </c>
      <c r="CJ297">
        <v>0</v>
      </c>
      <c r="CK297">
        <f t="shared" si="1817"/>
        <v>5</v>
      </c>
      <c r="CV297">
        <v>8</v>
      </c>
      <c r="CW297">
        <v>1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f t="shared" si="1818"/>
        <v>17</v>
      </c>
    </row>
    <row r="298" spans="28:125" x14ac:dyDescent="0.15">
      <c r="AB298">
        <v>8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f t="shared" si="1760"/>
        <v>17</v>
      </c>
      <c r="AT298">
        <v>8</v>
      </c>
      <c r="AU298">
        <v>1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f t="shared" si="1800"/>
        <v>5</v>
      </c>
      <c r="BL298">
        <v>7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f t="shared" si="1802"/>
        <v>33</v>
      </c>
      <c r="CD298">
        <v>8</v>
      </c>
      <c r="CE298">
        <v>1</v>
      </c>
      <c r="CF298">
        <v>0</v>
      </c>
      <c r="CG298">
        <v>0</v>
      </c>
      <c r="CH298">
        <v>1</v>
      </c>
      <c r="CI298">
        <v>0</v>
      </c>
      <c r="CJ298">
        <v>0</v>
      </c>
      <c r="CK298">
        <f t="shared" si="1817"/>
        <v>9</v>
      </c>
      <c r="CV298">
        <v>8</v>
      </c>
      <c r="CW298">
        <v>1</v>
      </c>
      <c r="CX298">
        <v>0</v>
      </c>
      <c r="CY298">
        <v>0</v>
      </c>
      <c r="CZ298">
        <v>0</v>
      </c>
      <c r="DA298">
        <v>1</v>
      </c>
      <c r="DB298">
        <v>0</v>
      </c>
      <c r="DC298">
        <f t="shared" si="1818"/>
        <v>17</v>
      </c>
    </row>
    <row r="299" spans="28:125" x14ac:dyDescent="0.15">
      <c r="AB299">
        <v>8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f t="shared" si="1760"/>
        <v>33</v>
      </c>
      <c r="AT299">
        <v>8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f t="shared" si="1800"/>
        <v>33</v>
      </c>
      <c r="BL299">
        <v>7</v>
      </c>
      <c r="BM299">
        <v>1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f t="shared" si="1802"/>
        <v>17</v>
      </c>
      <c r="CD299">
        <v>8</v>
      </c>
      <c r="CE299">
        <v>1</v>
      </c>
      <c r="CF299">
        <v>0</v>
      </c>
      <c r="CG299">
        <v>0</v>
      </c>
      <c r="CH299">
        <v>0</v>
      </c>
      <c r="CI299">
        <v>1</v>
      </c>
      <c r="CJ299">
        <v>0</v>
      </c>
      <c r="CK299">
        <f t="shared" si="1817"/>
        <v>17</v>
      </c>
      <c r="CV299">
        <v>8</v>
      </c>
      <c r="CW299">
        <v>1</v>
      </c>
      <c r="CX299">
        <v>0</v>
      </c>
      <c r="CY299">
        <v>1</v>
      </c>
      <c r="CZ299">
        <v>0</v>
      </c>
      <c r="DA299">
        <v>0</v>
      </c>
      <c r="DB299">
        <v>0</v>
      </c>
      <c r="DC299">
        <f t="shared" si="1818"/>
        <v>5</v>
      </c>
    </row>
    <row r="300" spans="28:125" x14ac:dyDescent="0.15">
      <c r="AB300">
        <v>8</v>
      </c>
      <c r="AC300">
        <v>1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f t="shared" si="1760"/>
        <v>5</v>
      </c>
      <c r="AT300">
        <v>8</v>
      </c>
      <c r="AU300">
        <v>1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f t="shared" si="1800"/>
        <v>17</v>
      </c>
      <c r="BL300">
        <v>7</v>
      </c>
      <c r="BM300">
        <v>1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f t="shared" si="1802"/>
        <v>5</v>
      </c>
      <c r="CD300">
        <v>8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0</v>
      </c>
      <c r="CK300">
        <f t="shared" si="1817"/>
        <v>17</v>
      </c>
      <c r="CV300">
        <v>8</v>
      </c>
      <c r="CW300">
        <v>1</v>
      </c>
      <c r="CX300">
        <v>0</v>
      </c>
      <c r="CY300">
        <v>0</v>
      </c>
      <c r="CZ300">
        <v>0</v>
      </c>
      <c r="DA300">
        <v>0</v>
      </c>
      <c r="DB300">
        <v>1</v>
      </c>
      <c r="DC300">
        <f t="shared" si="1818"/>
        <v>33</v>
      </c>
    </row>
    <row r="301" spans="28:125" x14ac:dyDescent="0.15">
      <c r="AB301">
        <v>8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f t="shared" si="1760"/>
        <v>9</v>
      </c>
      <c r="AT301">
        <v>8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f t="shared" si="1800"/>
        <v>16</v>
      </c>
      <c r="BL301">
        <v>7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f t="shared" si="1802"/>
        <v>33</v>
      </c>
      <c r="CD301">
        <v>8</v>
      </c>
      <c r="CE301">
        <v>1</v>
      </c>
      <c r="CF301">
        <v>0</v>
      </c>
      <c r="CG301">
        <v>1</v>
      </c>
      <c r="CH301">
        <v>0</v>
      </c>
      <c r="CI301">
        <v>0</v>
      </c>
      <c r="CJ301">
        <v>0</v>
      </c>
      <c r="CK301">
        <f t="shared" si="1817"/>
        <v>5</v>
      </c>
      <c r="CV301">
        <v>8</v>
      </c>
      <c r="CW301">
        <v>1</v>
      </c>
      <c r="CX301">
        <v>0</v>
      </c>
      <c r="CY301">
        <v>0</v>
      </c>
      <c r="CZ301">
        <v>1</v>
      </c>
      <c r="DA301">
        <v>0</v>
      </c>
      <c r="DB301">
        <v>1</v>
      </c>
      <c r="DC301">
        <f t="shared" si="1818"/>
        <v>41</v>
      </c>
    </row>
    <row r="302" spans="28:125" x14ac:dyDescent="0.15">
      <c r="AB302">
        <v>8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f t="shared" si="1760"/>
        <v>5</v>
      </c>
      <c r="AT302">
        <v>8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f t="shared" si="1800"/>
        <v>32</v>
      </c>
      <c r="BL302">
        <v>7</v>
      </c>
      <c r="BM302">
        <v>1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f t="shared" si="1802"/>
        <v>17</v>
      </c>
      <c r="CD302">
        <v>8</v>
      </c>
      <c r="CE302">
        <v>1</v>
      </c>
      <c r="CF302">
        <v>0</v>
      </c>
      <c r="CG302">
        <v>0</v>
      </c>
      <c r="CH302">
        <v>0</v>
      </c>
      <c r="CI302">
        <v>1</v>
      </c>
      <c r="CJ302">
        <v>0</v>
      </c>
      <c r="CK302">
        <f t="shared" si="1817"/>
        <v>17</v>
      </c>
      <c r="CV302">
        <v>8</v>
      </c>
      <c r="CW302">
        <v>1</v>
      </c>
      <c r="CX302">
        <v>0</v>
      </c>
      <c r="CY302">
        <v>0</v>
      </c>
      <c r="CZ302">
        <v>1</v>
      </c>
      <c r="DA302">
        <v>0</v>
      </c>
      <c r="DB302">
        <v>0</v>
      </c>
      <c r="DC302">
        <f t="shared" si="1818"/>
        <v>9</v>
      </c>
    </row>
    <row r="303" spans="28:125" x14ac:dyDescent="0.15">
      <c r="AB303">
        <v>8</v>
      </c>
      <c r="AC303">
        <v>1</v>
      </c>
      <c r="AD303">
        <v>0</v>
      </c>
      <c r="AE303">
        <v>0</v>
      </c>
      <c r="AF303">
        <v>1</v>
      </c>
      <c r="AG303">
        <v>0</v>
      </c>
      <c r="AH303">
        <v>1</v>
      </c>
      <c r="AI303">
        <f t="shared" si="1760"/>
        <v>41</v>
      </c>
      <c r="AT303">
        <v>8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f t="shared" si="1800"/>
        <v>33</v>
      </c>
      <c r="BL303">
        <v>7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f t="shared" si="1802"/>
        <v>33</v>
      </c>
      <c r="CD303">
        <v>8</v>
      </c>
      <c r="CE303">
        <v>1</v>
      </c>
      <c r="CF303">
        <v>0</v>
      </c>
      <c r="CG303">
        <v>0</v>
      </c>
      <c r="CH303">
        <v>1</v>
      </c>
      <c r="CI303">
        <v>1</v>
      </c>
      <c r="CJ303">
        <v>0</v>
      </c>
      <c r="CK303">
        <f t="shared" si="1817"/>
        <v>25</v>
      </c>
      <c r="CV303">
        <v>8</v>
      </c>
      <c r="CW303">
        <v>1</v>
      </c>
      <c r="CX303">
        <v>0</v>
      </c>
      <c r="CY303">
        <v>0</v>
      </c>
      <c r="CZ303">
        <v>0</v>
      </c>
      <c r="DA303">
        <v>0</v>
      </c>
      <c r="DB303">
        <v>1</v>
      </c>
      <c r="DC303">
        <f t="shared" si="1818"/>
        <v>33</v>
      </c>
    </row>
    <row r="304" spans="28:125" x14ac:dyDescent="0.15">
      <c r="AT304">
        <v>8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f t="shared" si="1800"/>
        <v>32</v>
      </c>
      <c r="BL304">
        <v>7</v>
      </c>
      <c r="BM304">
        <v>1</v>
      </c>
      <c r="BN304">
        <v>0</v>
      </c>
      <c r="BO304">
        <v>0</v>
      </c>
      <c r="BP304">
        <v>1</v>
      </c>
      <c r="BQ304">
        <v>0</v>
      </c>
      <c r="BR304">
        <v>1</v>
      </c>
      <c r="BS304">
        <f t="shared" si="1802"/>
        <v>41</v>
      </c>
      <c r="CD304">
        <v>8</v>
      </c>
      <c r="CE304">
        <v>1</v>
      </c>
      <c r="CF304">
        <v>0</v>
      </c>
      <c r="CG304">
        <v>1</v>
      </c>
      <c r="CH304">
        <v>0</v>
      </c>
      <c r="CI304">
        <v>0</v>
      </c>
      <c r="CJ304">
        <v>0</v>
      </c>
      <c r="CK304">
        <f t="shared" si="1817"/>
        <v>5</v>
      </c>
      <c r="CV304">
        <v>8</v>
      </c>
      <c r="CW304">
        <v>1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f t="shared" si="1818"/>
        <v>5</v>
      </c>
    </row>
    <row r="305" spans="46:107" x14ac:dyDescent="0.15">
      <c r="AT305">
        <v>8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f t="shared" si="1800"/>
        <v>33</v>
      </c>
      <c r="BL305">
        <v>8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f t="shared" si="1802"/>
        <v>33</v>
      </c>
      <c r="CD305">
        <v>8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f t="shared" si="1817"/>
        <v>33</v>
      </c>
      <c r="CV305">
        <v>8</v>
      </c>
      <c r="CW305">
        <v>1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f t="shared" si="1818"/>
        <v>33</v>
      </c>
    </row>
    <row r="306" spans="46:107" x14ac:dyDescent="0.15">
      <c r="AT306">
        <v>8</v>
      </c>
      <c r="AU306">
        <v>1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f t="shared" si="1800"/>
        <v>5</v>
      </c>
      <c r="BL306">
        <v>8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f t="shared" si="1802"/>
        <v>33</v>
      </c>
      <c r="CD306">
        <v>8</v>
      </c>
      <c r="CE306">
        <v>1</v>
      </c>
      <c r="CF306">
        <v>0</v>
      </c>
      <c r="CG306">
        <v>0</v>
      </c>
      <c r="CH306">
        <v>1</v>
      </c>
      <c r="CI306">
        <v>0</v>
      </c>
      <c r="CJ306">
        <v>1</v>
      </c>
      <c r="CK306">
        <f t="shared" si="1817"/>
        <v>41</v>
      </c>
      <c r="CV306">
        <v>8</v>
      </c>
      <c r="CW306">
        <v>1</v>
      </c>
      <c r="CX306">
        <v>0</v>
      </c>
      <c r="CY306">
        <v>0</v>
      </c>
      <c r="CZ306">
        <v>1</v>
      </c>
      <c r="DA306">
        <v>0</v>
      </c>
      <c r="DB306">
        <v>1</v>
      </c>
      <c r="DC306">
        <f t="shared" si="1818"/>
        <v>41</v>
      </c>
    </row>
    <row r="307" spans="46:107" x14ac:dyDescent="0.15">
      <c r="AT307">
        <v>8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f t="shared" si="1800"/>
        <v>41</v>
      </c>
      <c r="BL307">
        <v>8</v>
      </c>
      <c r="BM307">
        <v>1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f t="shared" si="1802"/>
        <v>17</v>
      </c>
      <c r="CD307">
        <v>8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f t="shared" si="1817"/>
        <v>33</v>
      </c>
      <c r="CV307">
        <v>8</v>
      </c>
      <c r="CW307">
        <v>1</v>
      </c>
      <c r="CX307">
        <v>0</v>
      </c>
      <c r="CY307">
        <v>0</v>
      </c>
      <c r="CZ307">
        <v>1</v>
      </c>
      <c r="DA307">
        <v>0</v>
      </c>
      <c r="DB307">
        <v>1</v>
      </c>
      <c r="DC307">
        <f t="shared" si="1818"/>
        <v>41</v>
      </c>
    </row>
    <row r="308" spans="46:107" x14ac:dyDescent="0.15">
      <c r="AT308">
        <v>8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f t="shared" si="1800"/>
        <v>33</v>
      </c>
      <c r="BL308">
        <v>8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f t="shared" si="1802"/>
        <v>33</v>
      </c>
      <c r="CD308">
        <v>8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f t="shared" si="1817"/>
        <v>33</v>
      </c>
      <c r="CV308">
        <v>8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1</v>
      </c>
      <c r="DC308">
        <f t="shared" si="1818"/>
        <v>33</v>
      </c>
    </row>
    <row r="309" spans="46:107" x14ac:dyDescent="0.15">
      <c r="AT309">
        <v>8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f t="shared" si="1800"/>
        <v>33</v>
      </c>
      <c r="BL309">
        <v>8</v>
      </c>
      <c r="BM309">
        <v>1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f t="shared" si="1802"/>
        <v>17</v>
      </c>
      <c r="CD309">
        <v>8</v>
      </c>
      <c r="CE309">
        <v>1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f t="shared" si="1817"/>
        <v>33</v>
      </c>
      <c r="CV309">
        <v>8</v>
      </c>
      <c r="CW309">
        <v>1</v>
      </c>
      <c r="CX309">
        <v>0</v>
      </c>
      <c r="CY309">
        <v>0</v>
      </c>
      <c r="CZ309">
        <v>0</v>
      </c>
      <c r="DA309">
        <v>0</v>
      </c>
      <c r="DB309">
        <v>1</v>
      </c>
      <c r="DC309">
        <f t="shared" si="1818"/>
        <v>33</v>
      </c>
    </row>
    <row r="310" spans="46:107" x14ac:dyDescent="0.15">
      <c r="AT310">
        <v>8</v>
      </c>
      <c r="AU310">
        <v>1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f t="shared" si="1800"/>
        <v>17</v>
      </c>
      <c r="BL310">
        <v>8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f t="shared" si="1802"/>
        <v>33</v>
      </c>
      <c r="CD310">
        <v>8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f t="shared" si="1817"/>
        <v>33</v>
      </c>
      <c r="CV310">
        <v>8</v>
      </c>
      <c r="CW310">
        <v>1</v>
      </c>
      <c r="CX310">
        <v>0</v>
      </c>
      <c r="CY310">
        <v>1</v>
      </c>
      <c r="CZ310">
        <v>0</v>
      </c>
      <c r="DA310">
        <v>0</v>
      </c>
      <c r="DB310">
        <v>0</v>
      </c>
      <c r="DC310">
        <f t="shared" si="1818"/>
        <v>5</v>
      </c>
    </row>
    <row r="311" spans="46:107" x14ac:dyDescent="0.15">
      <c r="AT311">
        <v>8</v>
      </c>
      <c r="AU311">
        <v>1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f t="shared" si="1800"/>
        <v>5</v>
      </c>
      <c r="BL311">
        <v>8</v>
      </c>
      <c r="BM311">
        <v>1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f t="shared" si="1802"/>
        <v>17</v>
      </c>
      <c r="CD311">
        <v>8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1</v>
      </c>
      <c r="CK311">
        <f t="shared" si="1817"/>
        <v>33</v>
      </c>
      <c r="CV311">
        <v>8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f t="shared" si="1818"/>
        <v>33</v>
      </c>
    </row>
    <row r="312" spans="46:107" x14ac:dyDescent="0.15">
      <c r="AT312">
        <v>8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f t="shared" si="1800"/>
        <v>33</v>
      </c>
      <c r="BL312">
        <v>8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f t="shared" si="1802"/>
        <v>16</v>
      </c>
      <c r="CD312">
        <v>8</v>
      </c>
      <c r="CE312">
        <v>1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f t="shared" si="1817"/>
        <v>35</v>
      </c>
      <c r="CV312">
        <v>8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1</v>
      </c>
      <c r="DC312">
        <f t="shared" si="1818"/>
        <v>33</v>
      </c>
    </row>
    <row r="313" spans="46:107" x14ac:dyDescent="0.15">
      <c r="AT313">
        <v>8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f t="shared" si="1800"/>
        <v>32</v>
      </c>
      <c r="BL313">
        <v>8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f t="shared" si="1802"/>
        <v>32</v>
      </c>
      <c r="CD313">
        <v>8</v>
      </c>
      <c r="CE313">
        <v>1</v>
      </c>
      <c r="CF313">
        <v>1</v>
      </c>
      <c r="CG313">
        <v>0</v>
      </c>
      <c r="CH313">
        <v>0</v>
      </c>
      <c r="CI313">
        <v>0</v>
      </c>
      <c r="CJ313">
        <v>1</v>
      </c>
      <c r="CK313">
        <f t="shared" si="1817"/>
        <v>35</v>
      </c>
      <c r="CV313">
        <v>8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1</v>
      </c>
      <c r="DC313">
        <f t="shared" si="1818"/>
        <v>33</v>
      </c>
    </row>
    <row r="314" spans="46:107" x14ac:dyDescent="0.15">
      <c r="AT314">
        <v>8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f t="shared" si="1800"/>
        <v>40</v>
      </c>
      <c r="BL314">
        <v>8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f t="shared" si="1802"/>
        <v>33</v>
      </c>
      <c r="CD314">
        <v>8</v>
      </c>
      <c r="CE314">
        <v>1</v>
      </c>
      <c r="CF314">
        <v>0</v>
      </c>
      <c r="CG314">
        <v>0</v>
      </c>
      <c r="CH314">
        <v>0</v>
      </c>
      <c r="CI314">
        <v>0</v>
      </c>
      <c r="CJ314">
        <v>1</v>
      </c>
      <c r="CK314">
        <f t="shared" si="1817"/>
        <v>33</v>
      </c>
      <c r="CV314">
        <v>8</v>
      </c>
      <c r="CW314">
        <v>1</v>
      </c>
      <c r="CX314">
        <v>0</v>
      </c>
      <c r="CY314">
        <v>0</v>
      </c>
      <c r="CZ314">
        <v>1</v>
      </c>
      <c r="DA314">
        <v>0</v>
      </c>
      <c r="DB314">
        <v>0</v>
      </c>
      <c r="DC314">
        <f t="shared" si="1818"/>
        <v>9</v>
      </c>
    </row>
    <row r="315" spans="46:107" x14ac:dyDescent="0.15">
      <c r="AT315">
        <v>8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f t="shared" si="1800"/>
        <v>33</v>
      </c>
      <c r="BL315">
        <v>8</v>
      </c>
      <c r="BM315">
        <v>1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f t="shared" si="1802"/>
        <v>17</v>
      </c>
      <c r="CD315">
        <v>8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1</v>
      </c>
      <c r="CK315">
        <f t="shared" si="1817"/>
        <v>33</v>
      </c>
      <c r="CV315">
        <v>8</v>
      </c>
      <c r="CW315">
        <v>1</v>
      </c>
      <c r="CX315">
        <v>0</v>
      </c>
      <c r="CY315">
        <v>0</v>
      </c>
      <c r="CZ315">
        <v>0</v>
      </c>
      <c r="DA315">
        <v>0</v>
      </c>
      <c r="DB315">
        <v>1</v>
      </c>
      <c r="DC315">
        <f t="shared" si="1818"/>
        <v>33</v>
      </c>
    </row>
    <row r="316" spans="46:107" x14ac:dyDescent="0.15">
      <c r="AT316">
        <v>8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f t="shared" si="1800"/>
        <v>33</v>
      </c>
      <c r="BL316">
        <v>8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f t="shared" si="1802"/>
        <v>16</v>
      </c>
      <c r="CD316">
        <v>8</v>
      </c>
      <c r="CE316">
        <v>1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f t="shared" si="1817"/>
        <v>33</v>
      </c>
      <c r="CV316">
        <v>8</v>
      </c>
      <c r="CW316">
        <v>1</v>
      </c>
      <c r="CX316">
        <v>0</v>
      </c>
      <c r="CY316">
        <v>1</v>
      </c>
      <c r="CZ316">
        <v>0</v>
      </c>
      <c r="DA316">
        <v>0</v>
      </c>
      <c r="DB316">
        <v>0</v>
      </c>
      <c r="DC316">
        <f t="shared" si="1818"/>
        <v>5</v>
      </c>
    </row>
    <row r="317" spans="46:107" x14ac:dyDescent="0.15">
      <c r="AT317">
        <v>8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f t="shared" si="1800"/>
        <v>33</v>
      </c>
      <c r="BL317">
        <v>8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f t="shared" si="1802"/>
        <v>32</v>
      </c>
      <c r="CD317">
        <v>8</v>
      </c>
      <c r="CE317">
        <v>1</v>
      </c>
      <c r="CF317">
        <v>0</v>
      </c>
      <c r="CG317">
        <v>0</v>
      </c>
      <c r="CH317">
        <v>0</v>
      </c>
      <c r="CI317">
        <v>1</v>
      </c>
      <c r="CJ317">
        <v>0</v>
      </c>
      <c r="CK317">
        <f t="shared" si="1817"/>
        <v>17</v>
      </c>
      <c r="CV317">
        <v>8</v>
      </c>
      <c r="CW317">
        <v>1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f t="shared" si="1818"/>
        <v>33</v>
      </c>
    </row>
    <row r="318" spans="46:107" x14ac:dyDescent="0.15">
      <c r="AT318">
        <v>8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f t="shared" si="1800"/>
        <v>33</v>
      </c>
      <c r="BL318">
        <v>8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f t="shared" si="1802"/>
        <v>33</v>
      </c>
      <c r="CD318">
        <v>8</v>
      </c>
      <c r="CE318">
        <v>1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f t="shared" si="1817"/>
        <v>5</v>
      </c>
      <c r="CV318">
        <v>8</v>
      </c>
      <c r="CW318">
        <v>1</v>
      </c>
      <c r="CX318">
        <v>0</v>
      </c>
      <c r="CY318">
        <v>0</v>
      </c>
      <c r="CZ318">
        <v>1</v>
      </c>
      <c r="DA318">
        <v>0</v>
      </c>
      <c r="DB318">
        <v>1</v>
      </c>
      <c r="DC318">
        <f t="shared" si="1818"/>
        <v>41</v>
      </c>
    </row>
    <row r="319" spans="46:107" x14ac:dyDescent="0.15">
      <c r="AT319">
        <v>8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f t="shared" si="1800"/>
        <v>33</v>
      </c>
      <c r="BL319">
        <v>8</v>
      </c>
      <c r="BM319">
        <v>1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f t="shared" si="1802"/>
        <v>5</v>
      </c>
      <c r="CD319">
        <v>8</v>
      </c>
      <c r="CE319">
        <v>1</v>
      </c>
      <c r="CF319">
        <v>0</v>
      </c>
      <c r="CG319">
        <v>0</v>
      </c>
      <c r="CH319">
        <v>1</v>
      </c>
      <c r="CI319">
        <v>0</v>
      </c>
      <c r="CJ319">
        <v>0</v>
      </c>
      <c r="CK319">
        <f t="shared" si="1817"/>
        <v>9</v>
      </c>
      <c r="CV319">
        <v>8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f t="shared" si="1818"/>
        <v>33</v>
      </c>
    </row>
    <row r="320" spans="46:107" x14ac:dyDescent="0.15">
      <c r="BL320">
        <v>8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1</v>
      </c>
      <c r="BS320">
        <f t="shared" si="1802"/>
        <v>33</v>
      </c>
      <c r="CD320">
        <v>8</v>
      </c>
      <c r="CE320">
        <v>1</v>
      </c>
      <c r="CF320">
        <v>0</v>
      </c>
      <c r="CG320">
        <v>1</v>
      </c>
      <c r="CH320">
        <v>0</v>
      </c>
      <c r="CI320">
        <v>0</v>
      </c>
      <c r="CJ320">
        <v>0</v>
      </c>
      <c r="CK320">
        <f t="shared" si="1817"/>
        <v>5</v>
      </c>
      <c r="CV320">
        <v>8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f t="shared" si="1818"/>
        <v>33</v>
      </c>
    </row>
    <row r="321" spans="64:107" x14ac:dyDescent="0.15">
      <c r="BL321">
        <v>8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1</v>
      </c>
      <c r="BS321">
        <f t="shared" si="1802"/>
        <v>41</v>
      </c>
      <c r="CD321">
        <v>8</v>
      </c>
      <c r="CE321">
        <v>1</v>
      </c>
      <c r="CF321">
        <v>0</v>
      </c>
      <c r="CG321">
        <v>0</v>
      </c>
      <c r="CH321">
        <v>1</v>
      </c>
      <c r="CI321">
        <v>0</v>
      </c>
      <c r="CJ321">
        <v>1</v>
      </c>
      <c r="CK321">
        <f t="shared" si="1817"/>
        <v>41</v>
      </c>
      <c r="CV321">
        <v>8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1</v>
      </c>
      <c r="DC321">
        <f t="shared" si="1818"/>
        <v>33</v>
      </c>
    </row>
    <row r="322" spans="64:107" x14ac:dyDescent="0.15">
      <c r="BL322">
        <v>8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f t="shared" si="1802"/>
        <v>5</v>
      </c>
      <c r="CD322">
        <v>8</v>
      </c>
      <c r="CE322">
        <v>1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f t="shared" si="1817"/>
        <v>17</v>
      </c>
      <c r="CV322">
        <v>8</v>
      </c>
      <c r="CW322">
        <v>1</v>
      </c>
      <c r="CX322">
        <v>0</v>
      </c>
      <c r="CY322">
        <v>0</v>
      </c>
      <c r="CZ322">
        <v>0</v>
      </c>
      <c r="DA322">
        <v>0</v>
      </c>
      <c r="DB322">
        <v>1</v>
      </c>
      <c r="DC322">
        <f t="shared" si="1818"/>
        <v>33</v>
      </c>
    </row>
    <row r="323" spans="64:107" x14ac:dyDescent="0.15">
      <c r="BL323">
        <v>8</v>
      </c>
      <c r="BM323">
        <v>1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f t="shared" ref="BS323:BS376" si="1819">SUM(BM323*1+BN323*2+BO323*4+BP323*8+BQ323*16+BR323*32)</f>
        <v>5</v>
      </c>
      <c r="CD323">
        <v>8</v>
      </c>
      <c r="CE323">
        <v>1</v>
      </c>
      <c r="CF323">
        <v>0</v>
      </c>
      <c r="CG323">
        <v>0</v>
      </c>
      <c r="CH323">
        <v>0</v>
      </c>
      <c r="CI323">
        <v>1</v>
      </c>
      <c r="CJ323">
        <v>0</v>
      </c>
      <c r="CK323">
        <f t="shared" si="1817"/>
        <v>17</v>
      </c>
      <c r="CV323">
        <v>8</v>
      </c>
      <c r="CW323">
        <v>1</v>
      </c>
      <c r="CX323">
        <v>0</v>
      </c>
      <c r="CY323">
        <v>0</v>
      </c>
      <c r="CZ323">
        <v>0</v>
      </c>
      <c r="DA323">
        <v>1</v>
      </c>
      <c r="DB323">
        <v>0</v>
      </c>
      <c r="DC323">
        <f t="shared" si="1818"/>
        <v>17</v>
      </c>
    </row>
    <row r="324" spans="64:107" x14ac:dyDescent="0.15">
      <c r="BL324">
        <v>8</v>
      </c>
      <c r="BM324">
        <v>1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f t="shared" si="1819"/>
        <v>9</v>
      </c>
      <c r="CD324">
        <v>8</v>
      </c>
      <c r="CE324">
        <v>1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f t="shared" si="1817"/>
        <v>17</v>
      </c>
      <c r="CV324">
        <v>8</v>
      </c>
      <c r="CW324">
        <v>1</v>
      </c>
      <c r="CX324">
        <v>0</v>
      </c>
      <c r="CY324">
        <v>0</v>
      </c>
      <c r="CZ324">
        <v>0</v>
      </c>
      <c r="DA324">
        <v>1</v>
      </c>
      <c r="DB324">
        <v>0</v>
      </c>
      <c r="DC324">
        <f t="shared" si="1818"/>
        <v>17</v>
      </c>
    </row>
    <row r="325" spans="64:107" x14ac:dyDescent="0.15">
      <c r="BL325">
        <v>8</v>
      </c>
      <c r="BM325">
        <v>1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f t="shared" si="1819"/>
        <v>17</v>
      </c>
      <c r="CD325">
        <v>8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f t="shared" si="1817"/>
        <v>33</v>
      </c>
      <c r="CV325">
        <v>8</v>
      </c>
      <c r="CW325">
        <v>1</v>
      </c>
      <c r="CX325">
        <v>0</v>
      </c>
      <c r="CY325">
        <v>0</v>
      </c>
      <c r="CZ325">
        <v>0</v>
      </c>
      <c r="DA325">
        <v>0</v>
      </c>
      <c r="DB325">
        <v>1</v>
      </c>
      <c r="DC325">
        <f t="shared" si="1818"/>
        <v>33</v>
      </c>
    </row>
    <row r="326" spans="64:107" x14ac:dyDescent="0.15">
      <c r="BL326">
        <v>8</v>
      </c>
      <c r="BM326">
        <v>1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f t="shared" si="1819"/>
        <v>17</v>
      </c>
      <c r="CD326">
        <v>8</v>
      </c>
      <c r="CE326">
        <v>1</v>
      </c>
      <c r="CF326">
        <v>0</v>
      </c>
      <c r="CG326">
        <v>1</v>
      </c>
      <c r="CH326">
        <v>0</v>
      </c>
      <c r="CI326">
        <v>0</v>
      </c>
      <c r="CJ326">
        <v>0</v>
      </c>
      <c r="CK326">
        <f t="shared" si="1817"/>
        <v>5</v>
      </c>
      <c r="CV326">
        <v>8</v>
      </c>
      <c r="CW326">
        <v>1</v>
      </c>
      <c r="CX326">
        <v>0</v>
      </c>
      <c r="CY326">
        <v>0</v>
      </c>
      <c r="CZ326">
        <v>1</v>
      </c>
      <c r="DA326">
        <v>0</v>
      </c>
      <c r="DB326">
        <v>1</v>
      </c>
      <c r="DC326">
        <f t="shared" si="1818"/>
        <v>41</v>
      </c>
    </row>
    <row r="327" spans="64:107" x14ac:dyDescent="0.15">
      <c r="BL327">
        <v>8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f t="shared" si="1819"/>
        <v>33</v>
      </c>
      <c r="CD327">
        <v>8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f t="shared" si="1817"/>
        <v>33</v>
      </c>
      <c r="CV327">
        <v>8</v>
      </c>
      <c r="CW327">
        <v>1</v>
      </c>
      <c r="CX327">
        <v>0</v>
      </c>
      <c r="CY327">
        <v>0</v>
      </c>
      <c r="CZ327">
        <v>0</v>
      </c>
      <c r="DA327">
        <v>0</v>
      </c>
      <c r="DB327">
        <v>1</v>
      </c>
      <c r="DC327">
        <f t="shared" si="1818"/>
        <v>33</v>
      </c>
    </row>
    <row r="328" spans="64:107" x14ac:dyDescent="0.15">
      <c r="BL328">
        <v>8</v>
      </c>
      <c r="BM328">
        <v>1</v>
      </c>
      <c r="BN328">
        <v>0</v>
      </c>
      <c r="BO328">
        <v>0</v>
      </c>
      <c r="BP328">
        <v>1</v>
      </c>
      <c r="BQ328">
        <v>0</v>
      </c>
      <c r="BR328">
        <v>1</v>
      </c>
      <c r="BS328">
        <f t="shared" si="1819"/>
        <v>41</v>
      </c>
      <c r="CD328">
        <v>8</v>
      </c>
      <c r="CE328">
        <v>1</v>
      </c>
      <c r="CF328">
        <v>0</v>
      </c>
      <c r="CG328">
        <v>0</v>
      </c>
      <c r="CH328">
        <v>1</v>
      </c>
      <c r="CI328">
        <v>0</v>
      </c>
      <c r="CJ328">
        <v>1</v>
      </c>
      <c r="CK328">
        <f t="shared" si="1817"/>
        <v>41</v>
      </c>
      <c r="CV328">
        <v>8</v>
      </c>
      <c r="CW328">
        <v>1</v>
      </c>
      <c r="CX328">
        <v>0</v>
      </c>
      <c r="CY328">
        <v>0</v>
      </c>
      <c r="CZ328">
        <v>1</v>
      </c>
      <c r="DA328">
        <v>0</v>
      </c>
      <c r="DB328">
        <v>1</v>
      </c>
      <c r="DC328">
        <f t="shared" si="1818"/>
        <v>41</v>
      </c>
    </row>
    <row r="329" spans="64:107" x14ac:dyDescent="0.15">
      <c r="BL329">
        <v>8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f t="shared" si="1819"/>
        <v>33</v>
      </c>
    </row>
    <row r="330" spans="64:107" x14ac:dyDescent="0.15">
      <c r="BL330">
        <v>8</v>
      </c>
      <c r="BM330">
        <v>1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f t="shared" si="1819"/>
        <v>5</v>
      </c>
    </row>
    <row r="331" spans="64:107" x14ac:dyDescent="0.15">
      <c r="BL331">
        <v>8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f t="shared" si="1819"/>
        <v>9</v>
      </c>
    </row>
    <row r="332" spans="64:107" x14ac:dyDescent="0.15">
      <c r="BL332">
        <v>8</v>
      </c>
      <c r="BM332">
        <v>1</v>
      </c>
      <c r="BN332">
        <v>0</v>
      </c>
      <c r="BO332">
        <v>0</v>
      </c>
      <c r="BP332">
        <v>0</v>
      </c>
      <c r="BQ332">
        <v>1</v>
      </c>
      <c r="BR332">
        <v>0</v>
      </c>
      <c r="BS332">
        <f t="shared" si="1819"/>
        <v>17</v>
      </c>
    </row>
    <row r="333" spans="64:107" x14ac:dyDescent="0.15">
      <c r="BL333">
        <v>8</v>
      </c>
      <c r="BM333">
        <v>1</v>
      </c>
      <c r="BN333">
        <v>0</v>
      </c>
      <c r="BO333">
        <v>1</v>
      </c>
      <c r="BP333">
        <v>0</v>
      </c>
      <c r="BQ333">
        <v>0</v>
      </c>
      <c r="BR333">
        <v>0</v>
      </c>
      <c r="BS333">
        <f t="shared" si="1819"/>
        <v>5</v>
      </c>
    </row>
    <row r="334" spans="64:107" x14ac:dyDescent="0.15">
      <c r="BL334">
        <v>8</v>
      </c>
      <c r="BM334">
        <v>1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f t="shared" si="1819"/>
        <v>5</v>
      </c>
    </row>
    <row r="335" spans="64:107" x14ac:dyDescent="0.15">
      <c r="BL335">
        <v>8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f t="shared" si="1819"/>
        <v>33</v>
      </c>
    </row>
    <row r="336" spans="64:107" x14ac:dyDescent="0.15">
      <c r="BL336">
        <v>8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1</v>
      </c>
      <c r="BS336">
        <f t="shared" si="1819"/>
        <v>41</v>
      </c>
    </row>
    <row r="337" spans="64:71" x14ac:dyDescent="0.15">
      <c r="BL337">
        <v>8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1</v>
      </c>
      <c r="BS337">
        <f t="shared" si="1819"/>
        <v>33</v>
      </c>
    </row>
    <row r="338" spans="64:71" x14ac:dyDescent="0.15">
      <c r="BL338">
        <v>8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f t="shared" si="1819"/>
        <v>33</v>
      </c>
    </row>
    <row r="339" spans="64:71" x14ac:dyDescent="0.15">
      <c r="BL339">
        <v>8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1</v>
      </c>
      <c r="BS339">
        <f t="shared" si="1819"/>
        <v>33</v>
      </c>
    </row>
    <row r="340" spans="64:71" x14ac:dyDescent="0.15">
      <c r="BL340">
        <v>8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f t="shared" si="1819"/>
        <v>33</v>
      </c>
    </row>
    <row r="341" spans="64:71" x14ac:dyDescent="0.15">
      <c r="BL341">
        <v>8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f t="shared" si="1819"/>
        <v>33</v>
      </c>
    </row>
    <row r="342" spans="64:71" x14ac:dyDescent="0.15">
      <c r="BL342">
        <v>8</v>
      </c>
      <c r="BM342">
        <v>1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f t="shared" si="1819"/>
        <v>17</v>
      </c>
    </row>
    <row r="343" spans="64:71" x14ac:dyDescent="0.15">
      <c r="BL343">
        <v>8</v>
      </c>
      <c r="BM343">
        <v>1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f t="shared" si="1819"/>
        <v>17</v>
      </c>
    </row>
    <row r="344" spans="64:71" x14ac:dyDescent="0.15">
      <c r="BL344">
        <v>8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1</v>
      </c>
      <c r="BS344">
        <f t="shared" si="1819"/>
        <v>33</v>
      </c>
    </row>
    <row r="345" spans="64:71" x14ac:dyDescent="0.15">
      <c r="BL345">
        <v>8</v>
      </c>
      <c r="BM345">
        <v>1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f t="shared" si="1819"/>
        <v>33</v>
      </c>
    </row>
    <row r="346" spans="64:71" x14ac:dyDescent="0.15">
      <c r="BL346">
        <v>8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f t="shared" si="1819"/>
        <v>17</v>
      </c>
    </row>
    <row r="347" spans="64:71" x14ac:dyDescent="0.15">
      <c r="BL347">
        <v>8</v>
      </c>
      <c r="BM347">
        <v>1</v>
      </c>
      <c r="BN347">
        <v>0</v>
      </c>
      <c r="BO347">
        <v>0</v>
      </c>
      <c r="BP347">
        <v>0</v>
      </c>
      <c r="BQ347">
        <v>0</v>
      </c>
      <c r="BR347">
        <v>1</v>
      </c>
      <c r="BS347">
        <f t="shared" si="1819"/>
        <v>33</v>
      </c>
    </row>
    <row r="348" spans="64:71" x14ac:dyDescent="0.15">
      <c r="BL348">
        <v>8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f t="shared" si="1819"/>
        <v>32</v>
      </c>
    </row>
    <row r="349" spans="64:71" x14ac:dyDescent="0.15">
      <c r="BL349">
        <v>8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f t="shared" si="1819"/>
        <v>33</v>
      </c>
    </row>
    <row r="350" spans="64:71" x14ac:dyDescent="0.15">
      <c r="BL350">
        <v>8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f t="shared" si="1819"/>
        <v>17</v>
      </c>
    </row>
    <row r="351" spans="64:71" x14ac:dyDescent="0.15">
      <c r="BL351">
        <v>8</v>
      </c>
      <c r="BM351">
        <v>1</v>
      </c>
      <c r="BN351">
        <v>0</v>
      </c>
      <c r="BO351">
        <v>0</v>
      </c>
      <c r="BP351">
        <v>0</v>
      </c>
      <c r="BQ351">
        <v>1</v>
      </c>
      <c r="BR351">
        <v>0</v>
      </c>
      <c r="BS351">
        <f t="shared" si="1819"/>
        <v>17</v>
      </c>
    </row>
    <row r="352" spans="64:71" x14ac:dyDescent="0.15">
      <c r="BL352">
        <v>8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1</v>
      </c>
      <c r="BS352">
        <f t="shared" si="1819"/>
        <v>33</v>
      </c>
    </row>
    <row r="353" spans="64:71" x14ac:dyDescent="0.15">
      <c r="BL353">
        <v>8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f t="shared" si="1819"/>
        <v>17</v>
      </c>
    </row>
    <row r="354" spans="64:71" x14ac:dyDescent="0.15">
      <c r="BL354">
        <v>8</v>
      </c>
      <c r="BM354">
        <v>0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f t="shared" si="1819"/>
        <v>16</v>
      </c>
    </row>
    <row r="355" spans="64:71" x14ac:dyDescent="0.15">
      <c r="BL355">
        <v>8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f t="shared" si="1819"/>
        <v>32</v>
      </c>
    </row>
    <row r="356" spans="64:71" x14ac:dyDescent="0.15">
      <c r="BL356">
        <v>8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1</v>
      </c>
      <c r="BS356">
        <f t="shared" si="1819"/>
        <v>33</v>
      </c>
    </row>
    <row r="357" spans="64:71" x14ac:dyDescent="0.15">
      <c r="BL357">
        <v>8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f t="shared" si="1819"/>
        <v>32</v>
      </c>
    </row>
    <row r="358" spans="64:71" x14ac:dyDescent="0.15">
      <c r="BL358">
        <v>8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1</v>
      </c>
      <c r="BS358">
        <f t="shared" si="1819"/>
        <v>33</v>
      </c>
    </row>
    <row r="359" spans="64:71" x14ac:dyDescent="0.15">
      <c r="BL359">
        <v>8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f t="shared" si="1819"/>
        <v>17</v>
      </c>
    </row>
    <row r="360" spans="64:71" x14ac:dyDescent="0.15">
      <c r="BL360">
        <v>8</v>
      </c>
      <c r="BM360">
        <v>1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f t="shared" si="1819"/>
        <v>5</v>
      </c>
    </row>
    <row r="361" spans="64:71" x14ac:dyDescent="0.15">
      <c r="BL361">
        <v>8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f t="shared" si="1819"/>
        <v>33</v>
      </c>
    </row>
    <row r="362" spans="64:71" x14ac:dyDescent="0.15">
      <c r="BL362">
        <v>8</v>
      </c>
      <c r="BM362">
        <v>1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f t="shared" si="1819"/>
        <v>5</v>
      </c>
    </row>
    <row r="363" spans="64:71" x14ac:dyDescent="0.15">
      <c r="BL363">
        <v>8</v>
      </c>
      <c r="BM363">
        <v>1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f t="shared" si="1819"/>
        <v>33</v>
      </c>
    </row>
    <row r="364" spans="64:71" x14ac:dyDescent="0.15">
      <c r="BL364">
        <v>8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f t="shared" si="1819"/>
        <v>41</v>
      </c>
    </row>
    <row r="365" spans="64:71" x14ac:dyDescent="0.15">
      <c r="BL365">
        <v>8</v>
      </c>
      <c r="BM365">
        <v>1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f t="shared" si="1819"/>
        <v>17</v>
      </c>
    </row>
    <row r="366" spans="64:71" x14ac:dyDescent="0.15">
      <c r="BL366">
        <v>8</v>
      </c>
      <c r="BM366">
        <v>1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f t="shared" si="1819"/>
        <v>33</v>
      </c>
    </row>
    <row r="367" spans="64:71" x14ac:dyDescent="0.15">
      <c r="BL367">
        <v>8</v>
      </c>
      <c r="BM367">
        <v>1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f t="shared" si="1819"/>
        <v>17</v>
      </c>
    </row>
    <row r="368" spans="64:71" x14ac:dyDescent="0.15">
      <c r="BL368">
        <v>8</v>
      </c>
      <c r="BM368">
        <v>1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f t="shared" si="1819"/>
        <v>17</v>
      </c>
    </row>
    <row r="369" spans="64:71" x14ac:dyDescent="0.15">
      <c r="BL369">
        <v>8</v>
      </c>
      <c r="BM369">
        <v>1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f t="shared" si="1819"/>
        <v>17</v>
      </c>
    </row>
    <row r="370" spans="64:71" x14ac:dyDescent="0.15">
      <c r="BL370">
        <v>8</v>
      </c>
      <c r="BM370">
        <v>1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f t="shared" si="1819"/>
        <v>17</v>
      </c>
    </row>
    <row r="371" spans="64:71" x14ac:dyDescent="0.15">
      <c r="BL371">
        <v>8</v>
      </c>
      <c r="BM371">
        <v>1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f t="shared" si="1819"/>
        <v>25</v>
      </c>
    </row>
    <row r="372" spans="64:71" x14ac:dyDescent="0.15">
      <c r="BL372">
        <v>8</v>
      </c>
      <c r="BM372">
        <v>1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f t="shared" si="1819"/>
        <v>33</v>
      </c>
    </row>
    <row r="373" spans="64:71" x14ac:dyDescent="0.15">
      <c r="BL373">
        <v>8</v>
      </c>
      <c r="BM373">
        <v>1</v>
      </c>
      <c r="BN373">
        <v>0</v>
      </c>
      <c r="BO373">
        <v>1</v>
      </c>
      <c r="BP373">
        <v>0</v>
      </c>
      <c r="BQ373">
        <v>0</v>
      </c>
      <c r="BR373">
        <v>0</v>
      </c>
      <c r="BS373">
        <f t="shared" si="1819"/>
        <v>5</v>
      </c>
    </row>
    <row r="374" spans="64:71" x14ac:dyDescent="0.15">
      <c r="BL374">
        <v>8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f t="shared" si="1819"/>
        <v>32</v>
      </c>
    </row>
    <row r="375" spans="64:71" x14ac:dyDescent="0.15">
      <c r="BL375">
        <v>8</v>
      </c>
      <c r="BM375">
        <v>1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f t="shared" si="1819"/>
        <v>17</v>
      </c>
    </row>
    <row r="376" spans="64:71" x14ac:dyDescent="0.15">
      <c r="BL376">
        <v>8</v>
      </c>
      <c r="BM376">
        <v>1</v>
      </c>
      <c r="BN376">
        <v>0</v>
      </c>
      <c r="BO376">
        <v>0</v>
      </c>
      <c r="BP376">
        <v>1</v>
      </c>
      <c r="BQ376">
        <v>0</v>
      </c>
      <c r="BR376">
        <v>1</v>
      </c>
      <c r="BS376">
        <f t="shared" si="1819"/>
        <v>41</v>
      </c>
    </row>
  </sheetData>
  <dataConsolidate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A202-B98D-624D-A7E0-EF0FA60C38F5}">
  <dimension ref="A1:A3"/>
  <sheetViews>
    <sheetView workbookViewId="0">
      <selection activeCell="H23" sqref="H23"/>
    </sheetView>
  </sheetViews>
  <sheetFormatPr baseColWidth="10" defaultRowHeight="13" x14ac:dyDescent="0.15"/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C277-F6B6-CA49-AD5F-77A054758E71}">
  <dimension ref="A1:N279"/>
  <sheetViews>
    <sheetView topLeftCell="A192" workbookViewId="0">
      <selection activeCell="G216" sqref="G216"/>
    </sheetView>
  </sheetViews>
  <sheetFormatPr baseColWidth="10" defaultRowHeight="13" x14ac:dyDescent="0.15"/>
  <sheetData>
    <row r="1" spans="1:14" x14ac:dyDescent="0.15">
      <c r="A1" t="s">
        <v>88</v>
      </c>
    </row>
    <row r="2" spans="1:14" x14ac:dyDescent="0.15">
      <c r="A2" t="s">
        <v>89</v>
      </c>
    </row>
    <row r="3" spans="1:14" ht="16" x14ac:dyDescent="0.2">
      <c r="A3">
        <v>40</v>
      </c>
      <c r="B3" t="s">
        <v>89</v>
      </c>
      <c r="G3" s="2">
        <v>33</v>
      </c>
      <c r="H3" t="s">
        <v>91</v>
      </c>
      <c r="J3">
        <v>33</v>
      </c>
      <c r="K3" t="s">
        <v>90</v>
      </c>
      <c r="M3">
        <v>33</v>
      </c>
      <c r="N3" t="s">
        <v>92</v>
      </c>
    </row>
    <row r="4" spans="1:14" ht="16" x14ac:dyDescent="0.2">
      <c r="A4">
        <v>40</v>
      </c>
      <c r="B4" t="s">
        <v>89</v>
      </c>
      <c r="G4" s="2">
        <v>33</v>
      </c>
      <c r="H4" t="s">
        <v>91</v>
      </c>
      <c r="J4">
        <v>33</v>
      </c>
      <c r="K4" t="s">
        <v>90</v>
      </c>
      <c r="M4">
        <v>33</v>
      </c>
      <c r="N4" t="s">
        <v>92</v>
      </c>
    </row>
    <row r="5" spans="1:14" ht="16" x14ac:dyDescent="0.2">
      <c r="A5">
        <v>33</v>
      </c>
      <c r="B5" t="s">
        <v>89</v>
      </c>
      <c r="G5" s="2">
        <v>33</v>
      </c>
      <c r="H5" t="s">
        <v>91</v>
      </c>
      <c r="J5">
        <v>33</v>
      </c>
      <c r="K5" t="s">
        <v>90</v>
      </c>
      <c r="M5">
        <v>33</v>
      </c>
      <c r="N5" t="s">
        <v>92</v>
      </c>
    </row>
    <row r="6" spans="1:14" ht="16" x14ac:dyDescent="0.2">
      <c r="A6">
        <v>40</v>
      </c>
      <c r="B6" t="s">
        <v>89</v>
      </c>
      <c r="G6" s="2">
        <v>33</v>
      </c>
      <c r="H6" t="s">
        <v>91</v>
      </c>
      <c r="J6">
        <v>40</v>
      </c>
      <c r="K6" t="s">
        <v>90</v>
      </c>
      <c r="M6">
        <v>36</v>
      </c>
      <c r="N6" t="s">
        <v>92</v>
      </c>
    </row>
    <row r="7" spans="1:14" ht="16" x14ac:dyDescent="0.2">
      <c r="A7">
        <v>36</v>
      </c>
      <c r="B7" t="s">
        <v>89</v>
      </c>
      <c r="G7" s="2">
        <v>40</v>
      </c>
      <c r="H7" t="s">
        <v>91</v>
      </c>
      <c r="J7">
        <v>40</v>
      </c>
      <c r="K7" t="s">
        <v>90</v>
      </c>
      <c r="M7">
        <v>36</v>
      </c>
      <c r="N7" t="s">
        <v>92</v>
      </c>
    </row>
    <row r="8" spans="1:14" ht="16" x14ac:dyDescent="0.2">
      <c r="A8">
        <v>33</v>
      </c>
      <c r="B8" t="s">
        <v>89</v>
      </c>
      <c r="G8" s="2">
        <v>40</v>
      </c>
      <c r="H8" t="s">
        <v>91</v>
      </c>
      <c r="J8">
        <v>40</v>
      </c>
      <c r="K8" t="s">
        <v>90</v>
      </c>
      <c r="M8">
        <v>36</v>
      </c>
      <c r="N8" t="s">
        <v>92</v>
      </c>
    </row>
    <row r="9" spans="1:14" ht="16" x14ac:dyDescent="0.2">
      <c r="A9">
        <v>33</v>
      </c>
      <c r="B9" t="s">
        <v>89</v>
      </c>
      <c r="G9" s="2">
        <v>40</v>
      </c>
      <c r="H9" t="s">
        <v>91</v>
      </c>
      <c r="J9">
        <v>40</v>
      </c>
      <c r="K9" t="s">
        <v>90</v>
      </c>
      <c r="M9">
        <v>36</v>
      </c>
      <c r="N9" t="s">
        <v>92</v>
      </c>
    </row>
    <row r="10" spans="1:14" ht="16" x14ac:dyDescent="0.2">
      <c r="A10">
        <v>40</v>
      </c>
      <c r="B10" t="s">
        <v>89</v>
      </c>
      <c r="G10" s="2">
        <v>40</v>
      </c>
      <c r="H10" t="s">
        <v>91</v>
      </c>
      <c r="J10">
        <v>33</v>
      </c>
      <c r="K10" t="s">
        <v>90</v>
      </c>
      <c r="M10">
        <v>36</v>
      </c>
      <c r="N10" t="s">
        <v>92</v>
      </c>
    </row>
    <row r="11" spans="1:14" ht="16" x14ac:dyDescent="0.2">
      <c r="A11">
        <v>36</v>
      </c>
      <c r="B11" t="s">
        <v>89</v>
      </c>
      <c r="G11" s="2">
        <v>33</v>
      </c>
      <c r="H11" t="s">
        <v>91</v>
      </c>
      <c r="J11">
        <v>33</v>
      </c>
      <c r="K11" t="s">
        <v>90</v>
      </c>
      <c r="M11">
        <v>36</v>
      </c>
      <c r="N11" t="s">
        <v>92</v>
      </c>
    </row>
    <row r="12" spans="1:14" ht="16" x14ac:dyDescent="0.2">
      <c r="A12">
        <v>33</v>
      </c>
      <c r="B12" t="s">
        <v>89</v>
      </c>
      <c r="G12" s="2">
        <v>33</v>
      </c>
      <c r="H12" t="s">
        <v>91</v>
      </c>
      <c r="J12">
        <v>33</v>
      </c>
      <c r="K12" t="s">
        <v>90</v>
      </c>
      <c r="M12">
        <v>36</v>
      </c>
      <c r="N12" t="s">
        <v>92</v>
      </c>
    </row>
    <row r="13" spans="1:14" ht="16" x14ac:dyDescent="0.2">
      <c r="A13">
        <v>33</v>
      </c>
      <c r="B13" t="s">
        <v>89</v>
      </c>
      <c r="G13" s="2">
        <v>33</v>
      </c>
      <c r="H13" t="s">
        <v>91</v>
      </c>
      <c r="J13">
        <v>40</v>
      </c>
      <c r="K13" t="s">
        <v>90</v>
      </c>
      <c r="M13">
        <v>33</v>
      </c>
      <c r="N13" t="s">
        <v>92</v>
      </c>
    </row>
    <row r="14" spans="1:14" ht="16" x14ac:dyDescent="0.2">
      <c r="A14">
        <v>40</v>
      </c>
      <c r="B14" t="s">
        <v>89</v>
      </c>
      <c r="G14" s="2">
        <v>40</v>
      </c>
      <c r="H14" t="s">
        <v>91</v>
      </c>
      <c r="J14">
        <v>40</v>
      </c>
      <c r="K14" t="s">
        <v>90</v>
      </c>
      <c r="M14">
        <v>33</v>
      </c>
      <c r="N14" t="s">
        <v>92</v>
      </c>
    </row>
    <row r="15" spans="1:14" ht="16" x14ac:dyDescent="0.2">
      <c r="A15">
        <v>33</v>
      </c>
      <c r="B15" t="s">
        <v>89</v>
      </c>
      <c r="G15" s="2">
        <v>40</v>
      </c>
      <c r="H15" t="s">
        <v>91</v>
      </c>
      <c r="J15">
        <v>40</v>
      </c>
      <c r="K15" t="s">
        <v>90</v>
      </c>
      <c r="M15">
        <v>33</v>
      </c>
      <c r="N15" t="s">
        <v>92</v>
      </c>
    </row>
    <row r="16" spans="1:14" ht="16" x14ac:dyDescent="0.2">
      <c r="A16">
        <v>37</v>
      </c>
      <c r="B16" t="s">
        <v>89</v>
      </c>
      <c r="G16" s="2">
        <v>40</v>
      </c>
      <c r="H16" t="s">
        <v>91</v>
      </c>
      <c r="J16">
        <v>40</v>
      </c>
      <c r="K16" t="s">
        <v>90</v>
      </c>
      <c r="M16">
        <v>33</v>
      </c>
      <c r="N16" t="s">
        <v>92</v>
      </c>
    </row>
    <row r="17" spans="1:14" ht="16" x14ac:dyDescent="0.2">
      <c r="A17">
        <v>33</v>
      </c>
      <c r="B17" t="s">
        <v>89</v>
      </c>
      <c r="G17" s="2">
        <v>33</v>
      </c>
      <c r="H17" t="s">
        <v>91</v>
      </c>
      <c r="J17">
        <v>33</v>
      </c>
      <c r="K17" t="s">
        <v>90</v>
      </c>
      <c r="M17">
        <v>33</v>
      </c>
      <c r="N17" t="s">
        <v>92</v>
      </c>
    </row>
    <row r="18" spans="1:14" ht="16" x14ac:dyDescent="0.2">
      <c r="A18">
        <v>33</v>
      </c>
      <c r="B18" t="s">
        <v>89</v>
      </c>
      <c r="G18" s="2">
        <v>33</v>
      </c>
      <c r="H18" t="s">
        <v>91</v>
      </c>
      <c r="J18">
        <v>33</v>
      </c>
      <c r="K18" t="s">
        <v>90</v>
      </c>
      <c r="M18">
        <v>33</v>
      </c>
      <c r="N18" t="s">
        <v>92</v>
      </c>
    </row>
    <row r="19" spans="1:14" ht="16" x14ac:dyDescent="0.2">
      <c r="A19">
        <v>40</v>
      </c>
      <c r="B19" t="s">
        <v>89</v>
      </c>
      <c r="G19" s="2">
        <v>33</v>
      </c>
      <c r="H19" t="s">
        <v>91</v>
      </c>
      <c r="J19">
        <v>33</v>
      </c>
      <c r="K19" t="s">
        <v>90</v>
      </c>
      <c r="M19">
        <v>33</v>
      </c>
      <c r="N19" t="s">
        <v>92</v>
      </c>
    </row>
    <row r="20" spans="1:14" ht="16" x14ac:dyDescent="0.2">
      <c r="A20">
        <v>33</v>
      </c>
      <c r="B20" t="s">
        <v>89</v>
      </c>
      <c r="G20" s="2">
        <v>33</v>
      </c>
      <c r="H20" t="s">
        <v>91</v>
      </c>
      <c r="J20">
        <v>40</v>
      </c>
      <c r="K20" t="s">
        <v>90</v>
      </c>
      <c r="M20">
        <v>36</v>
      </c>
      <c r="N20" t="s">
        <v>92</v>
      </c>
    </row>
    <row r="21" spans="1:14" ht="16" x14ac:dyDescent="0.2">
      <c r="A21">
        <v>37</v>
      </c>
      <c r="B21" t="s">
        <v>89</v>
      </c>
      <c r="G21" s="2">
        <v>33</v>
      </c>
      <c r="H21" t="s">
        <v>91</v>
      </c>
      <c r="J21">
        <v>40</v>
      </c>
      <c r="K21" t="s">
        <v>90</v>
      </c>
      <c r="M21">
        <v>33</v>
      </c>
      <c r="N21" t="s">
        <v>92</v>
      </c>
    </row>
    <row r="22" spans="1:14" ht="16" x14ac:dyDescent="0.2">
      <c r="A22">
        <v>33</v>
      </c>
      <c r="B22" t="s">
        <v>89</v>
      </c>
      <c r="G22" s="2">
        <v>33</v>
      </c>
      <c r="H22" t="s">
        <v>91</v>
      </c>
      <c r="J22">
        <v>40</v>
      </c>
      <c r="K22" t="s">
        <v>90</v>
      </c>
      <c r="M22">
        <v>33</v>
      </c>
      <c r="N22" t="s">
        <v>92</v>
      </c>
    </row>
    <row r="23" spans="1:14" ht="16" x14ac:dyDescent="0.2">
      <c r="A23">
        <v>33</v>
      </c>
      <c r="B23" t="s">
        <v>89</v>
      </c>
      <c r="G23" s="2">
        <v>33</v>
      </c>
      <c r="H23" t="s">
        <v>91</v>
      </c>
      <c r="J23">
        <v>40</v>
      </c>
      <c r="K23" t="s">
        <v>90</v>
      </c>
      <c r="M23">
        <v>33</v>
      </c>
      <c r="N23" t="s">
        <v>92</v>
      </c>
    </row>
    <row r="24" spans="1:14" ht="16" x14ac:dyDescent="0.2">
      <c r="A24">
        <v>33</v>
      </c>
      <c r="B24" t="s">
        <v>89</v>
      </c>
      <c r="G24" s="2">
        <v>33</v>
      </c>
      <c r="H24" t="s">
        <v>91</v>
      </c>
      <c r="J24">
        <v>33</v>
      </c>
      <c r="K24" t="s">
        <v>90</v>
      </c>
      <c r="M24">
        <v>33</v>
      </c>
      <c r="N24" t="s">
        <v>92</v>
      </c>
    </row>
    <row r="25" spans="1:14" ht="16" x14ac:dyDescent="0.2">
      <c r="A25">
        <v>33</v>
      </c>
      <c r="B25" t="s">
        <v>89</v>
      </c>
      <c r="G25" s="2">
        <v>33</v>
      </c>
      <c r="H25" t="s">
        <v>91</v>
      </c>
      <c r="J25">
        <v>33</v>
      </c>
      <c r="K25" t="s">
        <v>90</v>
      </c>
      <c r="M25">
        <v>33</v>
      </c>
      <c r="N25" t="s">
        <v>92</v>
      </c>
    </row>
    <row r="26" spans="1:14" ht="16" x14ac:dyDescent="0.2">
      <c r="A26">
        <v>33</v>
      </c>
      <c r="B26" t="s">
        <v>89</v>
      </c>
      <c r="G26" s="2">
        <v>32</v>
      </c>
      <c r="H26" t="s">
        <v>91</v>
      </c>
      <c r="J26">
        <v>40</v>
      </c>
      <c r="K26" t="s">
        <v>90</v>
      </c>
      <c r="M26">
        <v>33</v>
      </c>
      <c r="N26" t="s">
        <v>92</v>
      </c>
    </row>
    <row r="27" spans="1:14" ht="16" x14ac:dyDescent="0.2">
      <c r="A27">
        <v>40</v>
      </c>
      <c r="B27" t="s">
        <v>89</v>
      </c>
      <c r="G27" s="2">
        <v>40</v>
      </c>
      <c r="H27" t="s">
        <v>91</v>
      </c>
      <c r="J27">
        <v>40</v>
      </c>
      <c r="K27" t="s">
        <v>90</v>
      </c>
      <c r="M27">
        <v>33</v>
      </c>
      <c r="N27" t="s">
        <v>92</v>
      </c>
    </row>
    <row r="28" spans="1:14" ht="16" x14ac:dyDescent="0.2">
      <c r="A28">
        <v>33</v>
      </c>
      <c r="B28" t="s">
        <v>89</v>
      </c>
      <c r="G28" s="2">
        <v>40</v>
      </c>
      <c r="H28" t="s">
        <v>91</v>
      </c>
      <c r="J28">
        <v>40</v>
      </c>
      <c r="K28" t="s">
        <v>90</v>
      </c>
      <c r="M28">
        <v>33</v>
      </c>
      <c r="N28" t="s">
        <v>92</v>
      </c>
    </row>
    <row r="29" spans="1:14" ht="16" x14ac:dyDescent="0.2">
      <c r="A29">
        <v>37</v>
      </c>
      <c r="B29" t="s">
        <v>89</v>
      </c>
      <c r="G29" s="2">
        <v>40</v>
      </c>
      <c r="H29" t="s">
        <v>91</v>
      </c>
      <c r="J29">
        <v>40</v>
      </c>
      <c r="K29" t="s">
        <v>90</v>
      </c>
      <c r="M29">
        <v>33</v>
      </c>
      <c r="N29" t="s">
        <v>92</v>
      </c>
    </row>
    <row r="30" spans="1:14" ht="16" x14ac:dyDescent="0.2">
      <c r="A30">
        <v>40</v>
      </c>
      <c r="B30" t="s">
        <v>89</v>
      </c>
      <c r="G30" s="2">
        <v>40</v>
      </c>
      <c r="H30" t="s">
        <v>91</v>
      </c>
      <c r="J30">
        <v>40</v>
      </c>
      <c r="K30" t="s">
        <v>90</v>
      </c>
      <c r="M30">
        <v>33</v>
      </c>
      <c r="N30" t="s">
        <v>92</v>
      </c>
    </row>
    <row r="31" spans="1:14" ht="16" x14ac:dyDescent="0.2">
      <c r="A31">
        <v>33</v>
      </c>
      <c r="B31" t="s">
        <v>89</v>
      </c>
      <c r="G31" s="2">
        <v>33</v>
      </c>
      <c r="H31" t="s">
        <v>91</v>
      </c>
      <c r="J31">
        <v>33</v>
      </c>
      <c r="K31" t="s">
        <v>90</v>
      </c>
      <c r="M31">
        <v>33</v>
      </c>
      <c r="N31" t="s">
        <v>92</v>
      </c>
    </row>
    <row r="32" spans="1:14" ht="16" x14ac:dyDescent="0.2">
      <c r="A32">
        <v>37</v>
      </c>
      <c r="B32" t="s">
        <v>89</v>
      </c>
      <c r="G32" s="2">
        <v>33</v>
      </c>
      <c r="H32" t="s">
        <v>91</v>
      </c>
      <c r="J32">
        <v>33</v>
      </c>
      <c r="K32" t="s">
        <v>90</v>
      </c>
      <c r="M32">
        <v>36</v>
      </c>
      <c r="N32" t="s">
        <v>92</v>
      </c>
    </row>
    <row r="33" spans="1:14" ht="16" x14ac:dyDescent="0.2">
      <c r="A33">
        <v>33</v>
      </c>
      <c r="B33" t="s">
        <v>89</v>
      </c>
      <c r="G33" s="2">
        <v>33</v>
      </c>
      <c r="H33" t="s">
        <v>91</v>
      </c>
      <c r="J33">
        <v>33</v>
      </c>
      <c r="K33" t="s">
        <v>90</v>
      </c>
      <c r="M33">
        <v>36</v>
      </c>
      <c r="N33" t="s">
        <v>92</v>
      </c>
    </row>
    <row r="34" spans="1:14" ht="16" x14ac:dyDescent="0.2">
      <c r="A34">
        <v>40</v>
      </c>
      <c r="B34" t="s">
        <v>89</v>
      </c>
      <c r="G34" s="2">
        <v>33</v>
      </c>
      <c r="H34" t="s">
        <v>91</v>
      </c>
      <c r="J34">
        <v>33</v>
      </c>
      <c r="K34" t="s">
        <v>90</v>
      </c>
      <c r="M34">
        <v>36</v>
      </c>
      <c r="N34" t="s">
        <v>92</v>
      </c>
    </row>
    <row r="35" spans="1:14" ht="16" x14ac:dyDescent="0.2">
      <c r="A35">
        <v>33</v>
      </c>
      <c r="B35" t="s">
        <v>89</v>
      </c>
      <c r="G35" s="2">
        <v>33</v>
      </c>
      <c r="H35" t="s">
        <v>91</v>
      </c>
      <c r="J35">
        <v>32</v>
      </c>
      <c r="K35" t="s">
        <v>90</v>
      </c>
      <c r="M35">
        <v>36</v>
      </c>
      <c r="N35" t="s">
        <v>92</v>
      </c>
    </row>
    <row r="36" spans="1:14" ht="16" x14ac:dyDescent="0.2">
      <c r="A36">
        <v>37</v>
      </c>
      <c r="B36" t="s">
        <v>89</v>
      </c>
      <c r="G36" s="2">
        <v>32</v>
      </c>
      <c r="H36" t="s">
        <v>91</v>
      </c>
      <c r="J36">
        <v>40</v>
      </c>
      <c r="K36" t="s">
        <v>90</v>
      </c>
      <c r="M36">
        <v>36</v>
      </c>
      <c r="N36" t="s">
        <v>92</v>
      </c>
    </row>
    <row r="37" spans="1:14" ht="16" x14ac:dyDescent="0.2">
      <c r="A37">
        <v>40</v>
      </c>
      <c r="B37" t="s">
        <v>89</v>
      </c>
      <c r="G37" s="2">
        <v>40</v>
      </c>
      <c r="H37" t="s">
        <v>91</v>
      </c>
      <c r="J37">
        <v>40</v>
      </c>
      <c r="K37" t="s">
        <v>90</v>
      </c>
      <c r="M37">
        <v>36</v>
      </c>
      <c r="N37" t="s">
        <v>92</v>
      </c>
    </row>
    <row r="38" spans="1:14" ht="16" x14ac:dyDescent="0.2">
      <c r="A38">
        <v>33</v>
      </c>
      <c r="B38" t="s">
        <v>89</v>
      </c>
      <c r="G38" s="2">
        <v>40</v>
      </c>
      <c r="H38" t="s">
        <v>91</v>
      </c>
      <c r="J38">
        <v>40</v>
      </c>
      <c r="K38" t="s">
        <v>90</v>
      </c>
      <c r="M38">
        <v>36</v>
      </c>
      <c r="N38" t="s">
        <v>92</v>
      </c>
    </row>
    <row r="39" spans="1:14" ht="16" x14ac:dyDescent="0.2">
      <c r="A39">
        <v>33</v>
      </c>
      <c r="B39" t="s">
        <v>89</v>
      </c>
      <c r="G39" s="2">
        <v>40</v>
      </c>
      <c r="H39" t="s">
        <v>91</v>
      </c>
      <c r="J39">
        <v>40</v>
      </c>
      <c r="K39" t="s">
        <v>90</v>
      </c>
      <c r="M39">
        <v>36</v>
      </c>
      <c r="N39" t="s">
        <v>92</v>
      </c>
    </row>
    <row r="40" spans="1:14" ht="16" x14ac:dyDescent="0.2">
      <c r="A40">
        <v>40</v>
      </c>
      <c r="B40" t="s">
        <v>89</v>
      </c>
      <c r="G40" s="2">
        <v>40</v>
      </c>
      <c r="H40" t="s">
        <v>91</v>
      </c>
      <c r="J40">
        <v>33</v>
      </c>
      <c r="K40" t="s">
        <v>90</v>
      </c>
      <c r="M40">
        <v>33</v>
      </c>
      <c r="N40" t="s">
        <v>92</v>
      </c>
    </row>
    <row r="41" spans="1:14" ht="16" x14ac:dyDescent="0.2">
      <c r="A41">
        <v>40</v>
      </c>
      <c r="B41" t="s">
        <v>89</v>
      </c>
      <c r="G41" s="2">
        <v>33</v>
      </c>
      <c r="H41" t="s">
        <v>91</v>
      </c>
      <c r="J41">
        <v>33</v>
      </c>
      <c r="K41" t="s">
        <v>90</v>
      </c>
      <c r="M41">
        <v>33</v>
      </c>
      <c r="N41" t="s">
        <v>92</v>
      </c>
    </row>
    <row r="42" spans="1:14" ht="16" x14ac:dyDescent="0.2">
      <c r="A42">
        <v>33</v>
      </c>
      <c r="B42" t="s">
        <v>89</v>
      </c>
      <c r="G42" s="2">
        <v>33</v>
      </c>
      <c r="H42" t="s">
        <v>91</v>
      </c>
      <c r="J42">
        <v>33</v>
      </c>
      <c r="K42" t="s">
        <v>90</v>
      </c>
      <c r="M42">
        <v>33</v>
      </c>
      <c r="N42" t="s">
        <v>92</v>
      </c>
    </row>
    <row r="43" spans="1:14" ht="16" x14ac:dyDescent="0.2">
      <c r="A43">
        <v>40</v>
      </c>
      <c r="B43" t="s">
        <v>89</v>
      </c>
      <c r="G43" s="2">
        <v>33</v>
      </c>
      <c r="H43" t="s">
        <v>91</v>
      </c>
      <c r="J43">
        <v>33</v>
      </c>
      <c r="K43" t="s">
        <v>90</v>
      </c>
      <c r="M43">
        <v>36</v>
      </c>
      <c r="N43" t="s">
        <v>92</v>
      </c>
    </row>
    <row r="44" spans="1:14" ht="16" x14ac:dyDescent="0.2">
      <c r="A44">
        <v>36</v>
      </c>
      <c r="B44" t="s">
        <v>89</v>
      </c>
      <c r="G44" s="2">
        <v>40</v>
      </c>
      <c r="H44" t="s">
        <v>91</v>
      </c>
      <c r="J44">
        <v>33</v>
      </c>
      <c r="K44" t="s">
        <v>90</v>
      </c>
      <c r="M44">
        <v>36</v>
      </c>
      <c r="N44" t="s">
        <v>92</v>
      </c>
    </row>
    <row r="45" spans="1:14" ht="16" x14ac:dyDescent="0.2">
      <c r="A45">
        <v>33</v>
      </c>
      <c r="B45" t="s">
        <v>89</v>
      </c>
      <c r="G45" s="2">
        <v>40</v>
      </c>
      <c r="H45" t="s">
        <v>91</v>
      </c>
      <c r="J45">
        <v>32</v>
      </c>
      <c r="K45" t="s">
        <v>90</v>
      </c>
      <c r="M45">
        <v>36</v>
      </c>
      <c r="N45" t="s">
        <v>92</v>
      </c>
    </row>
    <row r="46" spans="1:14" ht="16" x14ac:dyDescent="0.2">
      <c r="A46">
        <v>33</v>
      </c>
      <c r="B46" t="s">
        <v>89</v>
      </c>
      <c r="G46" s="2">
        <v>40</v>
      </c>
      <c r="H46" t="s">
        <v>91</v>
      </c>
      <c r="J46">
        <v>40</v>
      </c>
      <c r="K46" t="s">
        <v>90</v>
      </c>
      <c r="M46">
        <v>36</v>
      </c>
      <c r="N46" t="s">
        <v>92</v>
      </c>
    </row>
    <row r="47" spans="1:14" ht="16" x14ac:dyDescent="0.2">
      <c r="A47">
        <v>40</v>
      </c>
      <c r="B47" t="s">
        <v>89</v>
      </c>
      <c r="G47" s="2">
        <v>40</v>
      </c>
      <c r="H47" t="s">
        <v>91</v>
      </c>
      <c r="J47">
        <v>40</v>
      </c>
      <c r="K47" t="s">
        <v>90</v>
      </c>
      <c r="M47">
        <v>36</v>
      </c>
      <c r="N47" t="s">
        <v>92</v>
      </c>
    </row>
    <row r="48" spans="1:14" ht="16" x14ac:dyDescent="0.2">
      <c r="A48">
        <v>33</v>
      </c>
      <c r="B48" t="s">
        <v>89</v>
      </c>
      <c r="G48" s="2">
        <v>33</v>
      </c>
      <c r="H48" t="s">
        <v>91</v>
      </c>
      <c r="J48">
        <v>40</v>
      </c>
      <c r="K48" t="s">
        <v>90</v>
      </c>
      <c r="M48">
        <v>36</v>
      </c>
      <c r="N48" t="s">
        <v>92</v>
      </c>
    </row>
    <row r="49" spans="1:14" ht="16" x14ac:dyDescent="0.2">
      <c r="A49">
        <v>37</v>
      </c>
      <c r="B49" t="s">
        <v>89</v>
      </c>
      <c r="G49" s="2">
        <v>33</v>
      </c>
      <c r="H49" t="s">
        <v>91</v>
      </c>
      <c r="J49">
        <v>40</v>
      </c>
      <c r="K49" t="s">
        <v>90</v>
      </c>
      <c r="M49">
        <v>36</v>
      </c>
      <c r="N49" t="s">
        <v>92</v>
      </c>
    </row>
    <row r="50" spans="1:14" ht="16" x14ac:dyDescent="0.2">
      <c r="A50">
        <v>33</v>
      </c>
      <c r="B50" t="s">
        <v>89</v>
      </c>
      <c r="G50" s="2">
        <v>33</v>
      </c>
      <c r="H50" t="s">
        <v>91</v>
      </c>
      <c r="J50">
        <v>33</v>
      </c>
      <c r="K50" t="s">
        <v>90</v>
      </c>
      <c r="M50">
        <v>33</v>
      </c>
      <c r="N50" t="s">
        <v>92</v>
      </c>
    </row>
    <row r="51" spans="1:14" ht="16" x14ac:dyDescent="0.2">
      <c r="A51">
        <v>40</v>
      </c>
      <c r="B51" t="s">
        <v>89</v>
      </c>
      <c r="G51" s="2">
        <v>33</v>
      </c>
      <c r="H51" t="s">
        <v>91</v>
      </c>
      <c r="J51">
        <v>33</v>
      </c>
      <c r="K51" t="s">
        <v>90</v>
      </c>
      <c r="M51">
        <v>33</v>
      </c>
      <c r="N51" t="s">
        <v>92</v>
      </c>
    </row>
    <row r="52" spans="1:14" ht="16" x14ac:dyDescent="0.2">
      <c r="A52">
        <v>33</v>
      </c>
      <c r="B52" t="s">
        <v>89</v>
      </c>
      <c r="G52" s="2">
        <v>33</v>
      </c>
      <c r="H52" t="s">
        <v>91</v>
      </c>
      <c r="J52">
        <v>40</v>
      </c>
      <c r="K52" t="s">
        <v>90</v>
      </c>
      <c r="M52">
        <v>33</v>
      </c>
      <c r="N52" t="s">
        <v>92</v>
      </c>
    </row>
    <row r="53" spans="1:14" ht="16" x14ac:dyDescent="0.2">
      <c r="A53">
        <v>37</v>
      </c>
      <c r="B53" t="s">
        <v>89</v>
      </c>
      <c r="G53" s="2">
        <v>40</v>
      </c>
      <c r="H53" t="s">
        <v>91</v>
      </c>
      <c r="J53">
        <v>40</v>
      </c>
      <c r="K53" t="s">
        <v>90</v>
      </c>
      <c r="M53">
        <v>36</v>
      </c>
      <c r="N53" t="s">
        <v>92</v>
      </c>
    </row>
    <row r="54" spans="1:14" ht="16" x14ac:dyDescent="0.2">
      <c r="A54">
        <v>33</v>
      </c>
      <c r="B54" t="s">
        <v>89</v>
      </c>
      <c r="G54" s="2">
        <v>40</v>
      </c>
      <c r="H54" t="s">
        <v>91</v>
      </c>
      <c r="J54">
        <v>40</v>
      </c>
      <c r="K54" t="s">
        <v>90</v>
      </c>
      <c r="M54">
        <v>36</v>
      </c>
      <c r="N54" t="s">
        <v>92</v>
      </c>
    </row>
    <row r="55" spans="1:14" ht="16" x14ac:dyDescent="0.2">
      <c r="A55">
        <v>40</v>
      </c>
      <c r="B55" t="s">
        <v>89</v>
      </c>
      <c r="G55" s="2">
        <v>40</v>
      </c>
      <c r="H55" t="s">
        <v>91</v>
      </c>
      <c r="J55">
        <v>40</v>
      </c>
      <c r="K55" t="s">
        <v>90</v>
      </c>
      <c r="M55">
        <v>36</v>
      </c>
      <c r="N55" t="s">
        <v>92</v>
      </c>
    </row>
    <row r="56" spans="1:14" ht="16" x14ac:dyDescent="0.2">
      <c r="A56">
        <v>33</v>
      </c>
      <c r="B56" t="s">
        <v>89</v>
      </c>
      <c r="G56" s="2">
        <v>40</v>
      </c>
      <c r="H56" t="s">
        <v>91</v>
      </c>
      <c r="J56">
        <v>40</v>
      </c>
      <c r="K56" t="s">
        <v>90</v>
      </c>
      <c r="M56">
        <v>36</v>
      </c>
      <c r="N56" t="s">
        <v>92</v>
      </c>
    </row>
    <row r="57" spans="1:14" ht="16" x14ac:dyDescent="0.2">
      <c r="A57">
        <v>37</v>
      </c>
      <c r="B57" t="s">
        <v>89</v>
      </c>
      <c r="G57" s="2">
        <v>40</v>
      </c>
      <c r="H57" t="s">
        <v>91</v>
      </c>
      <c r="J57">
        <v>33</v>
      </c>
      <c r="K57" t="s">
        <v>90</v>
      </c>
      <c r="M57">
        <v>36</v>
      </c>
      <c r="N57" t="s">
        <v>92</v>
      </c>
    </row>
    <row r="58" spans="1:14" ht="16" x14ac:dyDescent="0.2">
      <c r="A58">
        <v>33</v>
      </c>
      <c r="B58" t="s">
        <v>89</v>
      </c>
      <c r="G58" s="2">
        <v>33</v>
      </c>
      <c r="H58" t="s">
        <v>91</v>
      </c>
      <c r="J58">
        <v>33</v>
      </c>
      <c r="K58" t="s">
        <v>90</v>
      </c>
      <c r="M58">
        <v>36</v>
      </c>
      <c r="N58" t="s">
        <v>92</v>
      </c>
    </row>
    <row r="59" spans="1:14" ht="16" x14ac:dyDescent="0.2">
      <c r="A59">
        <v>40</v>
      </c>
      <c r="B59" t="s">
        <v>89</v>
      </c>
      <c r="G59" s="2">
        <v>33</v>
      </c>
      <c r="H59" t="s">
        <v>91</v>
      </c>
      <c r="J59">
        <v>33</v>
      </c>
      <c r="K59" t="s">
        <v>90</v>
      </c>
      <c r="M59">
        <v>33</v>
      </c>
      <c r="N59" t="s">
        <v>92</v>
      </c>
    </row>
    <row r="60" spans="1:14" ht="16" x14ac:dyDescent="0.2">
      <c r="A60">
        <v>33</v>
      </c>
      <c r="B60" t="s">
        <v>89</v>
      </c>
      <c r="G60" s="2">
        <v>33</v>
      </c>
      <c r="H60" t="s">
        <v>91</v>
      </c>
      <c r="J60">
        <v>33</v>
      </c>
      <c r="K60" t="s">
        <v>90</v>
      </c>
      <c r="M60">
        <v>33</v>
      </c>
      <c r="N60" t="s">
        <v>92</v>
      </c>
    </row>
    <row r="61" spans="1:14" ht="16" x14ac:dyDescent="0.2">
      <c r="A61">
        <v>37</v>
      </c>
      <c r="B61" t="s">
        <v>89</v>
      </c>
      <c r="G61" s="2">
        <v>40</v>
      </c>
      <c r="H61" t="s">
        <v>91</v>
      </c>
      <c r="J61">
        <v>33</v>
      </c>
      <c r="K61" t="s">
        <v>90</v>
      </c>
      <c r="M61">
        <v>33</v>
      </c>
      <c r="N61" t="s">
        <v>92</v>
      </c>
    </row>
    <row r="62" spans="1:14" ht="16" x14ac:dyDescent="0.2">
      <c r="A62">
        <v>40</v>
      </c>
      <c r="B62" t="s">
        <v>89</v>
      </c>
      <c r="G62" s="2">
        <v>40</v>
      </c>
      <c r="H62" t="s">
        <v>91</v>
      </c>
      <c r="J62">
        <v>33</v>
      </c>
      <c r="K62" t="s">
        <v>90</v>
      </c>
      <c r="M62">
        <v>40</v>
      </c>
      <c r="N62" t="s">
        <v>92</v>
      </c>
    </row>
    <row r="63" spans="1:14" ht="16" x14ac:dyDescent="0.2">
      <c r="A63">
        <v>33</v>
      </c>
      <c r="B63" t="s">
        <v>89</v>
      </c>
      <c r="G63" s="2">
        <v>40</v>
      </c>
      <c r="H63" t="s">
        <v>91</v>
      </c>
      <c r="J63">
        <v>33</v>
      </c>
      <c r="K63" t="s">
        <v>90</v>
      </c>
      <c r="M63">
        <v>40</v>
      </c>
      <c r="N63" t="s">
        <v>92</v>
      </c>
    </row>
    <row r="64" spans="1:14" ht="16" x14ac:dyDescent="0.2">
      <c r="A64">
        <v>37</v>
      </c>
      <c r="B64" t="s">
        <v>89</v>
      </c>
      <c r="G64" s="2">
        <v>40</v>
      </c>
      <c r="H64" t="s">
        <v>91</v>
      </c>
      <c r="J64">
        <v>33</v>
      </c>
      <c r="K64" t="s">
        <v>90</v>
      </c>
      <c r="M64">
        <v>40</v>
      </c>
      <c r="N64" t="s">
        <v>92</v>
      </c>
    </row>
    <row r="65" spans="1:14" ht="16" x14ac:dyDescent="0.2">
      <c r="A65">
        <v>40</v>
      </c>
      <c r="B65" t="s">
        <v>89</v>
      </c>
      <c r="G65" s="2">
        <v>33</v>
      </c>
      <c r="H65" t="s">
        <v>91</v>
      </c>
      <c r="J65">
        <v>40</v>
      </c>
      <c r="K65" t="s">
        <v>90</v>
      </c>
      <c r="M65">
        <v>40</v>
      </c>
      <c r="N65" t="s">
        <v>92</v>
      </c>
    </row>
    <row r="66" spans="1:14" ht="16" x14ac:dyDescent="0.2">
      <c r="A66">
        <v>33</v>
      </c>
      <c r="B66" t="s">
        <v>89</v>
      </c>
      <c r="G66" s="2">
        <v>33</v>
      </c>
      <c r="H66" t="s">
        <v>91</v>
      </c>
      <c r="J66">
        <v>40</v>
      </c>
      <c r="K66" t="s">
        <v>90</v>
      </c>
      <c r="M66">
        <v>40</v>
      </c>
      <c r="N66" t="s">
        <v>92</v>
      </c>
    </row>
    <row r="67" spans="1:14" ht="16" x14ac:dyDescent="0.2">
      <c r="A67">
        <v>37</v>
      </c>
      <c r="B67" t="s">
        <v>89</v>
      </c>
      <c r="G67" s="2">
        <v>33</v>
      </c>
      <c r="H67" t="s">
        <v>91</v>
      </c>
      <c r="J67">
        <v>40</v>
      </c>
      <c r="K67" t="s">
        <v>90</v>
      </c>
      <c r="M67">
        <v>33</v>
      </c>
      <c r="N67" t="s">
        <v>92</v>
      </c>
    </row>
    <row r="68" spans="1:14" ht="16" x14ac:dyDescent="0.2">
      <c r="A68">
        <v>33</v>
      </c>
      <c r="B68" t="s">
        <v>89</v>
      </c>
      <c r="G68" s="2">
        <v>40</v>
      </c>
      <c r="H68" t="s">
        <v>91</v>
      </c>
      <c r="J68">
        <v>40</v>
      </c>
      <c r="K68" t="s">
        <v>90</v>
      </c>
      <c r="M68">
        <v>33</v>
      </c>
      <c r="N68" t="s">
        <v>92</v>
      </c>
    </row>
    <row r="69" spans="1:14" ht="16" x14ac:dyDescent="0.2">
      <c r="A69">
        <v>40</v>
      </c>
      <c r="B69" t="s">
        <v>89</v>
      </c>
      <c r="G69" s="2">
        <v>40</v>
      </c>
      <c r="H69" t="s">
        <v>91</v>
      </c>
      <c r="J69">
        <v>33</v>
      </c>
      <c r="K69" t="s">
        <v>90</v>
      </c>
      <c r="M69">
        <v>33</v>
      </c>
      <c r="N69" t="s">
        <v>92</v>
      </c>
    </row>
    <row r="70" spans="1:14" ht="16" x14ac:dyDescent="0.2">
      <c r="A70">
        <v>40</v>
      </c>
      <c r="B70" t="s">
        <v>89</v>
      </c>
      <c r="G70" s="2">
        <v>40</v>
      </c>
      <c r="H70" t="s">
        <v>91</v>
      </c>
      <c r="J70">
        <v>33</v>
      </c>
      <c r="K70" t="s">
        <v>90</v>
      </c>
      <c r="M70">
        <v>36</v>
      </c>
      <c r="N70" t="s">
        <v>92</v>
      </c>
    </row>
    <row r="71" spans="1:14" ht="16" x14ac:dyDescent="0.2">
      <c r="A71">
        <v>33</v>
      </c>
      <c r="B71" t="s">
        <v>89</v>
      </c>
      <c r="G71" s="2">
        <v>40</v>
      </c>
      <c r="H71" t="s">
        <v>91</v>
      </c>
      <c r="J71">
        <v>33</v>
      </c>
      <c r="K71" t="s">
        <v>90</v>
      </c>
      <c r="M71">
        <v>36</v>
      </c>
      <c r="N71" t="s">
        <v>92</v>
      </c>
    </row>
    <row r="72" spans="1:14" ht="16" x14ac:dyDescent="0.2">
      <c r="A72">
        <v>37</v>
      </c>
      <c r="B72" t="s">
        <v>89</v>
      </c>
      <c r="G72" s="2">
        <v>33</v>
      </c>
      <c r="H72" t="s">
        <v>91</v>
      </c>
      <c r="J72">
        <v>33</v>
      </c>
      <c r="K72" t="s">
        <v>90</v>
      </c>
      <c r="M72">
        <v>36</v>
      </c>
      <c r="N72" t="s">
        <v>92</v>
      </c>
    </row>
    <row r="73" spans="1:14" ht="16" x14ac:dyDescent="0.2">
      <c r="A73">
        <v>33</v>
      </c>
      <c r="B73" t="s">
        <v>89</v>
      </c>
      <c r="G73" s="2">
        <v>33</v>
      </c>
      <c r="H73" t="s">
        <v>91</v>
      </c>
      <c r="J73">
        <v>33</v>
      </c>
      <c r="K73" t="s">
        <v>90</v>
      </c>
      <c r="M73">
        <v>36</v>
      </c>
      <c r="N73" t="s">
        <v>92</v>
      </c>
    </row>
    <row r="74" spans="1:14" ht="16" x14ac:dyDescent="0.2">
      <c r="A74">
        <v>33</v>
      </c>
      <c r="B74" t="s">
        <v>89</v>
      </c>
      <c r="G74" s="2">
        <v>33</v>
      </c>
      <c r="H74" t="s">
        <v>91</v>
      </c>
      <c r="J74">
        <v>40</v>
      </c>
      <c r="K74" t="s">
        <v>90</v>
      </c>
      <c r="M74">
        <v>36</v>
      </c>
      <c r="N74" t="s">
        <v>92</v>
      </c>
    </row>
    <row r="75" spans="1:14" ht="16" x14ac:dyDescent="0.2">
      <c r="A75">
        <v>37</v>
      </c>
      <c r="B75" t="s">
        <v>89</v>
      </c>
      <c r="G75" s="2">
        <v>33</v>
      </c>
      <c r="H75" t="s">
        <v>91</v>
      </c>
      <c r="J75">
        <v>40</v>
      </c>
      <c r="K75" t="s">
        <v>90</v>
      </c>
      <c r="M75">
        <v>36</v>
      </c>
      <c r="N75" t="s">
        <v>92</v>
      </c>
    </row>
    <row r="76" spans="1:14" ht="16" x14ac:dyDescent="0.2">
      <c r="A76">
        <v>33</v>
      </c>
      <c r="B76" t="s">
        <v>89</v>
      </c>
      <c r="G76" s="2">
        <v>33</v>
      </c>
      <c r="H76" t="s">
        <v>91</v>
      </c>
      <c r="J76">
        <v>40</v>
      </c>
      <c r="K76" t="s">
        <v>90</v>
      </c>
      <c r="M76">
        <v>36</v>
      </c>
      <c r="N76" t="s">
        <v>92</v>
      </c>
    </row>
    <row r="77" spans="1:14" ht="16" x14ac:dyDescent="0.2">
      <c r="A77">
        <v>40</v>
      </c>
      <c r="B77" t="s">
        <v>89</v>
      </c>
      <c r="G77" s="2">
        <v>32</v>
      </c>
      <c r="H77" t="s">
        <v>91</v>
      </c>
      <c r="J77">
        <v>40</v>
      </c>
      <c r="K77" t="s">
        <v>90</v>
      </c>
      <c r="M77">
        <v>33</v>
      </c>
      <c r="N77" t="s">
        <v>92</v>
      </c>
    </row>
    <row r="78" spans="1:14" ht="16" x14ac:dyDescent="0.2">
      <c r="A78">
        <v>33</v>
      </c>
      <c r="B78" t="s">
        <v>89</v>
      </c>
      <c r="G78" s="2">
        <v>40</v>
      </c>
      <c r="H78" t="s">
        <v>91</v>
      </c>
      <c r="J78">
        <v>40</v>
      </c>
      <c r="K78" t="s">
        <v>90</v>
      </c>
      <c r="M78">
        <v>33</v>
      </c>
      <c r="N78" t="s">
        <v>92</v>
      </c>
    </row>
    <row r="79" spans="1:14" ht="16" x14ac:dyDescent="0.2">
      <c r="A79">
        <v>40</v>
      </c>
      <c r="B79" t="s">
        <v>89</v>
      </c>
      <c r="G79" s="2">
        <v>40</v>
      </c>
      <c r="H79" t="s">
        <v>91</v>
      </c>
      <c r="J79">
        <v>33</v>
      </c>
      <c r="K79" t="s">
        <v>90</v>
      </c>
      <c r="M79">
        <v>33</v>
      </c>
      <c r="N79" t="s">
        <v>92</v>
      </c>
    </row>
    <row r="80" spans="1:14" ht="16" x14ac:dyDescent="0.2">
      <c r="A80">
        <v>33</v>
      </c>
      <c r="B80" t="s">
        <v>89</v>
      </c>
      <c r="G80" s="2">
        <v>40</v>
      </c>
      <c r="H80" t="s">
        <v>91</v>
      </c>
      <c r="J80">
        <v>33</v>
      </c>
      <c r="K80" t="s">
        <v>90</v>
      </c>
      <c r="M80">
        <v>33</v>
      </c>
      <c r="N80" t="s">
        <v>92</v>
      </c>
    </row>
    <row r="81" spans="1:14" ht="16" x14ac:dyDescent="0.2">
      <c r="A81">
        <v>33</v>
      </c>
      <c r="B81" t="s">
        <v>89</v>
      </c>
      <c r="G81" s="2">
        <v>40</v>
      </c>
      <c r="H81" t="s">
        <v>91</v>
      </c>
      <c r="J81">
        <v>33</v>
      </c>
      <c r="K81" t="s">
        <v>90</v>
      </c>
      <c r="M81">
        <v>33</v>
      </c>
      <c r="N81" t="s">
        <v>92</v>
      </c>
    </row>
    <row r="82" spans="1:14" ht="16" x14ac:dyDescent="0.2">
      <c r="A82">
        <v>37</v>
      </c>
      <c r="B82" t="s">
        <v>89</v>
      </c>
      <c r="G82" s="2">
        <v>33</v>
      </c>
      <c r="H82" t="s">
        <v>91</v>
      </c>
      <c r="J82">
        <v>40</v>
      </c>
      <c r="K82" t="s">
        <v>90</v>
      </c>
      <c r="M82">
        <v>33</v>
      </c>
      <c r="N82" t="s">
        <v>92</v>
      </c>
    </row>
    <row r="83" spans="1:14" ht="16" x14ac:dyDescent="0.2">
      <c r="A83">
        <v>33</v>
      </c>
      <c r="B83" t="s">
        <v>89</v>
      </c>
      <c r="G83" s="2">
        <v>33</v>
      </c>
      <c r="H83" t="s">
        <v>91</v>
      </c>
      <c r="J83">
        <v>40</v>
      </c>
      <c r="K83" t="s">
        <v>90</v>
      </c>
      <c r="M83">
        <v>33</v>
      </c>
      <c r="N83" t="s">
        <v>92</v>
      </c>
    </row>
    <row r="84" spans="1:14" ht="16" x14ac:dyDescent="0.2">
      <c r="A84">
        <v>33</v>
      </c>
      <c r="B84" t="s">
        <v>89</v>
      </c>
      <c r="G84" s="2">
        <v>33</v>
      </c>
      <c r="H84" t="s">
        <v>91</v>
      </c>
      <c r="J84">
        <v>40</v>
      </c>
      <c r="K84" t="s">
        <v>90</v>
      </c>
      <c r="M84">
        <v>33</v>
      </c>
      <c r="N84" t="s">
        <v>92</v>
      </c>
    </row>
    <row r="85" spans="1:14" ht="16" x14ac:dyDescent="0.2">
      <c r="A85">
        <v>33</v>
      </c>
      <c r="B85" t="s">
        <v>89</v>
      </c>
      <c r="G85" s="2">
        <v>40</v>
      </c>
      <c r="H85" t="s">
        <v>91</v>
      </c>
      <c r="J85">
        <v>40</v>
      </c>
      <c r="K85" t="s">
        <v>90</v>
      </c>
      <c r="M85">
        <v>36</v>
      </c>
      <c r="N85" t="s">
        <v>92</v>
      </c>
    </row>
    <row r="86" spans="1:14" ht="16" x14ac:dyDescent="0.2">
      <c r="A86">
        <v>40</v>
      </c>
      <c r="B86" t="s">
        <v>89</v>
      </c>
      <c r="G86" s="2">
        <v>40</v>
      </c>
      <c r="H86" t="s">
        <v>91</v>
      </c>
      <c r="J86">
        <v>33</v>
      </c>
      <c r="K86" t="s">
        <v>90</v>
      </c>
      <c r="M86">
        <v>36</v>
      </c>
      <c r="N86" t="s">
        <v>92</v>
      </c>
    </row>
    <row r="87" spans="1:14" ht="16" x14ac:dyDescent="0.2">
      <c r="A87">
        <v>33</v>
      </c>
      <c r="B87" t="s">
        <v>89</v>
      </c>
      <c r="G87" s="2">
        <v>40</v>
      </c>
      <c r="H87" t="s">
        <v>91</v>
      </c>
      <c r="J87">
        <v>33</v>
      </c>
      <c r="K87" t="s">
        <v>90</v>
      </c>
      <c r="M87">
        <v>36</v>
      </c>
      <c r="N87" t="s">
        <v>92</v>
      </c>
    </row>
    <row r="88" spans="1:14" ht="16" x14ac:dyDescent="0.2">
      <c r="A88">
        <v>37</v>
      </c>
      <c r="B88" t="s">
        <v>89</v>
      </c>
      <c r="G88" s="2">
        <v>40</v>
      </c>
      <c r="H88" t="s">
        <v>91</v>
      </c>
      <c r="J88">
        <v>33</v>
      </c>
      <c r="K88" t="s">
        <v>90</v>
      </c>
      <c r="M88">
        <v>36</v>
      </c>
      <c r="N88" t="s">
        <v>92</v>
      </c>
    </row>
    <row r="89" spans="1:14" ht="16" x14ac:dyDescent="0.2">
      <c r="A89">
        <v>40</v>
      </c>
      <c r="B89" t="s">
        <v>89</v>
      </c>
      <c r="G89" s="2">
        <v>33</v>
      </c>
      <c r="H89" t="s">
        <v>91</v>
      </c>
      <c r="J89">
        <v>33</v>
      </c>
      <c r="K89" t="s">
        <v>90</v>
      </c>
      <c r="M89">
        <v>36</v>
      </c>
      <c r="N89" t="s">
        <v>92</v>
      </c>
    </row>
    <row r="90" spans="1:14" ht="16" x14ac:dyDescent="0.2">
      <c r="A90">
        <v>33</v>
      </c>
      <c r="B90" t="s">
        <v>89</v>
      </c>
      <c r="G90" s="2">
        <v>33</v>
      </c>
      <c r="H90" t="s">
        <v>91</v>
      </c>
      <c r="J90">
        <v>33</v>
      </c>
      <c r="K90" t="s">
        <v>90</v>
      </c>
      <c r="M90">
        <v>36</v>
      </c>
      <c r="N90" t="s">
        <v>92</v>
      </c>
    </row>
    <row r="91" spans="1:14" ht="16" x14ac:dyDescent="0.2">
      <c r="A91">
        <v>37</v>
      </c>
      <c r="B91" t="s">
        <v>89</v>
      </c>
      <c r="G91" s="2">
        <v>33</v>
      </c>
      <c r="H91" t="s">
        <v>91</v>
      </c>
      <c r="J91">
        <v>32</v>
      </c>
      <c r="K91" t="s">
        <v>90</v>
      </c>
      <c r="M91">
        <v>36</v>
      </c>
      <c r="N91" t="s">
        <v>92</v>
      </c>
    </row>
    <row r="92" spans="1:14" ht="16" x14ac:dyDescent="0.2">
      <c r="A92">
        <v>33</v>
      </c>
      <c r="B92" t="s">
        <v>89</v>
      </c>
      <c r="G92" s="2">
        <v>33</v>
      </c>
      <c r="H92" t="s">
        <v>91</v>
      </c>
      <c r="J92">
        <v>40</v>
      </c>
      <c r="K92" t="s">
        <v>90</v>
      </c>
      <c r="M92">
        <v>36</v>
      </c>
      <c r="N92" t="s">
        <v>92</v>
      </c>
    </row>
    <row r="93" spans="1:14" ht="16" x14ac:dyDescent="0.2">
      <c r="A93">
        <v>40</v>
      </c>
      <c r="B93" t="s">
        <v>89</v>
      </c>
      <c r="G93" s="2">
        <v>33</v>
      </c>
      <c r="H93" t="s">
        <v>91</v>
      </c>
      <c r="J93">
        <v>40</v>
      </c>
      <c r="K93" t="s">
        <v>90</v>
      </c>
      <c r="M93">
        <v>33</v>
      </c>
      <c r="N93" t="s">
        <v>92</v>
      </c>
    </row>
    <row r="94" spans="1:14" ht="16" x14ac:dyDescent="0.2">
      <c r="A94">
        <v>33</v>
      </c>
      <c r="B94" t="s">
        <v>89</v>
      </c>
      <c r="G94" s="2">
        <v>34</v>
      </c>
      <c r="H94" t="s">
        <v>91</v>
      </c>
      <c r="J94">
        <v>40</v>
      </c>
      <c r="K94" t="s">
        <v>90</v>
      </c>
      <c r="M94">
        <v>33</v>
      </c>
      <c r="N94" t="s">
        <v>92</v>
      </c>
    </row>
    <row r="95" spans="1:14" ht="16" x14ac:dyDescent="0.2">
      <c r="A95">
        <v>37</v>
      </c>
      <c r="B95" t="s">
        <v>89</v>
      </c>
      <c r="G95" s="2">
        <v>33</v>
      </c>
      <c r="H95" t="s">
        <v>91</v>
      </c>
      <c r="J95">
        <v>40</v>
      </c>
      <c r="K95" t="s">
        <v>90</v>
      </c>
      <c r="M95">
        <v>33</v>
      </c>
      <c r="N95" t="s">
        <v>92</v>
      </c>
    </row>
    <row r="96" spans="1:14" ht="16" x14ac:dyDescent="0.2">
      <c r="A96">
        <v>33</v>
      </c>
      <c r="B96" t="s">
        <v>89</v>
      </c>
      <c r="G96" s="2">
        <v>33</v>
      </c>
      <c r="H96" t="s">
        <v>91</v>
      </c>
      <c r="J96">
        <v>33</v>
      </c>
      <c r="K96" t="s">
        <v>90</v>
      </c>
      <c r="M96">
        <v>40</v>
      </c>
      <c r="N96" t="s">
        <v>92</v>
      </c>
    </row>
    <row r="97" spans="1:14" ht="16" x14ac:dyDescent="0.2">
      <c r="A97">
        <v>40</v>
      </c>
      <c r="B97" t="s">
        <v>89</v>
      </c>
      <c r="G97" s="2">
        <v>33</v>
      </c>
      <c r="H97" t="s">
        <v>91</v>
      </c>
      <c r="J97">
        <v>33</v>
      </c>
      <c r="K97" t="s">
        <v>90</v>
      </c>
      <c r="M97">
        <v>40</v>
      </c>
      <c r="N97" t="s">
        <v>92</v>
      </c>
    </row>
    <row r="98" spans="1:14" ht="16" x14ac:dyDescent="0.2">
      <c r="A98">
        <v>33</v>
      </c>
      <c r="B98" t="s">
        <v>89</v>
      </c>
      <c r="G98" s="2">
        <v>33</v>
      </c>
      <c r="H98" t="s">
        <v>91</v>
      </c>
      <c r="J98">
        <v>33</v>
      </c>
      <c r="K98" t="s">
        <v>90</v>
      </c>
      <c r="M98">
        <v>40</v>
      </c>
      <c r="N98" t="s">
        <v>92</v>
      </c>
    </row>
    <row r="99" spans="1:14" ht="16" x14ac:dyDescent="0.2">
      <c r="A99">
        <v>37</v>
      </c>
      <c r="B99" t="s">
        <v>89</v>
      </c>
      <c r="G99" s="2">
        <v>40</v>
      </c>
      <c r="H99" t="s">
        <v>91</v>
      </c>
      <c r="J99">
        <v>33</v>
      </c>
      <c r="K99" t="s">
        <v>90</v>
      </c>
      <c r="M99">
        <v>40</v>
      </c>
      <c r="N99" t="s">
        <v>92</v>
      </c>
    </row>
    <row r="100" spans="1:14" ht="16" x14ac:dyDescent="0.2">
      <c r="A100">
        <v>33</v>
      </c>
      <c r="B100" t="s">
        <v>89</v>
      </c>
      <c r="G100" s="2">
        <v>40</v>
      </c>
      <c r="H100" t="s">
        <v>91</v>
      </c>
      <c r="J100">
        <v>33</v>
      </c>
      <c r="K100" t="s">
        <v>90</v>
      </c>
      <c r="M100">
        <v>33</v>
      </c>
      <c r="N100" t="s">
        <v>92</v>
      </c>
    </row>
    <row r="101" spans="1:14" ht="16" x14ac:dyDescent="0.2">
      <c r="A101">
        <v>33</v>
      </c>
      <c r="B101" t="s">
        <v>89</v>
      </c>
      <c r="G101" s="2">
        <v>40</v>
      </c>
      <c r="H101" t="s">
        <v>91</v>
      </c>
      <c r="J101">
        <v>33</v>
      </c>
      <c r="K101" t="s">
        <v>90</v>
      </c>
      <c r="M101">
        <v>33</v>
      </c>
      <c r="N101" t="s">
        <v>92</v>
      </c>
    </row>
    <row r="102" spans="1:14" ht="16" x14ac:dyDescent="0.2">
      <c r="A102">
        <v>33</v>
      </c>
      <c r="B102" t="s">
        <v>89</v>
      </c>
      <c r="G102" s="2">
        <v>40</v>
      </c>
      <c r="H102" t="s">
        <v>91</v>
      </c>
      <c r="J102">
        <v>33</v>
      </c>
      <c r="K102" t="s">
        <v>90</v>
      </c>
      <c r="M102">
        <v>33</v>
      </c>
      <c r="N102" t="s">
        <v>92</v>
      </c>
    </row>
    <row r="103" spans="1:14" ht="16" x14ac:dyDescent="0.2">
      <c r="A103">
        <v>40</v>
      </c>
      <c r="B103" t="s">
        <v>89</v>
      </c>
      <c r="G103" s="2">
        <v>33</v>
      </c>
      <c r="H103" t="s">
        <v>91</v>
      </c>
      <c r="J103">
        <v>40</v>
      </c>
      <c r="K103" t="s">
        <v>90</v>
      </c>
      <c r="M103">
        <v>36</v>
      </c>
      <c r="N103" t="s">
        <v>92</v>
      </c>
    </row>
    <row r="104" spans="1:14" ht="16" x14ac:dyDescent="0.2">
      <c r="A104">
        <v>33</v>
      </c>
      <c r="B104" t="s">
        <v>89</v>
      </c>
      <c r="G104" s="2">
        <v>33</v>
      </c>
      <c r="H104" t="s">
        <v>91</v>
      </c>
      <c r="J104">
        <v>40</v>
      </c>
      <c r="K104" t="s">
        <v>90</v>
      </c>
      <c r="M104">
        <v>36</v>
      </c>
      <c r="N104" t="s">
        <v>92</v>
      </c>
    </row>
    <row r="105" spans="1:14" ht="16" x14ac:dyDescent="0.2">
      <c r="A105">
        <v>40</v>
      </c>
      <c r="B105" t="s">
        <v>89</v>
      </c>
      <c r="G105" s="2">
        <v>33</v>
      </c>
      <c r="H105" t="s">
        <v>91</v>
      </c>
      <c r="J105">
        <v>40</v>
      </c>
      <c r="K105" t="s">
        <v>90</v>
      </c>
      <c r="M105">
        <v>36</v>
      </c>
      <c r="N105" t="s">
        <v>92</v>
      </c>
    </row>
    <row r="106" spans="1:14" ht="16" x14ac:dyDescent="0.2">
      <c r="A106">
        <v>33</v>
      </c>
      <c r="B106" t="s">
        <v>89</v>
      </c>
      <c r="G106" s="2">
        <v>40</v>
      </c>
      <c r="H106" t="s">
        <v>91</v>
      </c>
      <c r="J106">
        <v>40</v>
      </c>
      <c r="K106" t="s">
        <v>90</v>
      </c>
      <c r="M106">
        <v>36</v>
      </c>
      <c r="N106" t="s">
        <v>92</v>
      </c>
    </row>
    <row r="107" spans="1:14" ht="16" x14ac:dyDescent="0.2">
      <c r="A107">
        <v>37</v>
      </c>
      <c r="B107" t="s">
        <v>89</v>
      </c>
      <c r="G107" s="2">
        <v>40</v>
      </c>
      <c r="H107" t="s">
        <v>91</v>
      </c>
      <c r="J107">
        <v>40</v>
      </c>
      <c r="K107" t="s">
        <v>90</v>
      </c>
      <c r="M107">
        <v>36</v>
      </c>
      <c r="N107" t="s">
        <v>92</v>
      </c>
    </row>
    <row r="108" spans="1:14" ht="16" x14ac:dyDescent="0.2">
      <c r="A108">
        <v>33</v>
      </c>
      <c r="B108" t="s">
        <v>89</v>
      </c>
      <c r="G108" s="2">
        <v>40</v>
      </c>
      <c r="H108" t="s">
        <v>91</v>
      </c>
      <c r="J108">
        <v>33</v>
      </c>
      <c r="K108" t="s">
        <v>90</v>
      </c>
      <c r="M108">
        <v>36</v>
      </c>
      <c r="N108" t="s">
        <v>92</v>
      </c>
    </row>
    <row r="109" spans="1:14" ht="16" x14ac:dyDescent="0.2">
      <c r="A109">
        <v>33</v>
      </c>
      <c r="B109" t="s">
        <v>89</v>
      </c>
      <c r="G109" s="2">
        <v>40</v>
      </c>
      <c r="H109" t="s">
        <v>91</v>
      </c>
      <c r="J109">
        <v>33</v>
      </c>
      <c r="K109" t="s">
        <v>90</v>
      </c>
      <c r="M109">
        <v>36</v>
      </c>
      <c r="N109" t="s">
        <v>92</v>
      </c>
    </row>
    <row r="110" spans="1:14" ht="16" x14ac:dyDescent="0.2">
      <c r="A110">
        <v>33</v>
      </c>
      <c r="B110" t="s">
        <v>89</v>
      </c>
      <c r="G110" s="2">
        <v>33</v>
      </c>
      <c r="H110" t="s">
        <v>91</v>
      </c>
      <c r="J110">
        <v>33</v>
      </c>
      <c r="K110" t="s">
        <v>90</v>
      </c>
      <c r="M110">
        <v>33</v>
      </c>
      <c r="N110" t="s">
        <v>92</v>
      </c>
    </row>
    <row r="111" spans="1:14" ht="16" x14ac:dyDescent="0.2">
      <c r="A111">
        <v>33</v>
      </c>
      <c r="B111" t="s">
        <v>89</v>
      </c>
      <c r="G111" s="2">
        <v>33</v>
      </c>
      <c r="H111" t="s">
        <v>91</v>
      </c>
      <c r="J111">
        <v>33</v>
      </c>
      <c r="K111" t="s">
        <v>90</v>
      </c>
      <c r="M111">
        <v>33</v>
      </c>
      <c r="N111" t="s">
        <v>92</v>
      </c>
    </row>
    <row r="112" spans="1:14" ht="16" x14ac:dyDescent="0.2">
      <c r="A112">
        <v>33</v>
      </c>
      <c r="B112" t="s">
        <v>89</v>
      </c>
      <c r="G112" s="2">
        <v>33</v>
      </c>
      <c r="H112" t="s">
        <v>91</v>
      </c>
      <c r="J112">
        <v>33</v>
      </c>
      <c r="K112" t="s">
        <v>90</v>
      </c>
      <c r="M112">
        <v>36</v>
      </c>
      <c r="N112" t="s">
        <v>92</v>
      </c>
    </row>
    <row r="113" spans="1:14" ht="16" x14ac:dyDescent="0.2">
      <c r="A113">
        <v>33</v>
      </c>
      <c r="B113" t="s">
        <v>89</v>
      </c>
      <c r="G113" s="2">
        <v>33</v>
      </c>
      <c r="H113" t="s">
        <v>91</v>
      </c>
      <c r="J113">
        <v>32</v>
      </c>
      <c r="K113" t="s">
        <v>90</v>
      </c>
      <c r="M113">
        <v>36</v>
      </c>
      <c r="N113" t="s">
        <v>92</v>
      </c>
    </row>
    <row r="114" spans="1:14" ht="16" x14ac:dyDescent="0.2">
      <c r="A114">
        <v>33</v>
      </c>
      <c r="B114" t="s">
        <v>89</v>
      </c>
      <c r="G114" s="2">
        <v>33</v>
      </c>
      <c r="H114" t="s">
        <v>91</v>
      </c>
      <c r="J114">
        <v>40</v>
      </c>
      <c r="K114" t="s">
        <v>90</v>
      </c>
      <c r="M114">
        <v>36</v>
      </c>
      <c r="N114" t="s">
        <v>92</v>
      </c>
    </row>
    <row r="115" spans="1:14" ht="16" x14ac:dyDescent="0.2">
      <c r="A115">
        <v>40</v>
      </c>
      <c r="B115" t="s">
        <v>89</v>
      </c>
      <c r="G115" s="2">
        <v>33</v>
      </c>
      <c r="H115" t="s">
        <v>91</v>
      </c>
      <c r="J115">
        <v>40</v>
      </c>
      <c r="K115" t="s">
        <v>90</v>
      </c>
      <c r="M115">
        <v>36</v>
      </c>
      <c r="N115" t="s">
        <v>92</v>
      </c>
    </row>
    <row r="116" spans="1:14" ht="16" x14ac:dyDescent="0.2">
      <c r="A116">
        <v>33</v>
      </c>
      <c r="B116" t="s">
        <v>89</v>
      </c>
      <c r="G116" s="2">
        <v>40</v>
      </c>
      <c r="H116" t="s">
        <v>91</v>
      </c>
      <c r="J116">
        <v>40</v>
      </c>
      <c r="K116" t="s">
        <v>90</v>
      </c>
      <c r="M116">
        <v>36</v>
      </c>
      <c r="N116" t="s">
        <v>92</v>
      </c>
    </row>
    <row r="117" spans="1:14" ht="16" x14ac:dyDescent="0.2">
      <c r="A117">
        <v>33</v>
      </c>
      <c r="B117" t="s">
        <v>89</v>
      </c>
      <c r="G117" s="2">
        <v>40</v>
      </c>
      <c r="H117" t="s">
        <v>91</v>
      </c>
      <c r="J117">
        <v>40</v>
      </c>
      <c r="K117" t="s">
        <v>90</v>
      </c>
      <c r="M117">
        <v>36</v>
      </c>
      <c r="N117" t="s">
        <v>92</v>
      </c>
    </row>
    <row r="118" spans="1:14" ht="16" x14ac:dyDescent="0.2">
      <c r="A118">
        <v>40</v>
      </c>
      <c r="B118" t="s">
        <v>89</v>
      </c>
      <c r="G118" s="2">
        <v>40</v>
      </c>
      <c r="H118" t="s">
        <v>91</v>
      </c>
      <c r="J118">
        <v>33</v>
      </c>
      <c r="K118" t="s">
        <v>90</v>
      </c>
      <c r="M118">
        <v>36</v>
      </c>
      <c r="N118" t="s">
        <v>92</v>
      </c>
    </row>
    <row r="119" spans="1:14" ht="16" x14ac:dyDescent="0.2">
      <c r="A119">
        <v>33</v>
      </c>
      <c r="B119" t="s">
        <v>89</v>
      </c>
      <c r="G119" s="2">
        <v>40</v>
      </c>
      <c r="H119" t="s">
        <v>91</v>
      </c>
      <c r="J119">
        <v>33</v>
      </c>
      <c r="K119" t="s">
        <v>90</v>
      </c>
      <c r="M119">
        <v>36</v>
      </c>
      <c r="N119" t="s">
        <v>92</v>
      </c>
    </row>
    <row r="120" spans="1:14" ht="16" x14ac:dyDescent="0.2">
      <c r="A120">
        <v>37</v>
      </c>
      <c r="B120" t="s">
        <v>89</v>
      </c>
      <c r="G120" s="2">
        <v>33</v>
      </c>
      <c r="H120" t="s">
        <v>91</v>
      </c>
      <c r="J120">
        <v>33</v>
      </c>
      <c r="K120" t="s">
        <v>90</v>
      </c>
      <c r="M120">
        <v>33</v>
      </c>
      <c r="N120" t="s">
        <v>92</v>
      </c>
    </row>
    <row r="121" spans="1:14" ht="16" x14ac:dyDescent="0.2">
      <c r="A121">
        <v>33</v>
      </c>
      <c r="B121" t="s">
        <v>89</v>
      </c>
      <c r="G121" s="2">
        <v>33</v>
      </c>
      <c r="H121" t="s">
        <v>91</v>
      </c>
      <c r="J121">
        <v>33</v>
      </c>
      <c r="K121" t="s">
        <v>90</v>
      </c>
      <c r="M121">
        <v>40</v>
      </c>
      <c r="N121" t="s">
        <v>92</v>
      </c>
    </row>
    <row r="122" spans="1:14" ht="16" x14ac:dyDescent="0.2">
      <c r="A122">
        <v>33</v>
      </c>
      <c r="B122" t="s">
        <v>89</v>
      </c>
      <c r="G122" s="2">
        <v>32</v>
      </c>
      <c r="H122" t="s">
        <v>91</v>
      </c>
      <c r="J122">
        <v>33</v>
      </c>
      <c r="K122" t="s">
        <v>90</v>
      </c>
      <c r="M122">
        <v>40</v>
      </c>
      <c r="N122" t="s">
        <v>92</v>
      </c>
    </row>
    <row r="123" spans="1:14" ht="16" x14ac:dyDescent="0.2">
      <c r="A123">
        <v>33</v>
      </c>
      <c r="B123" t="s">
        <v>89</v>
      </c>
      <c r="G123" s="2">
        <v>40</v>
      </c>
      <c r="H123" t="s">
        <v>91</v>
      </c>
      <c r="J123">
        <v>33</v>
      </c>
      <c r="K123" t="s">
        <v>90</v>
      </c>
      <c r="M123">
        <v>33</v>
      </c>
      <c r="N123" t="s">
        <v>92</v>
      </c>
    </row>
    <row r="124" spans="1:14" ht="16" x14ac:dyDescent="0.2">
      <c r="A124">
        <v>40</v>
      </c>
      <c r="B124" t="s">
        <v>89</v>
      </c>
      <c r="G124" s="2">
        <v>40</v>
      </c>
      <c r="H124" t="s">
        <v>91</v>
      </c>
      <c r="J124">
        <v>40</v>
      </c>
      <c r="K124" t="s">
        <v>90</v>
      </c>
      <c r="M124">
        <v>33</v>
      </c>
      <c r="N124" t="s">
        <v>92</v>
      </c>
    </row>
    <row r="125" spans="1:14" ht="16" x14ac:dyDescent="0.2">
      <c r="A125">
        <v>33</v>
      </c>
      <c r="B125" t="s">
        <v>89</v>
      </c>
      <c r="G125" s="2">
        <v>40</v>
      </c>
      <c r="H125" t="s">
        <v>91</v>
      </c>
      <c r="J125">
        <v>40</v>
      </c>
      <c r="K125" t="s">
        <v>90</v>
      </c>
      <c r="M125">
        <v>33</v>
      </c>
      <c r="N125" t="s">
        <v>92</v>
      </c>
    </row>
    <row r="126" spans="1:14" ht="16" x14ac:dyDescent="0.2">
      <c r="A126">
        <v>33</v>
      </c>
      <c r="B126" t="s">
        <v>89</v>
      </c>
      <c r="G126" s="2">
        <v>40</v>
      </c>
      <c r="H126" t="s">
        <v>91</v>
      </c>
      <c r="J126">
        <v>40</v>
      </c>
      <c r="K126" t="s">
        <v>90</v>
      </c>
      <c r="M126">
        <v>36</v>
      </c>
      <c r="N126" t="s">
        <v>92</v>
      </c>
    </row>
    <row r="127" spans="1:14" ht="16" x14ac:dyDescent="0.2">
      <c r="A127">
        <v>33</v>
      </c>
      <c r="B127" t="s">
        <v>89</v>
      </c>
      <c r="G127" s="2">
        <v>33</v>
      </c>
      <c r="H127" t="s">
        <v>91</v>
      </c>
      <c r="J127">
        <v>40</v>
      </c>
      <c r="K127" t="s">
        <v>90</v>
      </c>
      <c r="M127">
        <v>36</v>
      </c>
      <c r="N127" t="s">
        <v>92</v>
      </c>
    </row>
    <row r="128" spans="1:14" ht="16" x14ac:dyDescent="0.2">
      <c r="A128">
        <v>33</v>
      </c>
      <c r="B128" t="s">
        <v>89</v>
      </c>
      <c r="G128" s="2">
        <v>33</v>
      </c>
      <c r="H128" t="s">
        <v>91</v>
      </c>
      <c r="J128">
        <v>33</v>
      </c>
      <c r="K128" t="s">
        <v>90</v>
      </c>
      <c r="M128">
        <v>36</v>
      </c>
      <c r="N128" t="s">
        <v>92</v>
      </c>
    </row>
    <row r="129" spans="1:14" ht="16" x14ac:dyDescent="0.2">
      <c r="A129">
        <v>33</v>
      </c>
      <c r="B129" t="s">
        <v>89</v>
      </c>
      <c r="G129" s="2">
        <v>33</v>
      </c>
      <c r="H129" t="s">
        <v>91</v>
      </c>
      <c r="J129">
        <v>33</v>
      </c>
      <c r="K129" t="s">
        <v>90</v>
      </c>
      <c r="M129">
        <v>36</v>
      </c>
      <c r="N129" t="s">
        <v>92</v>
      </c>
    </row>
    <row r="130" spans="1:14" ht="16" x14ac:dyDescent="0.2">
      <c r="A130">
        <v>33</v>
      </c>
      <c r="B130" t="s">
        <v>89</v>
      </c>
      <c r="G130" s="2">
        <v>40</v>
      </c>
      <c r="H130" t="s">
        <v>91</v>
      </c>
      <c r="J130">
        <v>40</v>
      </c>
      <c r="K130" t="s">
        <v>90</v>
      </c>
      <c r="M130">
        <v>36</v>
      </c>
      <c r="N130" t="s">
        <v>92</v>
      </c>
    </row>
    <row r="131" spans="1:14" ht="16" x14ac:dyDescent="0.2">
      <c r="A131">
        <v>33</v>
      </c>
      <c r="B131" t="s">
        <v>89</v>
      </c>
      <c r="G131" s="2">
        <v>40</v>
      </c>
      <c r="H131" t="s">
        <v>91</v>
      </c>
      <c r="J131">
        <v>40</v>
      </c>
      <c r="K131" t="s">
        <v>90</v>
      </c>
      <c r="M131">
        <v>36</v>
      </c>
      <c r="N131" t="s">
        <v>92</v>
      </c>
    </row>
    <row r="132" spans="1:14" ht="16" x14ac:dyDescent="0.2">
      <c r="A132">
        <v>33</v>
      </c>
      <c r="B132" t="s">
        <v>89</v>
      </c>
      <c r="G132" s="2">
        <v>40</v>
      </c>
      <c r="H132" t="s">
        <v>91</v>
      </c>
      <c r="J132">
        <v>40</v>
      </c>
      <c r="K132" t="s">
        <v>90</v>
      </c>
      <c r="M132">
        <v>36</v>
      </c>
      <c r="N132" t="s">
        <v>92</v>
      </c>
    </row>
    <row r="133" spans="1:14" ht="16" x14ac:dyDescent="0.2">
      <c r="A133">
        <v>33</v>
      </c>
      <c r="B133" t="s">
        <v>89</v>
      </c>
      <c r="G133" s="2">
        <v>40</v>
      </c>
      <c r="H133" t="s">
        <v>91</v>
      </c>
      <c r="J133">
        <v>40</v>
      </c>
      <c r="K133" t="s">
        <v>90</v>
      </c>
      <c r="M133">
        <v>33</v>
      </c>
      <c r="N133" t="s">
        <v>92</v>
      </c>
    </row>
    <row r="134" spans="1:14" ht="16" x14ac:dyDescent="0.2">
      <c r="A134">
        <v>33</v>
      </c>
      <c r="B134" t="s">
        <v>89</v>
      </c>
      <c r="G134" s="2">
        <v>33</v>
      </c>
      <c r="H134" t="s">
        <v>91</v>
      </c>
      <c r="J134">
        <v>40</v>
      </c>
      <c r="K134" t="s">
        <v>90</v>
      </c>
      <c r="M134">
        <v>33</v>
      </c>
      <c r="N134" t="s">
        <v>92</v>
      </c>
    </row>
    <row r="135" spans="1:14" ht="16" x14ac:dyDescent="0.2">
      <c r="A135">
        <v>37</v>
      </c>
      <c r="B135" t="s">
        <v>89</v>
      </c>
      <c r="G135" s="2">
        <v>33</v>
      </c>
      <c r="H135" t="s">
        <v>91</v>
      </c>
      <c r="J135">
        <v>33</v>
      </c>
      <c r="K135" t="s">
        <v>90</v>
      </c>
      <c r="M135">
        <v>33</v>
      </c>
      <c r="N135" t="s">
        <v>92</v>
      </c>
    </row>
    <row r="136" spans="1:14" ht="16" x14ac:dyDescent="0.2">
      <c r="A136">
        <v>33</v>
      </c>
      <c r="B136" t="s">
        <v>89</v>
      </c>
      <c r="G136" s="2">
        <v>33</v>
      </c>
      <c r="H136" t="s">
        <v>91</v>
      </c>
      <c r="J136">
        <v>33</v>
      </c>
      <c r="K136" t="s">
        <v>90</v>
      </c>
      <c r="M136">
        <v>36</v>
      </c>
      <c r="N136" t="s">
        <v>92</v>
      </c>
    </row>
    <row r="137" spans="1:14" ht="16" x14ac:dyDescent="0.2">
      <c r="A137">
        <v>33</v>
      </c>
      <c r="B137" t="s">
        <v>89</v>
      </c>
      <c r="G137" s="2">
        <v>40</v>
      </c>
      <c r="H137" t="s">
        <v>91</v>
      </c>
      <c r="J137">
        <v>33</v>
      </c>
      <c r="K137" t="s">
        <v>90</v>
      </c>
      <c r="M137">
        <v>36</v>
      </c>
      <c r="N137" t="s">
        <v>92</v>
      </c>
    </row>
    <row r="138" spans="1:14" ht="16" x14ac:dyDescent="0.2">
      <c r="A138">
        <v>40</v>
      </c>
      <c r="B138" t="s">
        <v>89</v>
      </c>
      <c r="G138" s="2">
        <v>40</v>
      </c>
      <c r="H138" t="s">
        <v>91</v>
      </c>
      <c r="J138">
        <v>33</v>
      </c>
      <c r="K138" t="s">
        <v>90</v>
      </c>
      <c r="M138">
        <v>36</v>
      </c>
      <c r="N138" t="s">
        <v>92</v>
      </c>
    </row>
    <row r="139" spans="1:14" ht="16" x14ac:dyDescent="0.2">
      <c r="A139">
        <v>33</v>
      </c>
      <c r="B139" t="s">
        <v>89</v>
      </c>
      <c r="G139" s="2">
        <v>40</v>
      </c>
      <c r="H139" t="s">
        <v>91</v>
      </c>
      <c r="J139">
        <v>33</v>
      </c>
      <c r="K139" t="s">
        <v>90</v>
      </c>
      <c r="M139">
        <v>36</v>
      </c>
      <c r="N139" t="s">
        <v>92</v>
      </c>
    </row>
    <row r="140" spans="1:14" ht="16" x14ac:dyDescent="0.2">
      <c r="A140">
        <v>37</v>
      </c>
      <c r="B140" t="s">
        <v>89</v>
      </c>
      <c r="G140" s="2">
        <v>40</v>
      </c>
      <c r="H140" t="s">
        <v>91</v>
      </c>
      <c r="J140">
        <v>33</v>
      </c>
      <c r="K140" t="s">
        <v>90</v>
      </c>
      <c r="M140">
        <v>36</v>
      </c>
      <c r="N140" t="s">
        <v>92</v>
      </c>
    </row>
    <row r="141" spans="1:14" ht="16" x14ac:dyDescent="0.2">
      <c r="A141">
        <v>40</v>
      </c>
      <c r="B141" t="s">
        <v>89</v>
      </c>
      <c r="G141" s="2">
        <v>33</v>
      </c>
      <c r="H141" t="s">
        <v>91</v>
      </c>
      <c r="J141">
        <v>40</v>
      </c>
      <c r="K141" t="s">
        <v>90</v>
      </c>
      <c r="M141">
        <v>36</v>
      </c>
      <c r="N141" t="s">
        <v>92</v>
      </c>
    </row>
    <row r="142" spans="1:14" ht="16" x14ac:dyDescent="0.2">
      <c r="A142">
        <v>33</v>
      </c>
      <c r="B142" t="s">
        <v>89</v>
      </c>
      <c r="G142" s="2">
        <v>33</v>
      </c>
      <c r="H142" t="s">
        <v>91</v>
      </c>
      <c r="J142">
        <v>40</v>
      </c>
      <c r="K142" t="s">
        <v>90</v>
      </c>
      <c r="M142">
        <v>36</v>
      </c>
      <c r="N142" t="s">
        <v>92</v>
      </c>
    </row>
    <row r="143" spans="1:14" ht="16" x14ac:dyDescent="0.2">
      <c r="A143">
        <v>37</v>
      </c>
      <c r="B143" t="s">
        <v>89</v>
      </c>
      <c r="G143" s="2">
        <v>33</v>
      </c>
      <c r="H143" t="s">
        <v>91</v>
      </c>
      <c r="J143">
        <v>40</v>
      </c>
      <c r="K143" t="s">
        <v>90</v>
      </c>
      <c r="M143">
        <v>33</v>
      </c>
      <c r="N143" t="s">
        <v>92</v>
      </c>
    </row>
    <row r="144" spans="1:14" ht="16" x14ac:dyDescent="0.2">
      <c r="A144">
        <v>33</v>
      </c>
      <c r="B144" t="s">
        <v>89</v>
      </c>
      <c r="G144" s="2">
        <v>40</v>
      </c>
      <c r="H144" t="s">
        <v>91</v>
      </c>
      <c r="J144">
        <v>40</v>
      </c>
      <c r="K144" t="s">
        <v>90</v>
      </c>
      <c r="M144">
        <v>33</v>
      </c>
      <c r="N144" t="s">
        <v>92</v>
      </c>
    </row>
    <row r="145" spans="1:14" ht="16" x14ac:dyDescent="0.2">
      <c r="A145">
        <v>40</v>
      </c>
      <c r="B145" t="s">
        <v>89</v>
      </c>
      <c r="G145" s="2">
        <v>40</v>
      </c>
      <c r="H145" t="s">
        <v>91</v>
      </c>
      <c r="J145">
        <v>33</v>
      </c>
      <c r="K145" t="s">
        <v>90</v>
      </c>
      <c r="M145">
        <v>33</v>
      </c>
      <c r="N145" t="s">
        <v>92</v>
      </c>
    </row>
    <row r="146" spans="1:14" ht="16" x14ac:dyDescent="0.2">
      <c r="A146">
        <v>33</v>
      </c>
      <c r="B146" t="s">
        <v>89</v>
      </c>
      <c r="G146" s="2">
        <v>40</v>
      </c>
      <c r="H146" t="s">
        <v>91</v>
      </c>
      <c r="J146">
        <v>33</v>
      </c>
      <c r="K146" t="s">
        <v>90</v>
      </c>
      <c r="M146">
        <v>36</v>
      </c>
      <c r="N146" t="s">
        <v>92</v>
      </c>
    </row>
    <row r="147" spans="1:14" ht="16" x14ac:dyDescent="0.2">
      <c r="A147">
        <v>37</v>
      </c>
      <c r="B147" t="s">
        <v>89</v>
      </c>
      <c r="G147" s="2">
        <v>40</v>
      </c>
      <c r="H147" t="s">
        <v>91</v>
      </c>
      <c r="J147">
        <v>33</v>
      </c>
      <c r="K147" t="s">
        <v>90</v>
      </c>
      <c r="M147">
        <v>36</v>
      </c>
      <c r="N147" t="s">
        <v>92</v>
      </c>
    </row>
    <row r="148" spans="1:14" ht="16" x14ac:dyDescent="0.2">
      <c r="A148">
        <v>33</v>
      </c>
      <c r="B148" t="s">
        <v>89</v>
      </c>
      <c r="G148" s="2">
        <v>33</v>
      </c>
      <c r="H148" t="s">
        <v>91</v>
      </c>
      <c r="J148">
        <v>33</v>
      </c>
      <c r="K148" t="s">
        <v>90</v>
      </c>
      <c r="M148">
        <v>36</v>
      </c>
      <c r="N148" t="s">
        <v>92</v>
      </c>
    </row>
    <row r="149" spans="1:14" ht="16" x14ac:dyDescent="0.2">
      <c r="A149">
        <v>40</v>
      </c>
      <c r="B149" t="s">
        <v>89</v>
      </c>
      <c r="G149" s="2">
        <v>33</v>
      </c>
      <c r="H149" t="s">
        <v>91</v>
      </c>
      <c r="J149">
        <v>33</v>
      </c>
      <c r="K149" t="s">
        <v>90</v>
      </c>
      <c r="M149">
        <v>36</v>
      </c>
      <c r="N149" t="s">
        <v>92</v>
      </c>
    </row>
    <row r="150" spans="1:14" ht="16" x14ac:dyDescent="0.2">
      <c r="A150">
        <v>33</v>
      </c>
      <c r="B150" t="s">
        <v>89</v>
      </c>
      <c r="G150" s="2">
        <v>33</v>
      </c>
      <c r="H150" t="s">
        <v>91</v>
      </c>
      <c r="J150">
        <v>33</v>
      </c>
      <c r="K150" t="s">
        <v>90</v>
      </c>
      <c r="M150">
        <v>36</v>
      </c>
      <c r="N150" t="s">
        <v>92</v>
      </c>
    </row>
    <row r="151" spans="1:14" ht="16" x14ac:dyDescent="0.2">
      <c r="A151">
        <v>37</v>
      </c>
      <c r="B151" t="s">
        <v>89</v>
      </c>
      <c r="G151" s="2">
        <v>33</v>
      </c>
      <c r="H151" t="s">
        <v>91</v>
      </c>
      <c r="J151">
        <v>40</v>
      </c>
      <c r="K151" t="s">
        <v>90</v>
      </c>
      <c r="M151">
        <v>36</v>
      </c>
      <c r="N151" t="s">
        <v>92</v>
      </c>
    </row>
    <row r="152" spans="1:14" ht="16" x14ac:dyDescent="0.2">
      <c r="A152">
        <v>33</v>
      </c>
      <c r="B152" t="s">
        <v>89</v>
      </c>
      <c r="G152" s="2">
        <v>33</v>
      </c>
      <c r="H152" t="s">
        <v>91</v>
      </c>
      <c r="J152">
        <v>40</v>
      </c>
      <c r="K152" t="s">
        <v>90</v>
      </c>
      <c r="M152">
        <v>36</v>
      </c>
      <c r="N152" t="s">
        <v>92</v>
      </c>
    </row>
    <row r="153" spans="1:14" ht="16" x14ac:dyDescent="0.2">
      <c r="A153">
        <v>33</v>
      </c>
      <c r="B153" t="s">
        <v>89</v>
      </c>
      <c r="G153" s="2">
        <v>33</v>
      </c>
      <c r="H153" t="s">
        <v>91</v>
      </c>
      <c r="J153">
        <v>40</v>
      </c>
      <c r="K153" t="s">
        <v>90</v>
      </c>
      <c r="M153">
        <v>33</v>
      </c>
      <c r="N153" t="s">
        <v>92</v>
      </c>
    </row>
    <row r="154" spans="1:14" ht="16" x14ac:dyDescent="0.2">
      <c r="A154">
        <v>37</v>
      </c>
      <c r="B154" t="s">
        <v>89</v>
      </c>
      <c r="G154" s="2">
        <v>33</v>
      </c>
      <c r="H154" t="s">
        <v>91</v>
      </c>
      <c r="J154">
        <v>40</v>
      </c>
      <c r="K154" t="s">
        <v>90</v>
      </c>
      <c r="M154">
        <v>33</v>
      </c>
      <c r="N154" t="s">
        <v>92</v>
      </c>
    </row>
    <row r="155" spans="1:14" ht="16" x14ac:dyDescent="0.2">
      <c r="A155">
        <v>33</v>
      </c>
      <c r="B155" t="s">
        <v>89</v>
      </c>
      <c r="G155" s="2">
        <v>33</v>
      </c>
      <c r="H155" t="s">
        <v>91</v>
      </c>
      <c r="J155">
        <v>33</v>
      </c>
      <c r="K155" t="s">
        <v>90</v>
      </c>
      <c r="M155">
        <v>32</v>
      </c>
      <c r="N155" t="s">
        <v>92</v>
      </c>
    </row>
    <row r="156" spans="1:14" ht="16" x14ac:dyDescent="0.2">
      <c r="A156">
        <v>40</v>
      </c>
      <c r="B156" t="s">
        <v>89</v>
      </c>
      <c r="G156" s="2">
        <v>40</v>
      </c>
      <c r="H156" t="s">
        <v>91</v>
      </c>
      <c r="J156">
        <v>33</v>
      </c>
      <c r="K156" t="s">
        <v>90</v>
      </c>
      <c r="M156">
        <v>36</v>
      </c>
      <c r="N156" t="s">
        <v>92</v>
      </c>
    </row>
    <row r="157" spans="1:14" ht="16" x14ac:dyDescent="0.2">
      <c r="A157">
        <v>33</v>
      </c>
      <c r="B157" t="s">
        <v>89</v>
      </c>
      <c r="G157" s="2">
        <v>40</v>
      </c>
      <c r="H157" t="s">
        <v>91</v>
      </c>
      <c r="J157">
        <v>33</v>
      </c>
      <c r="K157" t="s">
        <v>90</v>
      </c>
      <c r="M157">
        <v>36</v>
      </c>
      <c r="N157" t="s">
        <v>92</v>
      </c>
    </row>
    <row r="158" spans="1:14" ht="16" x14ac:dyDescent="0.2">
      <c r="A158">
        <v>37</v>
      </c>
      <c r="B158" t="s">
        <v>89</v>
      </c>
      <c r="G158" s="2">
        <v>40</v>
      </c>
      <c r="H158" t="s">
        <v>91</v>
      </c>
      <c r="J158">
        <v>33</v>
      </c>
      <c r="K158" t="s">
        <v>90</v>
      </c>
      <c r="M158">
        <v>36</v>
      </c>
      <c r="N158" t="s">
        <v>92</v>
      </c>
    </row>
    <row r="159" spans="1:14" ht="16" x14ac:dyDescent="0.2">
      <c r="A159">
        <v>33</v>
      </c>
      <c r="B159" t="s">
        <v>89</v>
      </c>
      <c r="G159" s="2">
        <v>40</v>
      </c>
      <c r="H159" t="s">
        <v>91</v>
      </c>
      <c r="J159">
        <v>33</v>
      </c>
      <c r="K159" t="s">
        <v>90</v>
      </c>
      <c r="M159">
        <v>36</v>
      </c>
      <c r="N159" t="s">
        <v>92</v>
      </c>
    </row>
    <row r="160" spans="1:14" ht="16" x14ac:dyDescent="0.2">
      <c r="A160">
        <v>33</v>
      </c>
      <c r="B160" t="s">
        <v>89</v>
      </c>
      <c r="G160" s="2">
        <v>40</v>
      </c>
      <c r="H160" t="s">
        <v>91</v>
      </c>
      <c r="J160">
        <v>33</v>
      </c>
      <c r="K160" t="s">
        <v>90</v>
      </c>
      <c r="M160">
        <v>36</v>
      </c>
      <c r="N160" t="s">
        <v>92</v>
      </c>
    </row>
    <row r="161" spans="1:14" ht="16" x14ac:dyDescent="0.2">
      <c r="A161">
        <v>33</v>
      </c>
      <c r="B161" t="s">
        <v>89</v>
      </c>
      <c r="G161" s="2">
        <v>33</v>
      </c>
      <c r="H161" t="s">
        <v>91</v>
      </c>
      <c r="J161">
        <v>33</v>
      </c>
      <c r="K161" t="s">
        <v>90</v>
      </c>
      <c r="M161">
        <v>36</v>
      </c>
      <c r="N161" t="s">
        <v>92</v>
      </c>
    </row>
    <row r="162" spans="1:14" ht="16" x14ac:dyDescent="0.2">
      <c r="A162">
        <v>33</v>
      </c>
      <c r="B162" t="s">
        <v>89</v>
      </c>
      <c r="G162" s="2">
        <v>33</v>
      </c>
      <c r="H162" t="s">
        <v>91</v>
      </c>
      <c r="J162">
        <v>33</v>
      </c>
      <c r="K162" t="s">
        <v>90</v>
      </c>
      <c r="M162">
        <v>36</v>
      </c>
      <c r="N162" t="s">
        <v>92</v>
      </c>
    </row>
    <row r="163" spans="1:14" ht="16" x14ac:dyDescent="0.2">
      <c r="A163">
        <v>33</v>
      </c>
      <c r="B163" t="s">
        <v>89</v>
      </c>
      <c r="G163" s="2">
        <v>33</v>
      </c>
      <c r="H163" t="s">
        <v>91</v>
      </c>
      <c r="J163">
        <v>33</v>
      </c>
      <c r="K163" t="s">
        <v>90</v>
      </c>
      <c r="M163">
        <v>33</v>
      </c>
      <c r="N163" t="s">
        <v>92</v>
      </c>
    </row>
    <row r="164" spans="1:14" ht="16" x14ac:dyDescent="0.2">
      <c r="A164">
        <v>33</v>
      </c>
      <c r="B164" t="s">
        <v>89</v>
      </c>
      <c r="G164" s="2">
        <v>33</v>
      </c>
      <c r="H164" t="s">
        <v>91</v>
      </c>
      <c r="J164">
        <v>33</v>
      </c>
      <c r="K164" t="s">
        <v>90</v>
      </c>
      <c r="M164">
        <v>33</v>
      </c>
      <c r="N164" t="s">
        <v>92</v>
      </c>
    </row>
    <row r="165" spans="1:14" ht="16" x14ac:dyDescent="0.2">
      <c r="A165">
        <v>33</v>
      </c>
      <c r="B165" t="s">
        <v>89</v>
      </c>
      <c r="G165" s="2">
        <v>33</v>
      </c>
      <c r="H165" t="s">
        <v>91</v>
      </c>
      <c r="J165">
        <v>33</v>
      </c>
      <c r="K165" t="s">
        <v>90</v>
      </c>
      <c r="M165">
        <v>40</v>
      </c>
      <c r="N165" t="s">
        <v>92</v>
      </c>
    </row>
    <row r="166" spans="1:14" ht="16" x14ac:dyDescent="0.2">
      <c r="A166">
        <v>33</v>
      </c>
      <c r="B166" t="s">
        <v>89</v>
      </c>
      <c r="G166" s="2">
        <v>32</v>
      </c>
      <c r="H166" t="s">
        <v>91</v>
      </c>
      <c r="J166">
        <v>40</v>
      </c>
      <c r="K166" t="s">
        <v>90</v>
      </c>
      <c r="M166">
        <v>40</v>
      </c>
      <c r="N166" t="s">
        <v>92</v>
      </c>
    </row>
    <row r="167" spans="1:14" ht="16" x14ac:dyDescent="0.2">
      <c r="A167">
        <v>33</v>
      </c>
      <c r="B167" t="s">
        <v>89</v>
      </c>
      <c r="G167" s="2">
        <v>40</v>
      </c>
      <c r="H167" t="s">
        <v>91</v>
      </c>
      <c r="J167">
        <v>40</v>
      </c>
      <c r="K167" t="s">
        <v>90</v>
      </c>
      <c r="M167">
        <v>40</v>
      </c>
      <c r="N167" t="s">
        <v>92</v>
      </c>
    </row>
    <row r="168" spans="1:14" ht="16" x14ac:dyDescent="0.2">
      <c r="A168">
        <v>37</v>
      </c>
      <c r="B168" t="s">
        <v>89</v>
      </c>
      <c r="G168" s="2">
        <v>40</v>
      </c>
      <c r="H168" t="s">
        <v>91</v>
      </c>
      <c r="J168">
        <v>40</v>
      </c>
      <c r="K168" t="s">
        <v>90</v>
      </c>
      <c r="M168">
        <v>40</v>
      </c>
      <c r="N168" t="s">
        <v>92</v>
      </c>
    </row>
    <row r="169" spans="1:14" ht="16" x14ac:dyDescent="0.2">
      <c r="A169">
        <v>33</v>
      </c>
      <c r="B169" t="s">
        <v>89</v>
      </c>
      <c r="G169" s="2">
        <v>40</v>
      </c>
      <c r="H169" t="s">
        <v>91</v>
      </c>
      <c r="J169">
        <v>40</v>
      </c>
      <c r="K169" t="s">
        <v>90</v>
      </c>
      <c r="M169">
        <v>40</v>
      </c>
      <c r="N169" t="s">
        <v>92</v>
      </c>
    </row>
    <row r="170" spans="1:14" ht="16" x14ac:dyDescent="0.2">
      <c r="A170">
        <v>40</v>
      </c>
      <c r="B170" t="s">
        <v>89</v>
      </c>
      <c r="G170" s="2">
        <v>40</v>
      </c>
      <c r="H170" t="s">
        <v>91</v>
      </c>
      <c r="J170">
        <v>33</v>
      </c>
      <c r="K170" t="s">
        <v>90</v>
      </c>
      <c r="M170">
        <v>33</v>
      </c>
      <c r="N170" t="s">
        <v>92</v>
      </c>
    </row>
    <row r="171" spans="1:14" ht="16" x14ac:dyDescent="0.2">
      <c r="A171">
        <v>33</v>
      </c>
      <c r="B171" t="s">
        <v>89</v>
      </c>
      <c r="G171" s="2">
        <v>33</v>
      </c>
      <c r="H171" t="s">
        <v>91</v>
      </c>
      <c r="J171">
        <v>33</v>
      </c>
      <c r="K171" t="s">
        <v>90</v>
      </c>
      <c r="M171">
        <v>33</v>
      </c>
      <c r="N171" t="s">
        <v>92</v>
      </c>
    </row>
    <row r="172" spans="1:14" ht="16" x14ac:dyDescent="0.2">
      <c r="A172">
        <v>37</v>
      </c>
      <c r="B172" t="s">
        <v>89</v>
      </c>
      <c r="G172" s="2">
        <v>33</v>
      </c>
      <c r="H172" t="s">
        <v>91</v>
      </c>
      <c r="J172">
        <v>33</v>
      </c>
      <c r="K172" t="s">
        <v>90</v>
      </c>
      <c r="M172">
        <v>33</v>
      </c>
      <c r="N172" t="s">
        <v>92</v>
      </c>
    </row>
    <row r="173" spans="1:14" ht="16" x14ac:dyDescent="0.2">
      <c r="A173">
        <v>33</v>
      </c>
      <c r="B173" t="s">
        <v>89</v>
      </c>
      <c r="G173" s="2">
        <v>33</v>
      </c>
      <c r="H173" t="s">
        <v>91</v>
      </c>
      <c r="J173">
        <v>33</v>
      </c>
      <c r="K173" t="s">
        <v>90</v>
      </c>
      <c r="M173">
        <v>40</v>
      </c>
      <c r="N173" t="s">
        <v>92</v>
      </c>
    </row>
    <row r="174" spans="1:14" ht="16" x14ac:dyDescent="0.2">
      <c r="A174">
        <v>33</v>
      </c>
      <c r="B174" t="s">
        <v>89</v>
      </c>
      <c r="G174" s="2">
        <v>40</v>
      </c>
      <c r="H174" t="s">
        <v>91</v>
      </c>
      <c r="J174">
        <v>33</v>
      </c>
      <c r="K174" t="s">
        <v>90</v>
      </c>
      <c r="M174">
        <v>40</v>
      </c>
      <c r="N174" t="s">
        <v>92</v>
      </c>
    </row>
    <row r="175" spans="1:14" ht="16" x14ac:dyDescent="0.2">
      <c r="A175">
        <v>33</v>
      </c>
      <c r="B175" t="s">
        <v>89</v>
      </c>
      <c r="G175" s="2">
        <v>40</v>
      </c>
      <c r="H175" t="s">
        <v>91</v>
      </c>
      <c r="J175">
        <v>40</v>
      </c>
      <c r="K175" t="s">
        <v>90</v>
      </c>
      <c r="M175">
        <v>40</v>
      </c>
      <c r="N175" t="s">
        <v>92</v>
      </c>
    </row>
    <row r="176" spans="1:14" ht="16" x14ac:dyDescent="0.2">
      <c r="A176">
        <v>33</v>
      </c>
      <c r="B176" t="s">
        <v>89</v>
      </c>
      <c r="G176" s="2">
        <v>40</v>
      </c>
      <c r="H176" t="s">
        <v>91</v>
      </c>
      <c r="J176">
        <v>40</v>
      </c>
      <c r="K176" t="s">
        <v>90</v>
      </c>
      <c r="M176">
        <v>40</v>
      </c>
      <c r="N176" t="s">
        <v>92</v>
      </c>
    </row>
    <row r="177" spans="1:14" ht="16" x14ac:dyDescent="0.2">
      <c r="A177">
        <v>33</v>
      </c>
      <c r="B177" t="s">
        <v>89</v>
      </c>
      <c r="G177" s="2">
        <v>40</v>
      </c>
      <c r="H177" t="s">
        <v>91</v>
      </c>
      <c r="J177">
        <v>40</v>
      </c>
      <c r="K177" t="s">
        <v>90</v>
      </c>
      <c r="M177">
        <v>33</v>
      </c>
      <c r="N177" t="s">
        <v>92</v>
      </c>
    </row>
    <row r="178" spans="1:14" ht="16" x14ac:dyDescent="0.2">
      <c r="A178">
        <v>33</v>
      </c>
      <c r="B178" t="s">
        <v>89</v>
      </c>
      <c r="G178" s="2">
        <v>33</v>
      </c>
      <c r="H178" t="s">
        <v>91</v>
      </c>
      <c r="J178">
        <v>40</v>
      </c>
      <c r="K178" t="s">
        <v>90</v>
      </c>
      <c r="M178">
        <v>33</v>
      </c>
      <c r="N178" t="s">
        <v>92</v>
      </c>
    </row>
    <row r="179" spans="1:14" ht="16" x14ac:dyDescent="0.2">
      <c r="A179">
        <v>33</v>
      </c>
      <c r="B179" t="s">
        <v>89</v>
      </c>
      <c r="G179" s="2">
        <v>33</v>
      </c>
      <c r="H179" t="s">
        <v>91</v>
      </c>
      <c r="J179">
        <v>40</v>
      </c>
      <c r="K179" t="s">
        <v>90</v>
      </c>
      <c r="M179">
        <v>33</v>
      </c>
      <c r="N179" t="s">
        <v>92</v>
      </c>
    </row>
    <row r="180" spans="1:14" ht="16" x14ac:dyDescent="0.2">
      <c r="A180">
        <v>33</v>
      </c>
      <c r="B180" t="s">
        <v>89</v>
      </c>
      <c r="G180" s="2">
        <v>33</v>
      </c>
      <c r="H180" t="s">
        <v>91</v>
      </c>
      <c r="J180">
        <v>33</v>
      </c>
      <c r="K180" t="s">
        <v>90</v>
      </c>
      <c r="M180">
        <v>36</v>
      </c>
      <c r="N180" t="s">
        <v>92</v>
      </c>
    </row>
    <row r="181" spans="1:14" ht="16" x14ac:dyDescent="0.2">
      <c r="A181">
        <v>40</v>
      </c>
      <c r="B181" t="s">
        <v>89</v>
      </c>
      <c r="G181" s="2">
        <v>33</v>
      </c>
      <c r="H181" t="s">
        <v>91</v>
      </c>
      <c r="J181">
        <v>33</v>
      </c>
      <c r="K181" t="s">
        <v>90</v>
      </c>
      <c r="M181">
        <v>36</v>
      </c>
      <c r="N181" t="s">
        <v>92</v>
      </c>
    </row>
    <row r="182" spans="1:14" ht="16" x14ac:dyDescent="0.2">
      <c r="A182">
        <v>33</v>
      </c>
      <c r="B182" t="s">
        <v>89</v>
      </c>
      <c r="G182" s="2">
        <v>33</v>
      </c>
      <c r="H182" t="s">
        <v>91</v>
      </c>
      <c r="J182">
        <v>33</v>
      </c>
      <c r="K182" t="s">
        <v>90</v>
      </c>
      <c r="M182">
        <v>36</v>
      </c>
      <c r="N182" t="s">
        <v>92</v>
      </c>
    </row>
    <row r="183" spans="1:14" ht="16" x14ac:dyDescent="0.2">
      <c r="A183">
        <v>37</v>
      </c>
      <c r="B183" t="s">
        <v>89</v>
      </c>
      <c r="G183" s="2">
        <v>40</v>
      </c>
      <c r="H183" t="s">
        <v>91</v>
      </c>
      <c r="J183">
        <v>33</v>
      </c>
      <c r="K183" t="s">
        <v>90</v>
      </c>
      <c r="M183">
        <v>36</v>
      </c>
      <c r="N183" t="s">
        <v>92</v>
      </c>
    </row>
    <row r="184" spans="1:14" ht="16" x14ac:dyDescent="0.2">
      <c r="A184">
        <v>33</v>
      </c>
      <c r="B184" t="s">
        <v>89</v>
      </c>
      <c r="G184" s="2">
        <v>40</v>
      </c>
      <c r="H184" t="s">
        <v>91</v>
      </c>
      <c r="J184">
        <v>33</v>
      </c>
      <c r="K184" t="s">
        <v>90</v>
      </c>
      <c r="M184">
        <v>36</v>
      </c>
      <c r="N184" t="s">
        <v>92</v>
      </c>
    </row>
    <row r="185" spans="1:14" ht="16" x14ac:dyDescent="0.2">
      <c r="A185">
        <v>40</v>
      </c>
      <c r="B185" t="s">
        <v>89</v>
      </c>
      <c r="G185" s="2">
        <v>40</v>
      </c>
      <c r="H185" t="s">
        <v>91</v>
      </c>
      <c r="J185">
        <v>32</v>
      </c>
      <c r="K185" t="s">
        <v>90</v>
      </c>
      <c r="M185">
        <v>36</v>
      </c>
      <c r="N185" t="s">
        <v>92</v>
      </c>
    </row>
    <row r="186" spans="1:14" ht="16" x14ac:dyDescent="0.2">
      <c r="A186">
        <v>33</v>
      </c>
      <c r="B186" t="s">
        <v>89</v>
      </c>
      <c r="G186" s="2">
        <v>40</v>
      </c>
      <c r="H186" t="s">
        <v>91</v>
      </c>
      <c r="J186">
        <v>40</v>
      </c>
      <c r="K186" t="s">
        <v>90</v>
      </c>
      <c r="M186">
        <v>36</v>
      </c>
      <c r="N186" t="s">
        <v>92</v>
      </c>
    </row>
    <row r="187" spans="1:14" ht="16" x14ac:dyDescent="0.2">
      <c r="A187">
        <v>37</v>
      </c>
      <c r="B187" t="s">
        <v>89</v>
      </c>
      <c r="G187" s="2">
        <v>33</v>
      </c>
      <c r="H187" t="s">
        <v>91</v>
      </c>
      <c r="J187">
        <v>40</v>
      </c>
      <c r="K187" t="s">
        <v>90</v>
      </c>
      <c r="M187">
        <v>33</v>
      </c>
      <c r="N187" t="s">
        <v>92</v>
      </c>
    </row>
    <row r="188" spans="1:14" ht="16" x14ac:dyDescent="0.2">
      <c r="A188">
        <v>37</v>
      </c>
      <c r="B188" t="s">
        <v>89</v>
      </c>
      <c r="G188" s="2">
        <v>33</v>
      </c>
      <c r="H188" t="s">
        <v>91</v>
      </c>
      <c r="J188">
        <v>40</v>
      </c>
      <c r="K188" t="s">
        <v>90</v>
      </c>
      <c r="M188">
        <v>33</v>
      </c>
      <c r="N188" t="s">
        <v>92</v>
      </c>
    </row>
    <row r="189" spans="1:14" ht="16" x14ac:dyDescent="0.2">
      <c r="A189">
        <v>40</v>
      </c>
      <c r="B189" t="s">
        <v>89</v>
      </c>
      <c r="G189" s="2">
        <v>33</v>
      </c>
      <c r="H189" t="s">
        <v>91</v>
      </c>
      <c r="J189">
        <v>40</v>
      </c>
      <c r="K189" t="s">
        <v>90</v>
      </c>
      <c r="M189">
        <v>33</v>
      </c>
      <c r="N189" t="s">
        <v>92</v>
      </c>
    </row>
    <row r="190" spans="1:14" ht="16" x14ac:dyDescent="0.2">
      <c r="A190">
        <v>36</v>
      </c>
      <c r="B190" t="s">
        <v>89</v>
      </c>
      <c r="G190" s="2">
        <v>33</v>
      </c>
      <c r="H190" t="s">
        <v>91</v>
      </c>
      <c r="J190">
        <v>33</v>
      </c>
      <c r="K190" t="s">
        <v>90</v>
      </c>
      <c r="M190">
        <v>40</v>
      </c>
      <c r="N190" t="s">
        <v>92</v>
      </c>
    </row>
    <row r="191" spans="1:14" ht="16" x14ac:dyDescent="0.2">
      <c r="A191">
        <v>33</v>
      </c>
      <c r="B191" t="s">
        <v>89</v>
      </c>
      <c r="G191" s="2">
        <v>33</v>
      </c>
      <c r="H191" t="s">
        <v>91</v>
      </c>
      <c r="J191">
        <v>33</v>
      </c>
      <c r="K191" t="s">
        <v>90</v>
      </c>
      <c r="M191">
        <v>40</v>
      </c>
      <c r="N191" t="s">
        <v>92</v>
      </c>
    </row>
    <row r="192" spans="1:14" ht="16" x14ac:dyDescent="0.2">
      <c r="A192">
        <v>40</v>
      </c>
      <c r="B192" t="s">
        <v>89</v>
      </c>
      <c r="G192" s="2">
        <v>40</v>
      </c>
      <c r="H192" t="s">
        <v>91</v>
      </c>
      <c r="J192">
        <v>33</v>
      </c>
      <c r="K192" t="s">
        <v>90</v>
      </c>
      <c r="M192">
        <v>40</v>
      </c>
      <c r="N192" t="s">
        <v>92</v>
      </c>
    </row>
    <row r="193" spans="1:14" ht="16" x14ac:dyDescent="0.2">
      <c r="A193">
        <v>33</v>
      </c>
      <c r="B193" t="s">
        <v>89</v>
      </c>
      <c r="G193" s="2">
        <v>40</v>
      </c>
      <c r="H193" t="s">
        <v>91</v>
      </c>
      <c r="J193">
        <v>40</v>
      </c>
      <c r="K193" t="s">
        <v>90</v>
      </c>
      <c r="M193">
        <v>40</v>
      </c>
      <c r="N193" t="s">
        <v>92</v>
      </c>
    </row>
    <row r="194" spans="1:14" ht="16" x14ac:dyDescent="0.2">
      <c r="A194">
        <v>37</v>
      </c>
      <c r="B194" t="s">
        <v>89</v>
      </c>
      <c r="G194" s="2">
        <v>40</v>
      </c>
      <c r="H194" t="s">
        <v>91</v>
      </c>
      <c r="J194">
        <v>40</v>
      </c>
      <c r="K194" t="s">
        <v>90</v>
      </c>
      <c r="M194">
        <v>33</v>
      </c>
      <c r="N194" t="s">
        <v>92</v>
      </c>
    </row>
    <row r="195" spans="1:14" ht="16" x14ac:dyDescent="0.2">
      <c r="A195">
        <v>34</v>
      </c>
      <c r="B195" t="s">
        <v>89</v>
      </c>
      <c r="G195" s="2">
        <v>40</v>
      </c>
      <c r="H195" t="s">
        <v>91</v>
      </c>
      <c r="J195">
        <v>40</v>
      </c>
      <c r="K195" t="s">
        <v>90</v>
      </c>
      <c r="M195">
        <v>33</v>
      </c>
      <c r="N195" t="s">
        <v>92</v>
      </c>
    </row>
    <row r="196" spans="1:14" ht="16" x14ac:dyDescent="0.2">
      <c r="A196">
        <v>34</v>
      </c>
      <c r="B196" t="s">
        <v>89</v>
      </c>
      <c r="G196" s="2">
        <v>40</v>
      </c>
      <c r="H196" t="s">
        <v>91</v>
      </c>
      <c r="J196">
        <v>40</v>
      </c>
      <c r="K196" t="s">
        <v>90</v>
      </c>
      <c r="M196">
        <v>32</v>
      </c>
      <c r="N196" t="s">
        <v>92</v>
      </c>
    </row>
    <row r="197" spans="1:14" ht="16" x14ac:dyDescent="0.2">
      <c r="A197">
        <v>33</v>
      </c>
      <c r="B197" t="s">
        <v>89</v>
      </c>
      <c r="G197" s="2">
        <v>33</v>
      </c>
      <c r="H197" t="s">
        <v>91</v>
      </c>
      <c r="J197">
        <v>33</v>
      </c>
      <c r="K197" t="s">
        <v>90</v>
      </c>
      <c r="M197">
        <v>40</v>
      </c>
      <c r="N197" t="s">
        <v>92</v>
      </c>
    </row>
    <row r="198" spans="1:14" ht="16" x14ac:dyDescent="0.2">
      <c r="A198">
        <v>40</v>
      </c>
      <c r="B198" t="s">
        <v>89</v>
      </c>
      <c r="G198" s="2">
        <v>33</v>
      </c>
      <c r="H198" t="s">
        <v>91</v>
      </c>
      <c r="J198">
        <v>33</v>
      </c>
      <c r="K198" t="s">
        <v>90</v>
      </c>
      <c r="M198">
        <v>40</v>
      </c>
      <c r="N198" t="s">
        <v>92</v>
      </c>
    </row>
    <row r="199" spans="1:14" ht="16" x14ac:dyDescent="0.2">
      <c r="A199">
        <v>36</v>
      </c>
      <c r="B199" t="s">
        <v>89</v>
      </c>
      <c r="G199" s="2">
        <v>33</v>
      </c>
      <c r="H199" t="s">
        <v>91</v>
      </c>
      <c r="J199">
        <v>33</v>
      </c>
      <c r="K199" t="s">
        <v>90</v>
      </c>
      <c r="M199">
        <v>40</v>
      </c>
      <c r="N199" t="s">
        <v>92</v>
      </c>
    </row>
    <row r="200" spans="1:14" ht="16" x14ac:dyDescent="0.2">
      <c r="A200">
        <v>33</v>
      </c>
      <c r="B200" t="s">
        <v>89</v>
      </c>
      <c r="G200" s="2">
        <v>33</v>
      </c>
      <c r="H200" t="s">
        <v>91</v>
      </c>
      <c r="J200">
        <v>33</v>
      </c>
      <c r="K200" t="s">
        <v>90</v>
      </c>
      <c r="M200">
        <v>40</v>
      </c>
      <c r="N200" t="s">
        <v>92</v>
      </c>
    </row>
    <row r="201" spans="1:14" ht="16" x14ac:dyDescent="0.2">
      <c r="A201">
        <v>33</v>
      </c>
      <c r="B201" t="s">
        <v>89</v>
      </c>
      <c r="G201" s="2">
        <v>33</v>
      </c>
      <c r="H201" t="s">
        <v>91</v>
      </c>
      <c r="J201">
        <v>33</v>
      </c>
      <c r="K201" t="s">
        <v>90</v>
      </c>
      <c r="M201">
        <v>33</v>
      </c>
      <c r="N201" t="s">
        <v>92</v>
      </c>
    </row>
    <row r="202" spans="1:14" ht="16" x14ac:dyDescent="0.2">
      <c r="A202">
        <v>33</v>
      </c>
      <c r="B202" t="s">
        <v>89</v>
      </c>
      <c r="G202" s="2">
        <v>40</v>
      </c>
      <c r="H202" t="s">
        <v>91</v>
      </c>
      <c r="J202">
        <v>34</v>
      </c>
      <c r="K202" t="s">
        <v>90</v>
      </c>
      <c r="M202">
        <v>33</v>
      </c>
      <c r="N202" t="s">
        <v>92</v>
      </c>
    </row>
    <row r="203" spans="1:14" ht="16" x14ac:dyDescent="0.2">
      <c r="A203">
        <v>33</v>
      </c>
      <c r="B203" t="s">
        <v>89</v>
      </c>
      <c r="G203" s="2">
        <v>40</v>
      </c>
      <c r="H203" t="s">
        <v>91</v>
      </c>
      <c r="J203">
        <v>33</v>
      </c>
      <c r="K203" t="s">
        <v>90</v>
      </c>
      <c r="M203">
        <v>33</v>
      </c>
      <c r="N203" t="s">
        <v>92</v>
      </c>
    </row>
    <row r="204" spans="1:14" ht="16" x14ac:dyDescent="0.2">
      <c r="A204">
        <v>33</v>
      </c>
      <c r="B204" t="s">
        <v>89</v>
      </c>
      <c r="G204" s="2">
        <v>40</v>
      </c>
      <c r="H204" t="s">
        <v>91</v>
      </c>
      <c r="J204">
        <v>33</v>
      </c>
      <c r="K204" t="s">
        <v>90</v>
      </c>
      <c r="M204">
        <v>36</v>
      </c>
      <c r="N204" t="s">
        <v>92</v>
      </c>
    </row>
    <row r="205" spans="1:14" ht="16" x14ac:dyDescent="0.2">
      <c r="A205">
        <v>33</v>
      </c>
      <c r="B205" t="s">
        <v>89</v>
      </c>
      <c r="G205" s="2">
        <v>40</v>
      </c>
      <c r="H205" t="s">
        <v>91</v>
      </c>
      <c r="J205">
        <v>33</v>
      </c>
      <c r="K205" t="s">
        <v>90</v>
      </c>
      <c r="M205">
        <v>36</v>
      </c>
      <c r="N205" t="s">
        <v>92</v>
      </c>
    </row>
    <row r="206" spans="1:14" ht="16" x14ac:dyDescent="0.2">
      <c r="A206">
        <v>40</v>
      </c>
      <c r="B206" t="s">
        <v>89</v>
      </c>
      <c r="G206" s="2">
        <v>40</v>
      </c>
      <c r="H206" t="s">
        <v>91</v>
      </c>
      <c r="J206">
        <v>33</v>
      </c>
      <c r="K206" t="s">
        <v>90</v>
      </c>
      <c r="M206">
        <v>36</v>
      </c>
      <c r="N206" t="s">
        <v>92</v>
      </c>
    </row>
    <row r="207" spans="1:14" ht="16" x14ac:dyDescent="0.2">
      <c r="A207">
        <v>33</v>
      </c>
      <c r="B207" t="s">
        <v>89</v>
      </c>
      <c r="G207" s="2">
        <v>33</v>
      </c>
      <c r="H207" t="s">
        <v>91</v>
      </c>
      <c r="J207">
        <v>33</v>
      </c>
      <c r="K207" t="s">
        <v>90</v>
      </c>
      <c r="M207">
        <v>36</v>
      </c>
      <c r="N207" t="s">
        <v>92</v>
      </c>
    </row>
    <row r="208" spans="1:14" ht="16" x14ac:dyDescent="0.2">
      <c r="A208">
        <v>37</v>
      </c>
      <c r="B208" t="s">
        <v>89</v>
      </c>
      <c r="G208" s="2">
        <v>33</v>
      </c>
      <c r="H208" t="s">
        <v>91</v>
      </c>
      <c r="J208">
        <v>33</v>
      </c>
      <c r="K208" t="s">
        <v>90</v>
      </c>
      <c r="M208">
        <v>36</v>
      </c>
      <c r="N208" t="s">
        <v>92</v>
      </c>
    </row>
    <row r="209" spans="1:14" ht="16" x14ac:dyDescent="0.2">
      <c r="A209">
        <v>49</v>
      </c>
      <c r="B209" t="s">
        <v>89</v>
      </c>
      <c r="G209" s="2">
        <v>33</v>
      </c>
      <c r="H209" t="s">
        <v>91</v>
      </c>
      <c r="J209">
        <v>33</v>
      </c>
      <c r="K209" t="s">
        <v>90</v>
      </c>
      <c r="M209">
        <v>36</v>
      </c>
      <c r="N209" t="s">
        <v>92</v>
      </c>
    </row>
    <row r="210" spans="1:14" ht="16" x14ac:dyDescent="0.2">
      <c r="A210">
        <v>56</v>
      </c>
      <c r="B210" t="s">
        <v>89</v>
      </c>
      <c r="G210" s="2">
        <v>33</v>
      </c>
      <c r="H210" t="s">
        <v>91</v>
      </c>
      <c r="J210">
        <v>33</v>
      </c>
      <c r="K210" t="s">
        <v>90</v>
      </c>
      <c r="M210">
        <v>36</v>
      </c>
      <c r="N210" t="s">
        <v>92</v>
      </c>
    </row>
    <row r="211" spans="1:14" ht="16" x14ac:dyDescent="0.2">
      <c r="A211">
        <v>49</v>
      </c>
      <c r="B211" t="s">
        <v>89</v>
      </c>
      <c r="G211" s="2">
        <v>33</v>
      </c>
      <c r="H211" t="s">
        <v>91</v>
      </c>
      <c r="J211">
        <v>33</v>
      </c>
      <c r="K211" t="s">
        <v>90</v>
      </c>
      <c r="M211">
        <v>33</v>
      </c>
      <c r="N211" t="s">
        <v>92</v>
      </c>
    </row>
    <row r="212" spans="1:14" ht="16" x14ac:dyDescent="0.2">
      <c r="A212">
        <v>53</v>
      </c>
      <c r="B212" t="s">
        <v>89</v>
      </c>
      <c r="G212" s="2">
        <v>33</v>
      </c>
      <c r="H212" t="s">
        <v>91</v>
      </c>
      <c r="J212">
        <v>33</v>
      </c>
      <c r="K212" t="s">
        <v>90</v>
      </c>
      <c r="M212">
        <v>33</v>
      </c>
      <c r="N212" t="s">
        <v>92</v>
      </c>
    </row>
    <row r="213" spans="1:14" ht="16" x14ac:dyDescent="0.2">
      <c r="A213">
        <v>50</v>
      </c>
      <c r="B213" t="s">
        <v>89</v>
      </c>
      <c r="G213" s="2">
        <v>33</v>
      </c>
      <c r="H213" t="s">
        <v>91</v>
      </c>
      <c r="J213">
        <v>33</v>
      </c>
      <c r="K213" t="s">
        <v>90</v>
      </c>
      <c r="M213">
        <v>33</v>
      </c>
      <c r="N213" t="s">
        <v>92</v>
      </c>
    </row>
    <row r="214" spans="1:14" ht="16" x14ac:dyDescent="0.2">
      <c r="A214">
        <v>17</v>
      </c>
      <c r="B214" t="s">
        <v>89</v>
      </c>
      <c r="G214" s="2">
        <v>33</v>
      </c>
      <c r="H214" t="s">
        <v>91</v>
      </c>
      <c r="J214">
        <v>33</v>
      </c>
      <c r="K214" t="s">
        <v>90</v>
      </c>
      <c r="M214">
        <v>36</v>
      </c>
      <c r="N214" t="s">
        <v>92</v>
      </c>
    </row>
    <row r="215" spans="1:14" ht="16" x14ac:dyDescent="0.2">
      <c r="A215">
        <v>49</v>
      </c>
      <c r="B215" t="s">
        <v>89</v>
      </c>
      <c r="G215" s="2">
        <v>34</v>
      </c>
      <c r="H215" t="s">
        <v>91</v>
      </c>
      <c r="J215">
        <v>33</v>
      </c>
      <c r="K215" t="s">
        <v>90</v>
      </c>
      <c r="M215">
        <v>36</v>
      </c>
      <c r="N215" t="s">
        <v>92</v>
      </c>
    </row>
    <row r="216" spans="1:14" ht="16" x14ac:dyDescent="0.2">
      <c r="A216">
        <v>49</v>
      </c>
      <c r="B216" t="s">
        <v>89</v>
      </c>
      <c r="G216" s="2">
        <v>33</v>
      </c>
      <c r="H216" t="s">
        <v>91</v>
      </c>
      <c r="J216">
        <v>33</v>
      </c>
      <c r="K216" t="s">
        <v>90</v>
      </c>
      <c r="M216">
        <v>36</v>
      </c>
      <c r="N216" t="s">
        <v>92</v>
      </c>
    </row>
    <row r="217" spans="1:14" ht="16" x14ac:dyDescent="0.2">
      <c r="A217">
        <v>52</v>
      </c>
      <c r="B217" t="s">
        <v>89</v>
      </c>
      <c r="G217" s="2">
        <v>34</v>
      </c>
      <c r="H217" t="s">
        <v>91</v>
      </c>
      <c r="J217">
        <v>40</v>
      </c>
      <c r="K217" t="s">
        <v>90</v>
      </c>
      <c r="M217">
        <v>36</v>
      </c>
      <c r="N217" t="s">
        <v>92</v>
      </c>
    </row>
    <row r="218" spans="1:14" ht="16" x14ac:dyDescent="0.2">
      <c r="A218">
        <v>56</v>
      </c>
      <c r="B218" t="s">
        <v>89</v>
      </c>
      <c r="G218" s="2">
        <v>34</v>
      </c>
      <c r="H218" t="s">
        <v>91</v>
      </c>
      <c r="J218">
        <v>40</v>
      </c>
      <c r="K218" t="s">
        <v>90</v>
      </c>
      <c r="M218">
        <v>36</v>
      </c>
      <c r="N218" t="s">
        <v>92</v>
      </c>
    </row>
    <row r="219" spans="1:14" ht="16" x14ac:dyDescent="0.2">
      <c r="A219">
        <v>49</v>
      </c>
      <c r="B219" t="s">
        <v>89</v>
      </c>
      <c r="G219" s="2">
        <v>33</v>
      </c>
      <c r="H219" t="s">
        <v>91</v>
      </c>
      <c r="J219">
        <v>40</v>
      </c>
      <c r="K219" t="s">
        <v>90</v>
      </c>
      <c r="M219">
        <v>36</v>
      </c>
      <c r="N219" t="s">
        <v>92</v>
      </c>
    </row>
    <row r="220" spans="1:14" ht="16" x14ac:dyDescent="0.2">
      <c r="A220">
        <v>53</v>
      </c>
      <c r="B220" t="s">
        <v>89</v>
      </c>
      <c r="G220" s="2">
        <v>33</v>
      </c>
      <c r="H220" t="s">
        <v>91</v>
      </c>
      <c r="J220">
        <v>40</v>
      </c>
      <c r="K220" t="s">
        <v>90</v>
      </c>
      <c r="M220">
        <v>36</v>
      </c>
      <c r="N220" t="s">
        <v>92</v>
      </c>
    </row>
    <row r="221" spans="1:14" ht="16" x14ac:dyDescent="0.2">
      <c r="A221">
        <v>49</v>
      </c>
      <c r="B221" t="s">
        <v>89</v>
      </c>
      <c r="G221" s="2">
        <v>33</v>
      </c>
      <c r="H221" t="s">
        <v>91</v>
      </c>
      <c r="J221">
        <v>40</v>
      </c>
      <c r="K221" t="s">
        <v>90</v>
      </c>
      <c r="M221">
        <v>36</v>
      </c>
      <c r="N221" t="s">
        <v>92</v>
      </c>
    </row>
    <row r="222" spans="1:14" ht="16" x14ac:dyDescent="0.2">
      <c r="A222">
        <v>56</v>
      </c>
      <c r="B222" t="s">
        <v>89</v>
      </c>
      <c r="G222" s="2">
        <v>40</v>
      </c>
      <c r="H222" t="s">
        <v>91</v>
      </c>
      <c r="J222">
        <v>33</v>
      </c>
      <c r="K222" t="s">
        <v>90</v>
      </c>
      <c r="M222">
        <v>33</v>
      </c>
      <c r="N222" t="s">
        <v>92</v>
      </c>
    </row>
    <row r="223" spans="1:14" ht="16" x14ac:dyDescent="0.2">
      <c r="A223">
        <v>49</v>
      </c>
      <c r="B223" t="s">
        <v>89</v>
      </c>
      <c r="G223" s="2">
        <v>40</v>
      </c>
      <c r="H223" t="s">
        <v>91</v>
      </c>
      <c r="J223">
        <v>33</v>
      </c>
      <c r="K223" t="s">
        <v>90</v>
      </c>
      <c r="M223">
        <v>33</v>
      </c>
      <c r="N223" t="s">
        <v>92</v>
      </c>
    </row>
    <row r="224" spans="1:14" ht="16" x14ac:dyDescent="0.2">
      <c r="A224">
        <v>49</v>
      </c>
      <c r="B224" t="s">
        <v>89</v>
      </c>
      <c r="G224" s="2">
        <v>40</v>
      </c>
      <c r="H224" t="s">
        <v>91</v>
      </c>
      <c r="J224">
        <v>33</v>
      </c>
      <c r="K224" t="s">
        <v>90</v>
      </c>
      <c r="M224">
        <v>36</v>
      </c>
      <c r="N224" t="s">
        <v>92</v>
      </c>
    </row>
    <row r="225" spans="1:14" ht="16" x14ac:dyDescent="0.2">
      <c r="A225">
        <v>49</v>
      </c>
      <c r="B225" t="s">
        <v>89</v>
      </c>
      <c r="G225" s="2">
        <v>40</v>
      </c>
      <c r="H225" t="s">
        <v>91</v>
      </c>
      <c r="J225">
        <v>33</v>
      </c>
      <c r="K225" t="s">
        <v>90</v>
      </c>
      <c r="M225">
        <v>36</v>
      </c>
      <c r="N225" t="s">
        <v>92</v>
      </c>
    </row>
    <row r="226" spans="1:14" ht="16" x14ac:dyDescent="0.2">
      <c r="A226">
        <v>53</v>
      </c>
      <c r="B226" t="s">
        <v>89</v>
      </c>
      <c r="G226" s="2">
        <v>33</v>
      </c>
      <c r="H226" t="s">
        <v>91</v>
      </c>
      <c r="J226">
        <v>33</v>
      </c>
      <c r="K226" t="s">
        <v>90</v>
      </c>
      <c r="M226">
        <v>36</v>
      </c>
      <c r="N226" t="s">
        <v>92</v>
      </c>
    </row>
    <row r="227" spans="1:14" ht="16" x14ac:dyDescent="0.2">
      <c r="A227">
        <v>49</v>
      </c>
      <c r="B227" t="s">
        <v>89</v>
      </c>
      <c r="G227" s="2">
        <v>33</v>
      </c>
      <c r="H227" t="s">
        <v>91</v>
      </c>
      <c r="J227">
        <v>33</v>
      </c>
      <c r="K227" t="s">
        <v>90</v>
      </c>
      <c r="M227">
        <v>36</v>
      </c>
      <c r="N227" t="s">
        <v>92</v>
      </c>
    </row>
    <row r="228" spans="1:14" ht="16" x14ac:dyDescent="0.2">
      <c r="A228">
        <v>49</v>
      </c>
      <c r="B228" t="s">
        <v>89</v>
      </c>
      <c r="G228" s="2">
        <v>33</v>
      </c>
      <c r="H228" t="s">
        <v>91</v>
      </c>
      <c r="J228">
        <v>33</v>
      </c>
      <c r="K228" t="s">
        <v>90</v>
      </c>
      <c r="M228">
        <v>36</v>
      </c>
      <c r="N228" t="s">
        <v>92</v>
      </c>
    </row>
    <row r="229" spans="1:14" ht="16" x14ac:dyDescent="0.2">
      <c r="A229">
        <v>56</v>
      </c>
      <c r="B229" t="s">
        <v>89</v>
      </c>
      <c r="G229" s="2">
        <v>40</v>
      </c>
      <c r="H229" t="s">
        <v>91</v>
      </c>
      <c r="J229">
        <v>33</v>
      </c>
      <c r="K229" t="s">
        <v>90</v>
      </c>
      <c r="M229">
        <v>36</v>
      </c>
      <c r="N229" t="s">
        <v>92</v>
      </c>
    </row>
    <row r="230" spans="1:14" ht="16" x14ac:dyDescent="0.2">
      <c r="A230">
        <v>53</v>
      </c>
      <c r="B230" t="s">
        <v>89</v>
      </c>
      <c r="G230" s="2">
        <v>40</v>
      </c>
      <c r="H230" t="s">
        <v>91</v>
      </c>
      <c r="J230">
        <v>33</v>
      </c>
      <c r="K230" t="s">
        <v>90</v>
      </c>
      <c r="M230">
        <v>36</v>
      </c>
      <c r="N230" t="s">
        <v>92</v>
      </c>
    </row>
    <row r="231" spans="1:14" ht="16" x14ac:dyDescent="0.2">
      <c r="A231">
        <v>50</v>
      </c>
      <c r="B231" t="s">
        <v>89</v>
      </c>
      <c r="G231" s="2">
        <v>40</v>
      </c>
      <c r="H231" t="s">
        <v>91</v>
      </c>
      <c r="J231">
        <v>33</v>
      </c>
      <c r="K231" t="s">
        <v>90</v>
      </c>
      <c r="M231">
        <v>36</v>
      </c>
      <c r="N231" t="s">
        <v>92</v>
      </c>
    </row>
    <row r="232" spans="1:14" ht="16" x14ac:dyDescent="0.2">
      <c r="A232">
        <v>49</v>
      </c>
      <c r="B232" t="s">
        <v>89</v>
      </c>
      <c r="G232" s="2">
        <v>40</v>
      </c>
      <c r="H232" t="s">
        <v>91</v>
      </c>
      <c r="J232">
        <v>34</v>
      </c>
      <c r="K232" t="s">
        <v>90</v>
      </c>
      <c r="M232">
        <v>33</v>
      </c>
      <c r="N232" t="s">
        <v>92</v>
      </c>
    </row>
    <row r="233" spans="1:14" ht="16" x14ac:dyDescent="0.2">
      <c r="A233">
        <v>49</v>
      </c>
      <c r="B233" t="s">
        <v>89</v>
      </c>
      <c r="G233" s="2">
        <v>33</v>
      </c>
      <c r="H233" t="s">
        <v>91</v>
      </c>
      <c r="J233">
        <v>34</v>
      </c>
      <c r="K233" t="s">
        <v>90</v>
      </c>
      <c r="M233">
        <v>33</v>
      </c>
      <c r="N233" t="s">
        <v>92</v>
      </c>
    </row>
    <row r="234" spans="1:14" ht="16" x14ac:dyDescent="0.2">
      <c r="A234">
        <v>52</v>
      </c>
      <c r="B234" t="s">
        <v>89</v>
      </c>
      <c r="G234" s="2">
        <v>33</v>
      </c>
      <c r="H234" t="s">
        <v>91</v>
      </c>
      <c r="J234">
        <v>33</v>
      </c>
      <c r="K234" t="s">
        <v>90</v>
      </c>
      <c r="M234">
        <v>36</v>
      </c>
      <c r="N234" t="s">
        <v>92</v>
      </c>
    </row>
    <row r="235" spans="1:14" ht="16" x14ac:dyDescent="0.2">
      <c r="A235">
        <v>56</v>
      </c>
      <c r="B235" t="s">
        <v>89</v>
      </c>
      <c r="G235" s="2">
        <v>33</v>
      </c>
      <c r="H235" t="s">
        <v>91</v>
      </c>
      <c r="J235">
        <v>33</v>
      </c>
      <c r="K235" t="s">
        <v>90</v>
      </c>
      <c r="M235">
        <v>36</v>
      </c>
      <c r="N235" t="s">
        <v>92</v>
      </c>
    </row>
    <row r="236" spans="1:14" ht="16" x14ac:dyDescent="0.2">
      <c r="A236">
        <v>33</v>
      </c>
      <c r="B236" t="s">
        <v>89</v>
      </c>
      <c r="G236" s="2">
        <v>40</v>
      </c>
      <c r="H236" t="s">
        <v>91</v>
      </c>
      <c r="J236">
        <v>33</v>
      </c>
      <c r="K236" t="s">
        <v>90</v>
      </c>
      <c r="M236">
        <v>36</v>
      </c>
      <c r="N236" t="s">
        <v>92</v>
      </c>
    </row>
    <row r="237" spans="1:14" ht="16" x14ac:dyDescent="0.2">
      <c r="A237">
        <v>37</v>
      </c>
      <c r="B237" t="s">
        <v>89</v>
      </c>
      <c r="G237" s="2">
        <v>40</v>
      </c>
      <c r="H237" t="s">
        <v>91</v>
      </c>
      <c r="J237">
        <v>40</v>
      </c>
      <c r="K237" t="s">
        <v>90</v>
      </c>
      <c r="M237">
        <v>36</v>
      </c>
      <c r="N237" t="s">
        <v>92</v>
      </c>
    </row>
    <row r="238" spans="1:14" ht="16" x14ac:dyDescent="0.2">
      <c r="A238">
        <v>34</v>
      </c>
      <c r="B238" t="s">
        <v>89</v>
      </c>
      <c r="G238" s="2">
        <v>40</v>
      </c>
      <c r="H238" t="s">
        <v>91</v>
      </c>
      <c r="J238">
        <v>40</v>
      </c>
      <c r="K238" t="s">
        <v>90</v>
      </c>
      <c r="M238">
        <v>36</v>
      </c>
      <c r="N238" t="s">
        <v>92</v>
      </c>
    </row>
    <row r="239" spans="1:14" ht="16" x14ac:dyDescent="0.2">
      <c r="A239">
        <v>33</v>
      </c>
      <c r="B239" t="s">
        <v>89</v>
      </c>
      <c r="G239" s="2">
        <v>40</v>
      </c>
      <c r="H239" t="s">
        <v>91</v>
      </c>
      <c r="J239">
        <v>40</v>
      </c>
      <c r="K239" t="s">
        <v>90</v>
      </c>
      <c r="M239">
        <v>36</v>
      </c>
      <c r="N239" t="s">
        <v>92</v>
      </c>
    </row>
    <row r="240" spans="1:14" ht="16" x14ac:dyDescent="0.2">
      <c r="A240">
        <v>33</v>
      </c>
      <c r="B240" t="s">
        <v>89</v>
      </c>
      <c r="G240" s="2">
        <v>33</v>
      </c>
      <c r="H240" t="s">
        <v>91</v>
      </c>
      <c r="J240">
        <v>40</v>
      </c>
      <c r="K240" t="s">
        <v>90</v>
      </c>
      <c r="M240">
        <v>36</v>
      </c>
      <c r="N240" t="s">
        <v>92</v>
      </c>
    </row>
    <row r="241" spans="1:14" ht="16" x14ac:dyDescent="0.2">
      <c r="A241">
        <v>37</v>
      </c>
      <c r="B241" t="s">
        <v>89</v>
      </c>
      <c r="G241" s="2">
        <v>33</v>
      </c>
      <c r="H241" t="s">
        <v>91</v>
      </c>
      <c r="J241">
        <v>33</v>
      </c>
      <c r="K241" t="s">
        <v>90</v>
      </c>
      <c r="M241">
        <v>36</v>
      </c>
      <c r="N241" t="s">
        <v>92</v>
      </c>
    </row>
    <row r="242" spans="1:14" ht="16" x14ac:dyDescent="0.2">
      <c r="A242">
        <v>33</v>
      </c>
      <c r="B242" t="s">
        <v>89</v>
      </c>
      <c r="G242" s="2">
        <v>33</v>
      </c>
      <c r="H242" t="s">
        <v>91</v>
      </c>
      <c r="J242">
        <v>33</v>
      </c>
      <c r="K242" t="s">
        <v>90</v>
      </c>
      <c r="M242">
        <v>33</v>
      </c>
      <c r="N242" t="s">
        <v>92</v>
      </c>
    </row>
    <row r="243" spans="1:14" ht="16" x14ac:dyDescent="0.2">
      <c r="A243">
        <v>33</v>
      </c>
      <c r="B243" t="s">
        <v>89</v>
      </c>
      <c r="G243" s="2">
        <v>40</v>
      </c>
      <c r="H243" t="s">
        <v>91</v>
      </c>
      <c r="J243">
        <v>33</v>
      </c>
      <c r="K243" t="s">
        <v>90</v>
      </c>
      <c r="M243">
        <v>33</v>
      </c>
      <c r="N243" t="s">
        <v>92</v>
      </c>
    </row>
    <row r="244" spans="1:14" ht="16" x14ac:dyDescent="0.2">
      <c r="A244">
        <v>37</v>
      </c>
      <c r="B244" t="s">
        <v>89</v>
      </c>
      <c r="G244" s="2">
        <v>40</v>
      </c>
      <c r="H244" t="s">
        <v>91</v>
      </c>
      <c r="J244">
        <v>33</v>
      </c>
      <c r="K244" t="s">
        <v>90</v>
      </c>
      <c r="M244">
        <v>33</v>
      </c>
      <c r="N244" t="s">
        <v>92</v>
      </c>
    </row>
    <row r="245" spans="1:14" ht="16" x14ac:dyDescent="0.2">
      <c r="A245">
        <v>33</v>
      </c>
      <c r="B245" t="s">
        <v>89</v>
      </c>
      <c r="G245" s="2">
        <v>40</v>
      </c>
      <c r="H245" t="s">
        <v>91</v>
      </c>
      <c r="J245">
        <v>33</v>
      </c>
      <c r="K245" t="s">
        <v>90</v>
      </c>
      <c r="M245">
        <v>33</v>
      </c>
      <c r="N245" t="s">
        <v>92</v>
      </c>
    </row>
    <row r="246" spans="1:14" ht="16" x14ac:dyDescent="0.2">
      <c r="A246">
        <v>40</v>
      </c>
      <c r="B246" t="s">
        <v>89</v>
      </c>
      <c r="G246" s="2">
        <v>40</v>
      </c>
      <c r="H246" t="s">
        <v>91</v>
      </c>
      <c r="J246">
        <v>33</v>
      </c>
      <c r="K246" t="s">
        <v>90</v>
      </c>
      <c r="M246">
        <v>34</v>
      </c>
      <c r="N246" t="s">
        <v>92</v>
      </c>
    </row>
    <row r="247" spans="1:14" ht="16" x14ac:dyDescent="0.2">
      <c r="A247">
        <v>33</v>
      </c>
      <c r="B247" t="s">
        <v>89</v>
      </c>
      <c r="G247" s="2">
        <v>33</v>
      </c>
      <c r="H247" t="s">
        <v>91</v>
      </c>
      <c r="J247">
        <v>33</v>
      </c>
      <c r="K247" t="s">
        <v>90</v>
      </c>
      <c r="M247">
        <v>34</v>
      </c>
      <c r="N247" t="s">
        <v>92</v>
      </c>
    </row>
    <row r="248" spans="1:14" ht="16" x14ac:dyDescent="0.2">
      <c r="A248">
        <v>37</v>
      </c>
      <c r="B248" t="s">
        <v>89</v>
      </c>
      <c r="G248" s="2">
        <v>33</v>
      </c>
      <c r="H248" t="s">
        <v>91</v>
      </c>
      <c r="J248">
        <v>33</v>
      </c>
      <c r="K248" t="s">
        <v>90</v>
      </c>
      <c r="M248">
        <v>33</v>
      </c>
      <c r="N248" t="s">
        <v>92</v>
      </c>
    </row>
    <row r="249" spans="1:14" ht="16" x14ac:dyDescent="0.2">
      <c r="A249">
        <v>34</v>
      </c>
      <c r="B249" t="s">
        <v>89</v>
      </c>
      <c r="G249" s="2">
        <v>33</v>
      </c>
      <c r="H249" t="s">
        <v>91</v>
      </c>
      <c r="J249">
        <v>33</v>
      </c>
      <c r="K249" t="s">
        <v>90</v>
      </c>
      <c r="M249">
        <v>33</v>
      </c>
      <c r="N249" t="s">
        <v>92</v>
      </c>
    </row>
    <row r="250" spans="1:14" ht="16" x14ac:dyDescent="0.2">
      <c r="A250">
        <v>34</v>
      </c>
      <c r="B250" t="s">
        <v>89</v>
      </c>
      <c r="G250" s="2">
        <v>33</v>
      </c>
      <c r="H250" t="s">
        <v>91</v>
      </c>
      <c r="J250">
        <v>33</v>
      </c>
      <c r="K250" t="s">
        <v>90</v>
      </c>
      <c r="M250">
        <v>36</v>
      </c>
      <c r="N250" t="s">
        <v>92</v>
      </c>
    </row>
    <row r="251" spans="1:14" ht="16" x14ac:dyDescent="0.2">
      <c r="A251">
        <v>33</v>
      </c>
      <c r="B251" t="s">
        <v>89</v>
      </c>
      <c r="G251" s="2">
        <v>33</v>
      </c>
      <c r="H251" t="s">
        <v>91</v>
      </c>
      <c r="J251">
        <v>33</v>
      </c>
      <c r="K251" t="s">
        <v>90</v>
      </c>
      <c r="M251">
        <v>36</v>
      </c>
      <c r="N251" t="s">
        <v>92</v>
      </c>
    </row>
    <row r="252" spans="1:14" ht="16" x14ac:dyDescent="0.2">
      <c r="A252">
        <v>37</v>
      </c>
      <c r="B252" t="s">
        <v>89</v>
      </c>
      <c r="G252" s="2">
        <v>33</v>
      </c>
      <c r="H252" t="s">
        <v>91</v>
      </c>
      <c r="J252">
        <v>33</v>
      </c>
      <c r="K252" t="s">
        <v>90</v>
      </c>
      <c r="M252">
        <v>36</v>
      </c>
      <c r="N252" t="s">
        <v>92</v>
      </c>
    </row>
    <row r="253" spans="1:14" ht="16" x14ac:dyDescent="0.2">
      <c r="A253">
        <v>33</v>
      </c>
      <c r="B253" t="s">
        <v>89</v>
      </c>
      <c r="G253" s="2">
        <v>40</v>
      </c>
      <c r="H253" t="s">
        <v>91</v>
      </c>
      <c r="J253">
        <v>40</v>
      </c>
      <c r="K253" t="s">
        <v>90</v>
      </c>
      <c r="M253">
        <v>36</v>
      </c>
      <c r="N253" t="s">
        <v>92</v>
      </c>
    </row>
    <row r="254" spans="1:14" ht="16" x14ac:dyDescent="0.2">
      <c r="A254">
        <v>37</v>
      </c>
      <c r="B254" t="s">
        <v>89</v>
      </c>
      <c r="G254" s="2">
        <v>40</v>
      </c>
      <c r="H254" t="s">
        <v>91</v>
      </c>
      <c r="J254">
        <v>40</v>
      </c>
      <c r="K254" t="s">
        <v>90</v>
      </c>
      <c r="M254">
        <v>36</v>
      </c>
      <c r="N254" t="s">
        <v>92</v>
      </c>
    </row>
    <row r="255" spans="1:14" ht="16" x14ac:dyDescent="0.2">
      <c r="A255">
        <v>33</v>
      </c>
      <c r="B255" t="s">
        <v>89</v>
      </c>
      <c r="G255" s="2">
        <v>40</v>
      </c>
      <c r="H255" t="s">
        <v>91</v>
      </c>
      <c r="J255">
        <v>33</v>
      </c>
      <c r="K255" t="s">
        <v>90</v>
      </c>
      <c r="M255">
        <v>36</v>
      </c>
      <c r="N255" t="s">
        <v>92</v>
      </c>
    </row>
    <row r="256" spans="1:14" ht="16" x14ac:dyDescent="0.2">
      <c r="A256">
        <v>37</v>
      </c>
      <c r="B256" t="s">
        <v>89</v>
      </c>
      <c r="G256" s="2">
        <v>40</v>
      </c>
      <c r="H256" t="s">
        <v>91</v>
      </c>
      <c r="J256">
        <v>33</v>
      </c>
      <c r="K256" t="s">
        <v>90</v>
      </c>
      <c r="M256">
        <v>36</v>
      </c>
      <c r="N256" t="s">
        <v>92</v>
      </c>
    </row>
    <row r="257" spans="1:14" ht="16" x14ac:dyDescent="0.2">
      <c r="A257">
        <v>34</v>
      </c>
      <c r="B257" t="s">
        <v>89</v>
      </c>
      <c r="G257" s="2">
        <v>33</v>
      </c>
      <c r="H257" t="s">
        <v>91</v>
      </c>
      <c r="J257">
        <v>40</v>
      </c>
      <c r="K257" t="s">
        <v>90</v>
      </c>
      <c r="M257">
        <v>36</v>
      </c>
      <c r="N257" t="s">
        <v>92</v>
      </c>
    </row>
    <row r="258" spans="1:14" ht="16" x14ac:dyDescent="0.2">
      <c r="A258">
        <v>34</v>
      </c>
      <c r="B258" t="s">
        <v>89</v>
      </c>
      <c r="G258" s="2">
        <v>33</v>
      </c>
      <c r="H258" t="s">
        <v>91</v>
      </c>
      <c r="J258">
        <v>40</v>
      </c>
      <c r="K258" t="s">
        <v>90</v>
      </c>
      <c r="M258">
        <v>33</v>
      </c>
      <c r="N258" t="s">
        <v>92</v>
      </c>
    </row>
    <row r="259" spans="1:14" ht="16" x14ac:dyDescent="0.2">
      <c r="A259">
        <v>40</v>
      </c>
      <c r="B259" t="s">
        <v>89</v>
      </c>
      <c r="G259" s="2">
        <v>33</v>
      </c>
      <c r="H259" t="s">
        <v>91</v>
      </c>
      <c r="J259">
        <v>40</v>
      </c>
      <c r="K259" t="s">
        <v>90</v>
      </c>
      <c r="M259">
        <v>33</v>
      </c>
      <c r="N259" t="s">
        <v>92</v>
      </c>
    </row>
    <row r="260" spans="1:14" ht="16" x14ac:dyDescent="0.2">
      <c r="A260">
        <v>37</v>
      </c>
      <c r="B260" t="s">
        <v>89</v>
      </c>
      <c r="G260" s="2">
        <v>33</v>
      </c>
      <c r="H260" t="s">
        <v>91</v>
      </c>
      <c r="J260">
        <v>40</v>
      </c>
      <c r="K260" t="s">
        <v>90</v>
      </c>
      <c r="M260">
        <v>33</v>
      </c>
      <c r="N260" t="s">
        <v>92</v>
      </c>
    </row>
    <row r="261" spans="1:14" ht="16" x14ac:dyDescent="0.2">
      <c r="A261">
        <v>33</v>
      </c>
      <c r="B261" t="s">
        <v>89</v>
      </c>
      <c r="G261" s="2">
        <v>33</v>
      </c>
      <c r="H261" t="s">
        <v>91</v>
      </c>
      <c r="J261">
        <v>40</v>
      </c>
      <c r="K261" t="s">
        <v>90</v>
      </c>
      <c r="M261">
        <v>33</v>
      </c>
      <c r="N261" t="s">
        <v>92</v>
      </c>
    </row>
    <row r="262" spans="1:14" ht="16" x14ac:dyDescent="0.2">
      <c r="A262">
        <v>33</v>
      </c>
      <c r="B262" t="s">
        <v>89</v>
      </c>
      <c r="G262" s="2">
        <v>40</v>
      </c>
      <c r="H262" t="s">
        <v>91</v>
      </c>
      <c r="J262">
        <v>33</v>
      </c>
      <c r="K262" t="s">
        <v>90</v>
      </c>
      <c r="M262">
        <v>33</v>
      </c>
      <c r="N262" t="s">
        <v>92</v>
      </c>
    </row>
    <row r="263" spans="1:14" ht="16" x14ac:dyDescent="0.2">
      <c r="A263">
        <v>34</v>
      </c>
      <c r="B263" t="s">
        <v>89</v>
      </c>
      <c r="G263" s="2">
        <v>40</v>
      </c>
      <c r="H263" t="s">
        <v>91</v>
      </c>
      <c r="J263">
        <v>33</v>
      </c>
      <c r="K263" t="s">
        <v>90</v>
      </c>
      <c r="M263">
        <v>33</v>
      </c>
      <c r="N263" t="s">
        <v>92</v>
      </c>
    </row>
    <row r="264" spans="1:14" ht="16" x14ac:dyDescent="0.2">
      <c r="A264">
        <v>2</v>
      </c>
      <c r="B264" t="s">
        <v>89</v>
      </c>
      <c r="G264" s="2">
        <v>40</v>
      </c>
      <c r="H264" t="s">
        <v>91</v>
      </c>
      <c r="J264">
        <v>40</v>
      </c>
      <c r="K264" t="s">
        <v>90</v>
      </c>
      <c r="M264">
        <v>35</v>
      </c>
      <c r="N264" t="s">
        <v>92</v>
      </c>
    </row>
    <row r="265" spans="1:14" ht="16" x14ac:dyDescent="0.2">
      <c r="A265">
        <v>6</v>
      </c>
      <c r="B265" t="s">
        <v>89</v>
      </c>
      <c r="G265" s="2">
        <v>40</v>
      </c>
      <c r="H265" t="s">
        <v>91</v>
      </c>
      <c r="J265">
        <v>40</v>
      </c>
      <c r="K265" t="s">
        <v>90</v>
      </c>
      <c r="M265">
        <v>34</v>
      </c>
      <c r="N265" t="s">
        <v>92</v>
      </c>
    </row>
    <row r="266" spans="1:14" ht="16" x14ac:dyDescent="0.2">
      <c r="A266">
        <v>34</v>
      </c>
      <c r="B266" t="s">
        <v>89</v>
      </c>
      <c r="G266" s="2">
        <v>40</v>
      </c>
      <c r="H266" t="s">
        <v>91</v>
      </c>
      <c r="J266">
        <v>40</v>
      </c>
      <c r="K266" t="s">
        <v>90</v>
      </c>
      <c r="M266">
        <v>34</v>
      </c>
      <c r="N266" t="s">
        <v>92</v>
      </c>
    </row>
    <row r="267" spans="1:14" ht="16" x14ac:dyDescent="0.2">
      <c r="A267">
        <v>2</v>
      </c>
      <c r="B267" t="s">
        <v>89</v>
      </c>
      <c r="G267" s="2">
        <v>33</v>
      </c>
      <c r="H267" t="s">
        <v>91</v>
      </c>
      <c r="J267">
        <v>40</v>
      </c>
      <c r="K267" t="s">
        <v>90</v>
      </c>
      <c r="M267">
        <v>33</v>
      </c>
      <c r="N267" t="s">
        <v>92</v>
      </c>
    </row>
    <row r="268" spans="1:14" ht="16" x14ac:dyDescent="0.2">
      <c r="A268">
        <v>1</v>
      </c>
      <c r="B268" t="s">
        <v>89</v>
      </c>
      <c r="G268" s="2">
        <v>33</v>
      </c>
      <c r="H268" t="s">
        <v>91</v>
      </c>
      <c r="J268">
        <v>33</v>
      </c>
      <c r="K268" t="s">
        <v>90</v>
      </c>
      <c r="M268">
        <v>33</v>
      </c>
      <c r="N268" t="s">
        <v>92</v>
      </c>
    </row>
    <row r="269" spans="1:14" ht="16" x14ac:dyDescent="0.2">
      <c r="A269">
        <v>33</v>
      </c>
      <c r="B269" t="s">
        <v>89</v>
      </c>
      <c r="G269" s="2">
        <v>33</v>
      </c>
      <c r="H269" t="s">
        <v>91</v>
      </c>
      <c r="J269">
        <v>33</v>
      </c>
      <c r="K269" t="s">
        <v>90</v>
      </c>
      <c r="M269">
        <v>33</v>
      </c>
      <c r="N269" t="s">
        <v>92</v>
      </c>
    </row>
    <row r="270" spans="1:14" ht="16" x14ac:dyDescent="0.2">
      <c r="A270">
        <v>40</v>
      </c>
      <c r="B270" t="s">
        <v>89</v>
      </c>
      <c r="G270" s="2">
        <v>40</v>
      </c>
      <c r="H270" t="s">
        <v>91</v>
      </c>
      <c r="J270">
        <v>33</v>
      </c>
      <c r="K270" t="s">
        <v>90</v>
      </c>
      <c r="M270">
        <v>40</v>
      </c>
      <c r="N270" t="s">
        <v>92</v>
      </c>
    </row>
    <row r="271" spans="1:14" ht="16" x14ac:dyDescent="0.2">
      <c r="A271">
        <v>36</v>
      </c>
      <c r="B271" t="s">
        <v>89</v>
      </c>
      <c r="G271" s="2">
        <v>40</v>
      </c>
      <c r="H271" t="s">
        <v>91</v>
      </c>
      <c r="J271">
        <v>33</v>
      </c>
      <c r="K271" t="s">
        <v>90</v>
      </c>
      <c r="M271">
        <v>40</v>
      </c>
      <c r="N271" t="s">
        <v>92</v>
      </c>
    </row>
    <row r="272" spans="1:14" ht="16" x14ac:dyDescent="0.2">
      <c r="A272">
        <v>33</v>
      </c>
      <c r="B272" t="s">
        <v>89</v>
      </c>
      <c r="G272" s="2">
        <v>40</v>
      </c>
      <c r="H272" t="s">
        <v>91</v>
      </c>
      <c r="J272">
        <v>33</v>
      </c>
      <c r="K272" t="s">
        <v>90</v>
      </c>
      <c r="M272">
        <v>40</v>
      </c>
      <c r="N272" t="s">
        <v>92</v>
      </c>
    </row>
    <row r="273" spans="1:14" ht="16" x14ac:dyDescent="0.2">
      <c r="A273">
        <v>33</v>
      </c>
      <c r="B273" t="s">
        <v>89</v>
      </c>
      <c r="G273" s="2">
        <v>40</v>
      </c>
      <c r="H273" t="s">
        <v>91</v>
      </c>
      <c r="J273">
        <v>40</v>
      </c>
      <c r="K273" t="s">
        <v>90</v>
      </c>
      <c r="M273">
        <v>40</v>
      </c>
      <c r="N273" t="s">
        <v>92</v>
      </c>
    </row>
    <row r="274" spans="1:14" ht="16" x14ac:dyDescent="0.2">
      <c r="A274">
        <v>37</v>
      </c>
      <c r="B274" t="s">
        <v>89</v>
      </c>
      <c r="G274" s="2">
        <v>33</v>
      </c>
      <c r="H274" t="s">
        <v>91</v>
      </c>
      <c r="J274">
        <v>40</v>
      </c>
      <c r="K274" t="s">
        <v>90</v>
      </c>
      <c r="M274">
        <v>33</v>
      </c>
      <c r="N274" t="s">
        <v>92</v>
      </c>
    </row>
    <row r="275" spans="1:14" ht="16" x14ac:dyDescent="0.2">
      <c r="A275">
        <v>33</v>
      </c>
      <c r="B275" t="s">
        <v>89</v>
      </c>
      <c r="G275" s="2">
        <v>33</v>
      </c>
      <c r="H275" t="s">
        <v>91</v>
      </c>
      <c r="J275">
        <v>40</v>
      </c>
      <c r="K275" t="s">
        <v>90</v>
      </c>
      <c r="M275">
        <v>33</v>
      </c>
      <c r="N275" t="s">
        <v>92</v>
      </c>
    </row>
    <row r="276" spans="1:14" ht="16" x14ac:dyDescent="0.2">
      <c r="G276" s="2"/>
    </row>
    <row r="277" spans="1:14" ht="16" x14ac:dyDescent="0.2">
      <c r="G277" s="2"/>
    </row>
    <row r="278" spans="1:14" ht="16" x14ac:dyDescent="0.2">
      <c r="G278" s="2"/>
    </row>
    <row r="279" spans="1:14" ht="16" x14ac:dyDescent="0.2">
      <c r="G2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analysis_objective</vt:lpstr>
      <vt:lpstr>human_observables</vt:lpstr>
      <vt:lpstr>Sheet2</vt:lpstr>
      <vt:lpstr>remove_later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Orhan Can Görür</cp:lastModifiedBy>
  <cp:revision>4</cp:revision>
  <dcterms:modified xsi:type="dcterms:W3CDTF">2020-03-03T21:08:18Z</dcterms:modified>
  <dc:language>en-US</dc:language>
</cp:coreProperties>
</file>