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analysis_objective" sheetId="1" state="visible" r:id="rId2"/>
    <sheet name="human_observab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<sst xmlns="http://schemas.openxmlformats.org/spreadsheetml/2006/main" count="4359" uniqueCount="119">
  <si>
    <t xml:space="preserve">HUMAN ALONE</t>
  </si>
  <si>
    <t xml:space="preserve">PROACTIVE</t>
  </si>
  <si>
    <t xml:space="preserve">REACTIVE</t>
  </si>
  <si>
    <t xml:space="preserve">Participant</t>
  </si>
  <si>
    <t xml:space="preserve">task_id</t>
  </si>
  <si>
    <t xml:space="preserve">warnings_received</t>
  </si>
  <si>
    <t xml:space="preserve">cumulative_warnings</t>
  </si>
  <si>
    <t xml:space="preserve">moving_avg_warnings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</si>
  <si>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</si>
  <si>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</si>
  <si>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</si>
  <si>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</si>
  <si>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</si>
  <si>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</si>
  <si>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success_rate</t>
  </si>
  <si>
    <t xml:space="preserve">cumulative_success</t>
  </si>
  <si>
    <t xml:space="preserve">moving_avg_success</t>
  </si>
  <si>
    <t xml:space="preserve">humans_contribution</t>
  </si>
  <si>
    <t xml:space="preserve">human_success_rate</t>
  </si>
  <si>
    <t xml:space="preserve">Part-4</t>
  </si>
  <si>
    <t xml:space="preserve">Part-5</t>
  </si>
  <si>
    <t xml:space="preserve">Part-6</t>
  </si>
  <si>
    <t xml:space="preserve">Part-7</t>
  </si>
  <si>
    <t xml:space="preserve">Part-8</t>
  </si>
  <si>
    <t xml:space="preserve">Part-9</t>
  </si>
  <si>
    <t xml:space="preserve">Part-10</t>
  </si>
  <si>
    <t xml:space="preserve">Part-11</t>
  </si>
  <si>
    <t xml:space="preserve">Part-12</t>
  </si>
  <si>
    <t xml:space="preserve">Part-13</t>
  </si>
  <si>
    <t xml:space="preserve">Part-14</t>
  </si>
  <si>
    <t xml:space="preserve">Part-15</t>
  </si>
  <si>
    <t xml:space="preserve">Part-16</t>
  </si>
  <si>
    <t xml:space="preserve">Part-17</t>
  </si>
  <si>
    <t xml:space="preserve">proactive rewards</t>
  </si>
  <si>
    <t xml:space="preserve">reactive rewards</t>
  </si>
  <si>
    <t xml:space="preserve">PROACTIVE VS REACTIVE (SIGNIFICANT)</t>
  </si>
  <si>
    <t xml:space="preserve">proactive success</t>
  </si>
  <si>
    <t xml:space="preserve">reactive success</t>
  </si>
  <si>
    <t xml:space="preserve">PROACTIVE VS REACTIVE NOT SIGNIFICANT</t>
  </si>
  <si>
    <t xml:space="preserve">human alone success</t>
  </si>
  <si>
    <t xml:space="preserve">HUMAN ALONE vs PROACTIVE (SIGNIFICANTLY LARGE)</t>
  </si>
  <si>
    <t xml:space="preserve">proactive warnings</t>
  </si>
  <si>
    <t xml:space="preserve">reactive warnings</t>
  </si>
  <si>
    <t xml:space="preserve">PROACTIVE VS REACTIVE WARNINGS COUNT (SIGNIFICANTLY LESS)</t>
  </si>
  <si>
    <t xml:space="preserve">proactive task duration</t>
  </si>
  <si>
    <t xml:space="preserve">reactive task duration</t>
  </si>
  <si>
    <t xml:space="preserve">PROACTIVE VS REACTIVE TASK DURATION (NON SIGNIFICANT)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</si>
  <si>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</si>
  <si>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</si>
  <si>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</si>
  <si>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</si>
  <si>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</si>
  <si>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</si>
  <si>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</si>
  <si>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</si>
  <si>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</si>
  <si>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</si>
  <si>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</si>
  <si>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</si>
  <si>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</si>
  <si>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</si>
  <si>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</si>
  <si>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</si>
  <si>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</si>
  <si>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</si>
  <si>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</si>
  <si>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Err:508</t>
  </si>
  <si>
    <t xml:space="preserve">HUMAN ALONE vs REACTIVE (SIGNIFICANTLY LARGE)</t>
  </si>
  <si>
    <t xml:space="preserve">ALL THREE WITHIN SUBJECT</t>
  </si>
  <si>
    <t xml:space="preserve">Column 3</t>
  </si>
  <si>
    <t xml:space="preserve">human success rate</t>
  </si>
  <si>
    <t xml:space="preserve">human success in proactive</t>
  </si>
  <si>
    <t xml:space="preserve">human success in reactve</t>
  </si>
  <si>
    <t xml:space="preserve">HUMAN’S SUCCESS RATE: PROACTIVE VS HUMAN ALONE (SIGNIFICANT)</t>
  </si>
  <si>
    <t xml:space="preserve">HUMAN’S SUCCESS RATE: REACTIVE VS HUMAN ALONE (SIGNIFICANT)</t>
  </si>
  <si>
    <t xml:space="preserve">HUMAN’S SUCCESS RATE: WITH PROACITVE VS WITH REACTIVE (NOT SIGNIFICANT)</t>
  </si>
  <si>
    <t xml:space="preserve">human alone contr</t>
  </si>
  <si>
    <t xml:space="preserve">proactive_human_success_contr</t>
  </si>
  <si>
    <t xml:space="preserve">reactive_human_success_contr</t>
  </si>
  <si>
    <t xml:space="preserve">HUMAN’S CONTRIBUTION TO SUCCESS: HUMAN ALONE VS PROACTIVE (SIGNIFICANT)</t>
  </si>
  <si>
    <t xml:space="preserve">HUMAN’S CONTRIBUTION TO SUCCESS: HUMAN ALONE VS REACTIVE (NOT SIGNIFICANT)</t>
  </si>
  <si>
    <t xml:space="preserve">HUMAN’S CONTRIBUTION TO SUCCESS: PROACTIVE VS REACTIVE (SIGNIFICANT)</t>
  </si>
  <si>
    <t xml:space="preserve">PART-4</t>
  </si>
  <si>
    <t xml:space="preserve">PART-5</t>
  </si>
  <si>
    <t xml:space="preserve">PART-6</t>
  </si>
  <si>
    <t xml:space="preserve">PART-7</t>
  </si>
  <si>
    <t xml:space="preserve">PART-8</t>
  </si>
  <si>
    <t xml:space="preserve">PART-9</t>
  </si>
  <si>
    <t xml:space="preserve">PART-10</t>
  </si>
  <si>
    <t xml:space="preserve">PART-11</t>
  </si>
  <si>
    <t xml:space="preserve">PART-12</t>
  </si>
  <si>
    <t xml:space="preserve">PART-13</t>
  </si>
  <si>
    <t xml:space="preserve">PART-14</t>
  </si>
  <si>
    <t xml:space="preserve">PART-15</t>
  </si>
  <si>
    <t xml:space="preserve">PART-16</t>
  </si>
  <si>
    <t xml:space="preserve">human_observables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</si>
  <si>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</si>
  <si>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</si>
  <si>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</si>
  <si>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</si>
  <si>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</si>
  <si>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</si>
  <si>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[True, False, True, False, False, False]</t>
  </si>
  <si>
    <t xml:space="preserve">[True, False, False, False, False, True]</t>
  </si>
  <si>
    <t xml:space="preserve">[True, True, False, False, False, True]</t>
  </si>
  <si>
    <t xml:space="preserve">[True, False, False, True, False, True]</t>
  </si>
  <si>
    <t xml:space="preserve">[True, False, False, True, False, False]</t>
  </si>
  <si>
    <t xml:space="preserve">[False, False, False, False, False, True]</t>
  </si>
  <si>
    <t xml:space="preserve">[False, False, False, True, False, True]</t>
  </si>
  <si>
    <t xml:space="preserve">[True, False, False, False, True, False]</t>
  </si>
  <si>
    <t xml:space="preserve">[True, False, False, True, True, False]</t>
  </si>
  <si>
    <t xml:space="preserve">[True, True, True, False, False, False]</t>
  </si>
  <si>
    <t xml:space="preserve">[True, True, False, True, False, True]</t>
  </si>
  <si>
    <t xml:space="preserve">[True, True, False, False, True, False]</t>
  </si>
  <si>
    <t xml:space="preserve">[False, False, False, False, True, False]</t>
  </si>
  <si>
    <t xml:space="preserve">[False, True, False, False, False, True]</t>
  </si>
  <si>
    <t xml:space="preserve">[True, True, False, True, False, False]</t>
  </si>
  <si>
    <t xml:space="preserve">[False, True, False, False, True, False]</t>
  </si>
  <si>
    <t xml:space="preserve">[False, False, False, True, True, False]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</si>
</sst>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72"/>
  <sheetViews>
    <sheetView windowProtection="false" showFormulas="false" showGridLines="true" showRowColHeaders="true" showZeros="true" rightToLeft="false" tabSelected="true" showOutlineSymbols="true" defaultGridColor="true" view="normal" topLeftCell="P82" colorId="64" zoomScale="80" zoomScaleNormal="80" zoomScalePageLayoutView="100" workbookViewId="0">
      <selection pane="topLeft" activeCell="AB130" activeCellId="0" sqref="AB130:AB143"/>
    </sheetView>
  </sheetViews>
  <sheetFormatPr defaultRowHeight="12.8"/>
  <cols>
    <col collapsed="false" hidden="false" max="1" min="1" style="0" width="15.7397959183673"/>
    <col collapsed="false" hidden="false" max="2" min="2" style="0" width="8.05612244897959"/>
    <col collapsed="false" hidden="false" max="3" min="3" style="0" width="13.6173469387755"/>
    <col collapsed="false" hidden="false" max="4" min="4" style="0" width="15.280612244898"/>
    <col collapsed="false" hidden="false" max="5" min="5" style="0" width="19.3571428571429"/>
    <col collapsed="false" hidden="false" max="6" min="6" style="0" width="15.7397959183673"/>
    <col collapsed="false" hidden="false" max="7" min="7" style="0" width="14.7704081632653"/>
    <col collapsed="false" hidden="false" max="8" min="8" style="0" width="15.7397959183673"/>
    <col collapsed="false" hidden="false" max="9" min="9" style="0" width="15.6071428571429"/>
    <col collapsed="false" hidden="false" max="10" min="10" style="0" width="16.5765306122449"/>
    <col collapsed="false" hidden="false" max="11" min="11" style="0" width="17.5510204081633"/>
    <col collapsed="false" hidden="false" max="12" min="12" style="0" width="16.2959183673469"/>
    <col collapsed="false" hidden="false" max="13" min="13" style="0" width="18.1071428571429"/>
    <col collapsed="false" hidden="false" max="14" min="14" style="0" width="19.0765306122449"/>
    <col collapsed="false" hidden="false" max="15" min="15" style="0" width="18.2397959183673"/>
    <col collapsed="false" hidden="false" max="16" min="16" style="0" width="18.8010204081633"/>
    <col collapsed="false" hidden="false" max="17" min="17" style="0" width="41.1734693877551"/>
    <col collapsed="false" hidden="false" max="18" min="18" style="0" width="16.7142857142857"/>
    <col collapsed="false" hidden="false" max="19" min="19" style="0" width="15.7397959183673"/>
    <col collapsed="false" hidden="false" max="20" min="20" style="0" width="16.4336734693878"/>
    <col collapsed="false" hidden="false" max="21" min="21" style="0" width="18.3775510204082"/>
    <col collapsed="false" hidden="false" max="22" min="22" style="0" width="19.3571428571429"/>
    <col collapsed="false" hidden="false" max="23" min="23" style="0" width="12.4081632653061"/>
    <col collapsed="false" hidden="false" max="24" min="24" style="0" width="14.7704081632653"/>
    <col collapsed="false" hidden="false" max="25" min="25" style="0" width="15.7397959183673"/>
    <col collapsed="false" hidden="false" max="26" min="26" style="0" width="19.2142857142857"/>
    <col collapsed="false" hidden="false" max="27" min="27" style="0" width="28.1071428571429"/>
    <col collapsed="false" hidden="false" max="28" min="28" style="0" width="27.1326530612245"/>
    <col collapsed="false" hidden="false" max="29" min="29" style="0" width="13.7959183673469"/>
    <col collapsed="false" hidden="false" max="30" min="30" style="0" width="18.4030612244898"/>
    <col collapsed="false" hidden="false" max="31" min="31" style="0" width="19.0765306122449"/>
    <col collapsed="false" hidden="false" max="32" min="32" style="0" width="18.2397959183673"/>
    <col collapsed="false" hidden="false" max="33" min="33" style="0" width="18.8010204081633"/>
    <col collapsed="false" hidden="false" max="34" min="34" style="0" width="14.7704081632653"/>
    <col collapsed="false" hidden="false" max="35" min="35" style="0" width="15.7397959183673"/>
    <col collapsed="false" hidden="false" max="36" min="36" style="0" width="14.7704081632653"/>
    <col collapsed="false" hidden="false" max="37" min="37" style="0" width="20.4642857142857"/>
    <col collapsed="false" hidden="false" max="38" min="38" style="0" width="18.3775510204082"/>
    <col collapsed="false" hidden="false" max="39" min="39" style="0" width="19.3571428571429"/>
    <col collapsed="false" hidden="false" max="40" min="40" style="0" width="12.4081632653061"/>
    <col collapsed="false" hidden="false" max="41" min="41" style="0" width="16.5765306122449"/>
    <col collapsed="false" hidden="false" max="43" min="42" style="0" width="15.6071428571429"/>
    <col collapsed="false" hidden="false" max="44" min="44" style="0" width="15.9744897959184"/>
    <col collapsed="false" hidden="false" max="45" min="45" style="0" width="17.5510204081633"/>
    <col collapsed="false" hidden="false" max="46" min="46" style="0" width="12.4081632653061"/>
    <col collapsed="false" hidden="false" max="47" min="47" style="0" width="18.1071428571429"/>
    <col collapsed="false" hidden="false" max="48" min="48" style="0" width="19.0765306122449"/>
    <col collapsed="false" hidden="false" max="49" min="49" style="0" width="20.4642857142857"/>
    <col collapsed="false" hidden="false" max="50" min="50" style="0" width="18.8010204081633"/>
    <col collapsed="false" hidden="false" max="51" min="51" style="0" width="11.5204081632653"/>
    <col collapsed="false" hidden="false" max="52" min="52" style="0" width="19.9081632653061"/>
    <col collapsed="false" hidden="false" max="53" min="53" style="0" width="18.9336734693878"/>
    <col collapsed="false" hidden="false" max="54" min="54" style="0" width="11.5204081632653"/>
    <col collapsed="false" hidden="false" max="55" min="55" style="0" width="57.4234693877551"/>
    <col collapsed="false" hidden="false" max="56" min="56" style="0" width="16.7142857142857"/>
    <col collapsed="false" hidden="false" max="59" min="57" style="0" width="14.7704081632653"/>
    <col collapsed="false" hidden="false" max="60" min="60" style="0" width="12.8265306122449"/>
    <col collapsed="false" hidden="false" max="61" min="61" style="0" width="11.8520408163265"/>
    <col collapsed="false" hidden="false" max="1025" min="62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 t="s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15</v>
      </c>
      <c r="N2" s="0" t="s">
        <v>16</v>
      </c>
      <c r="O2" s="0" t="s">
        <v>17</v>
      </c>
      <c r="P2" s="0" t="s">
        <v>18</v>
      </c>
      <c r="R2" s="0" t="s">
        <v>3</v>
      </c>
      <c r="S2" s="0" t="s">
        <v>4</v>
      </c>
      <c r="T2" s="0" t="s">
        <v>5</v>
      </c>
      <c r="U2" s="0" t="s">
        <v>6</v>
      </c>
      <c r="V2" s="0" t="s">
        <v>7</v>
      </c>
      <c r="W2" s="0" t="s">
        <v>8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14</v>
      </c>
      <c r="AD2" s="0" t="s">
        <v>15</v>
      </c>
      <c r="AE2" s="0" t="s">
        <v>16</v>
      </c>
      <c r="AF2" s="0" t="s">
        <v>17</v>
      </c>
      <c r="AG2" s="0" t="s">
        <v>18</v>
      </c>
      <c r="AI2" s="0" t="s">
        <v>3</v>
      </c>
      <c r="AJ2" s="0" t="s">
        <v>4</v>
      </c>
      <c r="AK2" s="0" t="s">
        <v>5</v>
      </c>
      <c r="AL2" s="0" t="s">
        <v>6</v>
      </c>
      <c r="AM2" s="0" t="s">
        <v>7</v>
      </c>
      <c r="AN2" s="0" t="s">
        <v>8</v>
      </c>
      <c r="AO2" s="0" t="s">
        <v>9</v>
      </c>
      <c r="AP2" s="0" t="s">
        <v>10</v>
      </c>
      <c r="AQ2" s="0" t="s">
        <v>11</v>
      </c>
      <c r="AR2" s="0" t="s">
        <v>12</v>
      </c>
      <c r="AS2" s="0" t="s">
        <v>13</v>
      </c>
      <c r="AT2" s="0" t="s">
        <v>14</v>
      </c>
      <c r="AU2" s="0" t="s">
        <v>15</v>
      </c>
      <c r="AV2" s="0" t="s">
        <v>16</v>
      </c>
      <c r="AW2" s="0" t="s">
        <v>17</v>
      </c>
      <c r="AX2" s="0" t="s">
        <v>18</v>
      </c>
    </row>
    <row r="3" customFormat="false" ht="12.8" hidden="false" customHeight="false" outlineLevel="0" collapsed="false">
      <c r="A3" s="0" t="s">
        <v>19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108.315490037</v>
      </c>
      <c r="G3" s="0" t="n">
        <v>108.315490037</v>
      </c>
      <c r="H3" s="0" t="n">
        <v>108.315490037</v>
      </c>
      <c r="I3" s="0" t="n">
        <v>29.1324086058163</v>
      </c>
      <c r="J3" s="0" t="n">
        <v>29.1324086058163</v>
      </c>
      <c r="K3" s="0" t="n">
        <v>29.1324086058163</v>
      </c>
      <c r="L3" s="0" t="n">
        <v>80</v>
      </c>
      <c r="M3" s="0" t="n">
        <v>80</v>
      </c>
      <c r="N3" s="0" t="n">
        <v>80</v>
      </c>
      <c r="O3" s="0" t="n">
        <v>100</v>
      </c>
      <c r="P3" s="0" t="n">
        <v>80</v>
      </c>
      <c r="R3" s="0" t="s">
        <v>19</v>
      </c>
      <c r="S3" s="0" t="n">
        <v>2</v>
      </c>
      <c r="T3" s="0" t="n">
        <v>0</v>
      </c>
      <c r="U3" s="0" t="n">
        <v>0</v>
      </c>
      <c r="V3" s="0" t="n">
        <v>0</v>
      </c>
      <c r="W3" s="0" t="n">
        <v>114.47579362</v>
      </c>
      <c r="X3" s="0" t="n">
        <v>114.47579362</v>
      </c>
      <c r="Y3" s="0" t="n">
        <v>114.47579362</v>
      </c>
      <c r="Z3" s="0" t="n">
        <v>-0.778552586843222</v>
      </c>
      <c r="AA3" s="0" t="n">
        <v>-0.778552586843222</v>
      </c>
      <c r="AB3" s="0" t="n">
        <v>-0.778552586843222</v>
      </c>
      <c r="AC3" s="0" t="n">
        <v>50</v>
      </c>
      <c r="AD3" s="0" t="n">
        <v>50</v>
      </c>
      <c r="AE3" s="0" t="n">
        <v>50</v>
      </c>
      <c r="AF3" s="0" t="n">
        <v>40</v>
      </c>
      <c r="AG3" s="0" t="n">
        <v>28.5714285714286</v>
      </c>
      <c r="AI3" s="0" t="s">
        <v>19</v>
      </c>
      <c r="AJ3" s="0" t="n">
        <v>6</v>
      </c>
      <c r="AK3" s="0" t="n">
        <v>2</v>
      </c>
      <c r="AL3" s="0" t="n">
        <v>2</v>
      </c>
      <c r="AM3" s="0" t="n">
        <v>2</v>
      </c>
      <c r="AN3" s="0" t="n">
        <v>127.834365566</v>
      </c>
      <c r="AO3" s="0" t="n">
        <v>127.834365566</v>
      </c>
      <c r="AP3" s="0" t="n">
        <v>127.834365566</v>
      </c>
      <c r="AQ3" s="0" t="n">
        <v>30.7349683173174</v>
      </c>
      <c r="AR3" s="0" t="n">
        <v>30.7349683173174</v>
      </c>
      <c r="AS3" s="0" t="n">
        <v>30.7349683173174</v>
      </c>
      <c r="AT3" s="0" t="n">
        <v>90</v>
      </c>
      <c r="AU3" s="0" t="n">
        <v>90</v>
      </c>
      <c r="AV3" s="0" t="n">
        <v>90</v>
      </c>
      <c r="AW3" s="0" t="n">
        <v>55.5555555555556</v>
      </c>
      <c r="AX3" s="0" t="n">
        <v>83.3333333333333</v>
      </c>
    </row>
    <row r="4" customFormat="false" ht="12.8" hidden="false" customHeight="false" outlineLevel="0" collapsed="false">
      <c r="A4" s="0" t="s">
        <v>20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103.999888979</v>
      </c>
      <c r="G4" s="0" t="n">
        <v>103.999888979</v>
      </c>
      <c r="H4" s="0" t="n">
        <v>103.999888979</v>
      </c>
      <c r="I4" s="0" t="n">
        <v>11.4718102396549</v>
      </c>
      <c r="J4" s="0" t="n">
        <v>11.4718102396549</v>
      </c>
      <c r="K4" s="0" t="n">
        <v>11.4718102396549</v>
      </c>
      <c r="L4" s="0" t="n">
        <v>60</v>
      </c>
      <c r="M4" s="0" t="n">
        <v>60</v>
      </c>
      <c r="N4" s="0" t="n">
        <v>60</v>
      </c>
      <c r="O4" s="0" t="n">
        <v>100</v>
      </c>
      <c r="P4" s="0" t="n">
        <v>60</v>
      </c>
      <c r="R4" s="0" t="s">
        <v>19</v>
      </c>
      <c r="S4" s="0" t="n">
        <v>3</v>
      </c>
      <c r="T4" s="0" t="n">
        <v>0</v>
      </c>
      <c r="U4" s="0" t="n">
        <v>0</v>
      </c>
      <c r="V4" s="0" t="n">
        <v>0</v>
      </c>
      <c r="W4" s="0" t="n">
        <v>161.863788594</v>
      </c>
      <c r="X4" s="0" t="n">
        <v>276.339582214</v>
      </c>
      <c r="Y4" s="0" t="n">
        <v>138.169791107</v>
      </c>
      <c r="Z4" s="0" t="n">
        <v>45.0630705580742</v>
      </c>
      <c r="AA4" s="0" t="n">
        <v>44.284517971231</v>
      </c>
      <c r="AB4" s="0" t="n">
        <v>22.1422589856155</v>
      </c>
      <c r="AC4" s="0" t="n">
        <v>100</v>
      </c>
      <c r="AD4" s="0" t="n">
        <v>150</v>
      </c>
      <c r="AE4" s="0" t="n">
        <v>75</v>
      </c>
      <c r="AF4" s="0" t="n">
        <v>80</v>
      </c>
      <c r="AG4" s="0" t="n">
        <v>100</v>
      </c>
      <c r="AI4" s="0" t="s">
        <v>19</v>
      </c>
      <c r="AJ4" s="0" t="n">
        <v>7</v>
      </c>
      <c r="AK4" s="0" t="n">
        <v>3</v>
      </c>
      <c r="AL4" s="0" t="n">
        <v>5</v>
      </c>
      <c r="AM4" s="0" t="n">
        <v>2.5</v>
      </c>
      <c r="AN4" s="0" t="n">
        <v>103.538469876</v>
      </c>
      <c r="AO4" s="0" t="n">
        <v>231.372835442</v>
      </c>
      <c r="AP4" s="0" t="n">
        <v>115.686417721</v>
      </c>
      <c r="AQ4" s="0" t="n">
        <v>30.5191963750703</v>
      </c>
      <c r="AR4" s="0" t="n">
        <v>61.2541646923878</v>
      </c>
      <c r="AS4" s="0" t="n">
        <v>30.6270823461939</v>
      </c>
      <c r="AT4" s="0" t="n">
        <v>90</v>
      </c>
      <c r="AU4" s="0" t="n">
        <v>180</v>
      </c>
      <c r="AV4" s="0" t="n">
        <v>90</v>
      </c>
      <c r="AW4" s="0" t="n">
        <v>88.8888888888889</v>
      </c>
      <c r="AX4" s="0" t="n">
        <v>88.8888888888889</v>
      </c>
    </row>
    <row r="5" customFormat="false" ht="12.8" hidden="false" customHeight="false" outlineLevel="0" collapsed="false">
      <c r="A5" s="0" t="s">
        <v>21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91.400770325</v>
      </c>
      <c r="G5" s="0" t="n">
        <v>91.400770325</v>
      </c>
      <c r="H5" s="0" t="n">
        <v>91.400770325</v>
      </c>
      <c r="I5" s="0" t="n">
        <v>19.4317462506892</v>
      </c>
      <c r="J5" s="0" t="n">
        <v>19.4317462506892</v>
      </c>
      <c r="K5" s="0" t="n">
        <v>19.4317462506892</v>
      </c>
      <c r="L5" s="0" t="n">
        <v>70</v>
      </c>
      <c r="M5" s="0" t="n">
        <v>70</v>
      </c>
      <c r="N5" s="0" t="n">
        <v>70</v>
      </c>
      <c r="O5" s="0" t="n">
        <v>100</v>
      </c>
      <c r="P5" s="0" t="n">
        <v>70</v>
      </c>
      <c r="R5" s="0" t="s">
        <v>19</v>
      </c>
      <c r="S5" s="0" t="n">
        <v>4</v>
      </c>
      <c r="T5" s="0" t="n">
        <v>0</v>
      </c>
      <c r="U5" s="0" t="n">
        <v>0</v>
      </c>
      <c r="V5" s="0" t="n">
        <v>0</v>
      </c>
      <c r="W5" s="0" t="n">
        <v>126.83518612</v>
      </c>
      <c r="X5" s="0" t="n">
        <v>403.174768334</v>
      </c>
      <c r="Y5" s="0" t="n">
        <v>134.391589444667</v>
      </c>
      <c r="Z5" s="0" t="n">
        <v>47.75460869659</v>
      </c>
      <c r="AA5" s="0" t="n">
        <v>92.039126667821</v>
      </c>
      <c r="AB5" s="0" t="n">
        <v>30.6797088892737</v>
      </c>
      <c r="AC5" s="0" t="n">
        <v>100</v>
      </c>
      <c r="AD5" s="0" t="n">
        <v>250</v>
      </c>
      <c r="AE5" s="0" t="n">
        <v>83.3333333333333</v>
      </c>
      <c r="AF5" s="0" t="n">
        <v>80</v>
      </c>
      <c r="AG5" s="0" t="n">
        <v>100</v>
      </c>
      <c r="AI5" s="0" t="s">
        <v>19</v>
      </c>
      <c r="AJ5" s="0" t="n">
        <v>8</v>
      </c>
      <c r="AK5" s="0" t="n">
        <v>9</v>
      </c>
      <c r="AL5" s="0" t="n">
        <v>14</v>
      </c>
      <c r="AM5" s="0" t="n">
        <v>4.66666666666667</v>
      </c>
      <c r="AN5" s="0" t="n">
        <v>95.69598085</v>
      </c>
      <c r="AO5" s="0" t="n">
        <v>327.068816292</v>
      </c>
      <c r="AP5" s="0" t="n">
        <v>109.022938764</v>
      </c>
      <c r="AQ5" s="0" t="n">
        <v>13.4517692692954</v>
      </c>
      <c r="AR5" s="0" t="n">
        <v>74.7059339616831</v>
      </c>
      <c r="AS5" s="0" t="n">
        <v>24.9019779872277</v>
      </c>
      <c r="AT5" s="0" t="n">
        <v>90</v>
      </c>
      <c r="AU5" s="0" t="n">
        <v>270</v>
      </c>
      <c r="AV5" s="0" t="n">
        <v>90</v>
      </c>
      <c r="AW5" s="0" t="n">
        <v>77.7777777777778</v>
      </c>
      <c r="AX5" s="0" t="n">
        <v>87.5</v>
      </c>
    </row>
    <row r="6" customFormat="false" ht="12.8" hidden="false" customHeight="false" outlineLevel="0" collapsed="false">
      <c r="A6" s="0" t="s">
        <v>22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82.617945336</v>
      </c>
      <c r="G6" s="0" t="n">
        <v>82.617945336</v>
      </c>
      <c r="H6" s="0" t="n">
        <v>82.617945336</v>
      </c>
      <c r="I6" s="0" t="n">
        <v>-30.3994390777954</v>
      </c>
      <c r="J6" s="0" t="n">
        <v>-30.3994390777954</v>
      </c>
      <c r="K6" s="0" t="n">
        <v>-30.3994390777954</v>
      </c>
      <c r="L6" s="0" t="n">
        <v>20</v>
      </c>
      <c r="M6" s="0" t="n">
        <v>20</v>
      </c>
      <c r="N6" s="0" t="n">
        <v>20</v>
      </c>
      <c r="O6" s="0" t="n">
        <v>100</v>
      </c>
      <c r="P6" s="0" t="n">
        <v>20</v>
      </c>
      <c r="R6" s="0" t="s">
        <v>20</v>
      </c>
      <c r="S6" s="0" t="n">
        <v>2</v>
      </c>
      <c r="T6" s="0" t="n">
        <v>0</v>
      </c>
      <c r="U6" s="0" t="n">
        <v>0</v>
      </c>
      <c r="V6" s="0" t="n">
        <v>0</v>
      </c>
      <c r="W6" s="0" t="n">
        <v>159.202304228</v>
      </c>
      <c r="X6" s="0" t="n">
        <v>159.202304228</v>
      </c>
      <c r="Y6" s="0" t="n">
        <v>159.202304228</v>
      </c>
      <c r="Z6" s="0" t="n">
        <v>40.0369873643157</v>
      </c>
      <c r="AA6" s="0" t="n">
        <v>40.0369873643157</v>
      </c>
      <c r="AB6" s="0" t="n">
        <v>40.0369873643157</v>
      </c>
      <c r="AC6" s="0" t="n">
        <v>90.9090909091</v>
      </c>
      <c r="AD6" s="0" t="n">
        <v>90.9090909091</v>
      </c>
      <c r="AE6" s="0" t="n">
        <v>90.9090909091</v>
      </c>
      <c r="AF6" s="0" t="n">
        <v>54.9999999999945</v>
      </c>
      <c r="AG6" s="0" t="n">
        <v>83.3333333333333</v>
      </c>
      <c r="AI6" s="0" t="s">
        <v>20</v>
      </c>
      <c r="AJ6" s="0" t="n">
        <v>6</v>
      </c>
      <c r="AK6" s="0" t="n">
        <v>4</v>
      </c>
      <c r="AL6" s="0" t="n">
        <v>4</v>
      </c>
      <c r="AM6" s="0" t="n">
        <v>4</v>
      </c>
      <c r="AN6" s="0" t="n">
        <v>119.260507931</v>
      </c>
      <c r="AO6" s="0" t="n">
        <v>119.260507931</v>
      </c>
      <c r="AP6" s="0" t="n">
        <v>119.260507931</v>
      </c>
      <c r="AQ6" s="0" t="n">
        <v>33.2238095644336</v>
      </c>
      <c r="AR6" s="0" t="n">
        <v>33.2238095644336</v>
      </c>
      <c r="AS6" s="0" t="n">
        <v>33.2238095644336</v>
      </c>
      <c r="AT6" s="0" t="n">
        <v>100</v>
      </c>
      <c r="AU6" s="0" t="n">
        <v>100</v>
      </c>
      <c r="AV6" s="0" t="n">
        <v>100</v>
      </c>
      <c r="AW6" s="0" t="n">
        <v>60</v>
      </c>
      <c r="AX6" s="0" t="n">
        <v>100</v>
      </c>
    </row>
    <row r="7" customFormat="false" ht="12.8" hidden="false" customHeight="false" outlineLevel="0" collapsed="false">
      <c r="A7" s="0" t="s">
        <v>23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79.789337433</v>
      </c>
      <c r="G7" s="0" t="n">
        <v>79.789337433</v>
      </c>
      <c r="H7" s="0" t="n">
        <v>79.789337433</v>
      </c>
      <c r="I7" s="0" t="n">
        <v>-10.462935622352</v>
      </c>
      <c r="J7" s="0" t="n">
        <v>-10.462935622352</v>
      </c>
      <c r="K7" s="0" t="n">
        <v>-10.462935622352</v>
      </c>
      <c r="L7" s="0" t="n">
        <v>40</v>
      </c>
      <c r="M7" s="0" t="n">
        <v>40</v>
      </c>
      <c r="N7" s="0" t="n">
        <v>40</v>
      </c>
      <c r="O7" s="0" t="n">
        <v>100</v>
      </c>
      <c r="P7" s="0" t="n">
        <v>40</v>
      </c>
      <c r="R7" s="0" t="s">
        <v>20</v>
      </c>
      <c r="S7" s="0" t="n">
        <v>3</v>
      </c>
      <c r="T7" s="0" t="n">
        <v>0</v>
      </c>
      <c r="U7" s="0" t="n">
        <v>0</v>
      </c>
      <c r="V7" s="0" t="n">
        <v>0</v>
      </c>
      <c r="W7" s="0" t="n">
        <v>142.234248706</v>
      </c>
      <c r="X7" s="0" t="n">
        <v>301.436552934</v>
      </c>
      <c r="Y7" s="0" t="n">
        <v>150.718276467</v>
      </c>
      <c r="Z7" s="0" t="n">
        <v>16.4150527701179</v>
      </c>
      <c r="AA7" s="0" t="n">
        <v>56.4520401344336</v>
      </c>
      <c r="AB7" s="0" t="n">
        <v>28.2260200672168</v>
      </c>
      <c r="AC7" s="0" t="n">
        <v>70</v>
      </c>
      <c r="AD7" s="0" t="n">
        <v>160.9090909091</v>
      </c>
      <c r="AE7" s="0" t="n">
        <v>80.45454545455</v>
      </c>
      <c r="AF7" s="0" t="n">
        <v>42.8571428571429</v>
      </c>
      <c r="AG7" s="0" t="n">
        <v>50</v>
      </c>
      <c r="AI7" s="0" t="s">
        <v>20</v>
      </c>
      <c r="AJ7" s="0" t="n">
        <v>7</v>
      </c>
      <c r="AK7" s="0" t="n">
        <v>5</v>
      </c>
      <c r="AL7" s="0" t="n">
        <v>9</v>
      </c>
      <c r="AM7" s="0" t="n">
        <v>4.5</v>
      </c>
      <c r="AN7" s="0" t="n">
        <v>163.222523436</v>
      </c>
      <c r="AO7" s="0" t="n">
        <v>282.483031367</v>
      </c>
      <c r="AP7" s="0" t="n">
        <v>141.2415156835</v>
      </c>
      <c r="AQ7" s="0" t="n">
        <v>-0.406056864806734</v>
      </c>
      <c r="AR7" s="0" t="n">
        <v>32.8177526996269</v>
      </c>
      <c r="AS7" s="0" t="n">
        <v>16.4088763498134</v>
      </c>
      <c r="AT7" s="0" t="n">
        <v>70</v>
      </c>
      <c r="AU7" s="0" t="n">
        <v>170</v>
      </c>
      <c r="AV7" s="0" t="n">
        <v>85</v>
      </c>
      <c r="AW7" s="0" t="n">
        <v>28.5714285714286</v>
      </c>
      <c r="AX7" s="0" t="n">
        <v>40</v>
      </c>
    </row>
    <row r="8" customFormat="false" ht="12.8" hidden="false" customHeight="false" outlineLevel="0" collapsed="false">
      <c r="A8" s="0" t="s">
        <v>24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106.152951961</v>
      </c>
      <c r="G8" s="0" t="n">
        <v>106.152951961</v>
      </c>
      <c r="H8" s="0" t="n">
        <v>106.152951961</v>
      </c>
      <c r="I8" s="0" t="n">
        <v>26.9953034862611</v>
      </c>
      <c r="J8" s="0" t="n">
        <v>26.9953034862611</v>
      </c>
      <c r="K8" s="0" t="n">
        <v>26.9953034862611</v>
      </c>
      <c r="L8" s="0" t="n">
        <v>80</v>
      </c>
      <c r="M8" s="0" t="n">
        <v>80</v>
      </c>
      <c r="N8" s="0" t="n">
        <v>80</v>
      </c>
      <c r="O8" s="0" t="n">
        <v>100</v>
      </c>
      <c r="P8" s="0" t="n">
        <v>80</v>
      </c>
      <c r="R8" s="0" t="s">
        <v>20</v>
      </c>
      <c r="S8" s="0" t="n">
        <v>4</v>
      </c>
      <c r="T8" s="0" t="n">
        <v>0</v>
      </c>
      <c r="U8" s="0" t="n">
        <v>0</v>
      </c>
      <c r="V8" s="0" t="n">
        <v>0</v>
      </c>
      <c r="W8" s="0" t="n">
        <v>90.493496814</v>
      </c>
      <c r="X8" s="0" t="n">
        <v>391.930049748</v>
      </c>
      <c r="Y8" s="0" t="n">
        <v>130.643349916</v>
      </c>
      <c r="Z8" s="0" t="n">
        <v>20.6954432115367</v>
      </c>
      <c r="AA8" s="0" t="n">
        <v>77.1474833459703</v>
      </c>
      <c r="AB8" s="0" t="n">
        <v>25.7158277819901</v>
      </c>
      <c r="AC8" s="0" t="n">
        <v>70</v>
      </c>
      <c r="AD8" s="0" t="n">
        <v>230.9090909091</v>
      </c>
      <c r="AE8" s="0" t="n">
        <v>76.9696969697</v>
      </c>
      <c r="AF8" s="0" t="n">
        <v>100</v>
      </c>
      <c r="AG8" s="0" t="n">
        <v>70</v>
      </c>
      <c r="AI8" s="0" t="s">
        <v>20</v>
      </c>
      <c r="AJ8" s="0" t="n">
        <v>8</v>
      </c>
      <c r="AK8" s="0" t="n">
        <v>12</v>
      </c>
      <c r="AL8" s="0" t="n">
        <v>21</v>
      </c>
      <c r="AM8" s="0" t="n">
        <v>7</v>
      </c>
      <c r="AN8" s="0" t="n">
        <v>124.152753975</v>
      </c>
      <c r="AO8" s="0" t="n">
        <v>406.635785342</v>
      </c>
      <c r="AP8" s="0" t="n">
        <v>135.545261780667</v>
      </c>
      <c r="AQ8" s="0" t="n">
        <v>-2.19101739512762</v>
      </c>
      <c r="AR8" s="0" t="n">
        <v>30.6267353044992</v>
      </c>
      <c r="AS8" s="0" t="n">
        <v>10.2089117681664</v>
      </c>
      <c r="AT8" s="0" t="n">
        <v>90</v>
      </c>
      <c r="AU8" s="0" t="n">
        <v>260</v>
      </c>
      <c r="AV8" s="0" t="n">
        <v>86.6666666666667</v>
      </c>
      <c r="AW8" s="0" t="n">
        <v>77.7777777777778</v>
      </c>
      <c r="AX8" s="0" t="n">
        <v>87.5</v>
      </c>
    </row>
    <row r="9" customFormat="false" ht="12.8" hidden="false" customHeight="false" outlineLevel="0" collapsed="false">
      <c r="A9" s="0" t="s">
        <v>25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144.042094855</v>
      </c>
      <c r="G9" s="0" t="n">
        <v>144.042094855</v>
      </c>
      <c r="H9" s="0" t="n">
        <v>144.042094855</v>
      </c>
      <c r="I9" s="0" t="n">
        <v>-12.5699320009395</v>
      </c>
      <c r="J9" s="0" t="n">
        <v>-12.5699320009395</v>
      </c>
      <c r="K9" s="0" t="n">
        <v>-12.5699320009395</v>
      </c>
      <c r="L9" s="0" t="n">
        <v>40</v>
      </c>
      <c r="M9" s="0" t="n">
        <v>40</v>
      </c>
      <c r="N9" s="0" t="n">
        <v>40</v>
      </c>
      <c r="O9" s="0" t="n">
        <v>100</v>
      </c>
      <c r="P9" s="0" t="n">
        <v>40</v>
      </c>
      <c r="R9" s="0" t="s">
        <v>21</v>
      </c>
      <c r="S9" s="0" t="n">
        <v>2</v>
      </c>
      <c r="T9" s="0" t="n">
        <v>1</v>
      </c>
      <c r="U9" s="0" t="n">
        <v>1</v>
      </c>
      <c r="V9" s="0" t="n">
        <v>1</v>
      </c>
      <c r="W9" s="0" t="n">
        <v>127.28896067</v>
      </c>
      <c r="X9" s="0" t="n">
        <v>127.28896067</v>
      </c>
      <c r="Y9" s="0" t="n">
        <v>127.28896067</v>
      </c>
      <c r="Z9" s="0" t="n">
        <v>10.0642613742968</v>
      </c>
      <c r="AA9" s="0" t="n">
        <v>10.0642613742968</v>
      </c>
      <c r="AB9" s="0" t="n">
        <v>10.0642613742968</v>
      </c>
      <c r="AC9" s="0" t="n">
        <v>60</v>
      </c>
      <c r="AD9" s="0" t="n">
        <v>60</v>
      </c>
      <c r="AE9" s="0" t="n">
        <v>60</v>
      </c>
      <c r="AF9" s="0" t="n">
        <v>66.6666666666667</v>
      </c>
      <c r="AG9" s="0" t="n">
        <v>50</v>
      </c>
      <c r="AI9" s="0" t="s">
        <v>21</v>
      </c>
      <c r="AJ9" s="0" t="n">
        <v>6</v>
      </c>
      <c r="AK9" s="0" t="n">
        <v>3</v>
      </c>
      <c r="AL9" s="0" t="n">
        <v>3</v>
      </c>
      <c r="AM9" s="0" t="n">
        <v>3</v>
      </c>
      <c r="AN9" s="0" t="n">
        <v>91.2672487</v>
      </c>
      <c r="AO9" s="0" t="n">
        <v>91.2672487</v>
      </c>
      <c r="AP9" s="0" t="n">
        <v>91.2672487</v>
      </c>
      <c r="AQ9" s="0" t="n">
        <v>41.5523143667837</v>
      </c>
      <c r="AR9" s="0" t="n">
        <v>41.5523143667837</v>
      </c>
      <c r="AS9" s="0" t="n">
        <v>41.5523143667837</v>
      </c>
      <c r="AT9" s="0" t="n">
        <v>100</v>
      </c>
      <c r="AU9" s="0" t="n">
        <v>100</v>
      </c>
      <c r="AV9" s="0" t="n">
        <v>100</v>
      </c>
      <c r="AW9" s="0" t="n">
        <v>100</v>
      </c>
      <c r="AX9" s="0" t="n">
        <v>100</v>
      </c>
    </row>
    <row r="10" customFormat="false" ht="12.8" hidden="false" customHeight="false" outlineLevel="0" collapsed="false">
      <c r="A10" s="0" t="s">
        <v>26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95.294662809</v>
      </c>
      <c r="G10" s="0" t="n">
        <v>95.294662809</v>
      </c>
      <c r="H10" s="0" t="n">
        <v>95.294662809</v>
      </c>
      <c r="I10" s="0" t="n">
        <v>2.19025887064278</v>
      </c>
      <c r="J10" s="0" t="n">
        <v>2.19025887064278</v>
      </c>
      <c r="K10" s="0" t="n">
        <v>2.19025887064278</v>
      </c>
      <c r="L10" s="0" t="n">
        <v>50</v>
      </c>
      <c r="M10" s="0" t="n">
        <v>50</v>
      </c>
      <c r="N10" s="0" t="n">
        <v>50</v>
      </c>
      <c r="O10" s="0" t="n">
        <v>100</v>
      </c>
      <c r="P10" s="0" t="n">
        <v>50</v>
      </c>
      <c r="R10" s="0" t="s">
        <v>21</v>
      </c>
      <c r="S10" s="0" t="n">
        <v>3</v>
      </c>
      <c r="T10" s="0" t="n">
        <v>1</v>
      </c>
      <c r="U10" s="0" t="n">
        <v>2</v>
      </c>
      <c r="V10" s="0" t="n">
        <v>1</v>
      </c>
      <c r="W10" s="0" t="n">
        <v>94.335076869</v>
      </c>
      <c r="X10" s="0" t="n">
        <v>221.624037539</v>
      </c>
      <c r="Y10" s="0" t="n">
        <v>110.8120187695</v>
      </c>
      <c r="Z10" s="0" t="n">
        <v>28.5532001144955</v>
      </c>
      <c r="AA10" s="0" t="n">
        <v>38.6174614887923</v>
      </c>
      <c r="AB10" s="0" t="n">
        <v>19.3087307443962</v>
      </c>
      <c r="AC10" s="0" t="n">
        <v>80</v>
      </c>
      <c r="AD10" s="0" t="n">
        <v>140</v>
      </c>
      <c r="AE10" s="0" t="n">
        <v>70</v>
      </c>
      <c r="AF10" s="0" t="n">
        <v>100</v>
      </c>
      <c r="AG10" s="0" t="n">
        <v>80</v>
      </c>
      <c r="AI10" s="0" t="s">
        <v>21</v>
      </c>
      <c r="AJ10" s="0" t="n">
        <v>7</v>
      </c>
      <c r="AK10" s="0" t="n">
        <v>3</v>
      </c>
      <c r="AL10" s="0" t="n">
        <v>6</v>
      </c>
      <c r="AM10" s="0" t="n">
        <v>3</v>
      </c>
      <c r="AN10" s="0" t="n">
        <v>84.342686874</v>
      </c>
      <c r="AO10" s="0" t="n">
        <v>175.609935574</v>
      </c>
      <c r="AP10" s="0" t="n">
        <v>87.804967787</v>
      </c>
      <c r="AQ10" s="0" t="n">
        <v>42.1929748378707</v>
      </c>
      <c r="AR10" s="0" t="n">
        <v>83.7452892046544</v>
      </c>
      <c r="AS10" s="0" t="n">
        <v>41.8726446023272</v>
      </c>
      <c r="AT10" s="0" t="n">
        <v>100</v>
      </c>
      <c r="AU10" s="0" t="n">
        <v>200</v>
      </c>
      <c r="AV10" s="0" t="n">
        <v>100</v>
      </c>
      <c r="AW10" s="0" t="n">
        <v>100</v>
      </c>
      <c r="AX10" s="0" t="n">
        <v>100</v>
      </c>
    </row>
    <row r="11" customFormat="false" ht="12.8" hidden="false" customHeight="false" outlineLevel="0" collapsed="false">
      <c r="A11" s="0" t="s">
        <v>27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102.473702519</v>
      </c>
      <c r="G11" s="0" t="n">
        <v>102.473702519</v>
      </c>
      <c r="H11" s="0" t="n">
        <v>102.473702519</v>
      </c>
      <c r="I11" s="0" t="n">
        <v>1.28929285169651</v>
      </c>
      <c r="J11" s="0" t="n">
        <v>1.28929285169651</v>
      </c>
      <c r="K11" s="0" t="n">
        <v>1.28929285169651</v>
      </c>
      <c r="L11" s="0" t="n">
        <v>50</v>
      </c>
      <c r="M11" s="0" t="n">
        <v>50</v>
      </c>
      <c r="N11" s="0" t="n">
        <v>50</v>
      </c>
      <c r="O11" s="0" t="n">
        <v>100</v>
      </c>
      <c r="P11" s="0" t="n">
        <v>50</v>
      </c>
      <c r="R11" s="0" t="s">
        <v>21</v>
      </c>
      <c r="S11" s="0" t="n">
        <v>4</v>
      </c>
      <c r="T11" s="0" t="n">
        <v>1</v>
      </c>
      <c r="U11" s="0" t="n">
        <v>3</v>
      </c>
      <c r="V11" s="0" t="n">
        <v>1</v>
      </c>
      <c r="W11" s="0" t="n">
        <v>85.983072774</v>
      </c>
      <c r="X11" s="0" t="n">
        <v>307.607110313</v>
      </c>
      <c r="Y11" s="0" t="n">
        <v>102.535703437667</v>
      </c>
      <c r="Z11" s="0" t="n">
        <v>48.4864841682677</v>
      </c>
      <c r="AA11" s="0" t="n">
        <v>87.10394565706</v>
      </c>
      <c r="AB11" s="0" t="n">
        <v>29.0346485523533</v>
      </c>
      <c r="AC11" s="0" t="n">
        <v>100</v>
      </c>
      <c r="AD11" s="0" t="n">
        <v>240</v>
      </c>
      <c r="AE11" s="0" t="n">
        <v>80</v>
      </c>
      <c r="AF11" s="0" t="n">
        <v>100</v>
      </c>
      <c r="AG11" s="0" t="n">
        <v>100</v>
      </c>
      <c r="AI11" s="0" t="s">
        <v>21</v>
      </c>
      <c r="AJ11" s="0" t="n">
        <v>8</v>
      </c>
      <c r="AK11" s="0" t="n">
        <v>5</v>
      </c>
      <c r="AL11" s="0" t="n">
        <v>11</v>
      </c>
      <c r="AM11" s="0" t="n">
        <v>3.66666666666667</v>
      </c>
      <c r="AN11" s="0" t="n">
        <v>112.154451891</v>
      </c>
      <c r="AO11" s="0" t="n">
        <v>287.764387465</v>
      </c>
      <c r="AP11" s="0" t="n">
        <v>95.9214624883333</v>
      </c>
      <c r="AQ11" s="0" t="n">
        <v>-1.21860121396646</v>
      </c>
      <c r="AR11" s="0" t="n">
        <v>82.5266879906879</v>
      </c>
      <c r="AS11" s="0" t="n">
        <v>27.508895996896</v>
      </c>
      <c r="AT11" s="0" t="n">
        <v>60</v>
      </c>
      <c r="AU11" s="0" t="n">
        <v>260</v>
      </c>
      <c r="AV11" s="0" t="n">
        <v>86.6666666666667</v>
      </c>
      <c r="AW11" s="0" t="n">
        <v>100</v>
      </c>
      <c r="AX11" s="0" t="n">
        <v>60</v>
      </c>
    </row>
    <row r="12" customFormat="false" ht="12.8" hidden="false" customHeight="false" outlineLevel="0" collapsed="false">
      <c r="A12" s="0" t="s">
        <v>27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76.589863044</v>
      </c>
      <c r="G12" s="0" t="n">
        <v>76.589863044</v>
      </c>
      <c r="H12" s="0" t="n">
        <v>76.589863044</v>
      </c>
      <c r="I12" s="0" t="n">
        <v>5.20875319948032</v>
      </c>
      <c r="J12" s="0" t="n">
        <v>5.20875319948032</v>
      </c>
      <c r="K12" s="0" t="n">
        <v>5.20875319948032</v>
      </c>
      <c r="L12" s="0" t="n">
        <v>80</v>
      </c>
      <c r="M12" s="0" t="n">
        <v>80</v>
      </c>
      <c r="N12" s="0" t="n">
        <v>80</v>
      </c>
      <c r="O12" s="0" t="n">
        <v>100</v>
      </c>
      <c r="P12" s="0" t="n">
        <v>80</v>
      </c>
      <c r="R12" s="0" t="s">
        <v>22</v>
      </c>
      <c r="S12" s="0" t="n">
        <v>2</v>
      </c>
      <c r="T12" s="0" t="n">
        <v>1</v>
      </c>
      <c r="U12" s="0" t="n">
        <v>1</v>
      </c>
      <c r="V12" s="0" t="n">
        <v>1</v>
      </c>
      <c r="W12" s="0" t="n">
        <v>171.539751856</v>
      </c>
      <c r="X12" s="0" t="n">
        <v>171.539751856</v>
      </c>
      <c r="Y12" s="0" t="n">
        <v>171.539751856</v>
      </c>
      <c r="Z12" s="0" t="n">
        <v>30.3629696417672</v>
      </c>
      <c r="AA12" s="0" t="n">
        <v>30.3629696417672</v>
      </c>
      <c r="AB12" s="0" t="n">
        <v>30.3629696417672</v>
      </c>
      <c r="AC12" s="0" t="n">
        <v>90</v>
      </c>
      <c r="AD12" s="0" t="n">
        <v>90</v>
      </c>
      <c r="AE12" s="0" t="n">
        <v>90</v>
      </c>
      <c r="AF12" s="0" t="n">
        <v>55.5555555555556</v>
      </c>
      <c r="AG12" s="0" t="n">
        <v>83.3333333333333</v>
      </c>
      <c r="AI12" s="0" t="s">
        <v>22</v>
      </c>
      <c r="AJ12" s="0" t="n">
        <v>6</v>
      </c>
      <c r="AK12" s="0" t="n">
        <v>12</v>
      </c>
      <c r="AL12" s="0" t="n">
        <v>12</v>
      </c>
      <c r="AM12" s="0" t="n">
        <v>12</v>
      </c>
      <c r="AN12" s="0" t="n">
        <v>105.756700356</v>
      </c>
      <c r="AO12" s="0" t="n">
        <v>105.756700356</v>
      </c>
      <c r="AP12" s="0" t="n">
        <v>105.756700356</v>
      </c>
      <c r="AQ12" s="0" t="n">
        <v>16.2825314648655</v>
      </c>
      <c r="AR12" s="0" t="n">
        <v>16.2825314648655</v>
      </c>
      <c r="AS12" s="0" t="n">
        <v>16.2825314648655</v>
      </c>
      <c r="AT12" s="0" t="n">
        <v>100</v>
      </c>
      <c r="AU12" s="0" t="n">
        <v>100</v>
      </c>
      <c r="AV12" s="0" t="n">
        <v>100</v>
      </c>
      <c r="AW12" s="0" t="n">
        <v>90</v>
      </c>
      <c r="AX12" s="0" t="n">
        <v>100</v>
      </c>
    </row>
    <row r="13" customFormat="false" ht="12.8" hidden="false" customHeight="false" outlineLevel="0" collapsed="false">
      <c r="A13" s="0" t="s">
        <v>28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89.863402492</v>
      </c>
      <c r="G13" s="0" t="n">
        <v>89.863402492</v>
      </c>
      <c r="H13" s="0" t="n">
        <v>89.863402492</v>
      </c>
      <c r="I13" s="0" t="n">
        <v>21.698526490368</v>
      </c>
      <c r="J13" s="0" t="n">
        <v>21.698526490368</v>
      </c>
      <c r="K13" s="0" t="n">
        <v>21.698526490368</v>
      </c>
      <c r="L13" s="0" t="n">
        <v>70</v>
      </c>
      <c r="M13" s="0" t="n">
        <v>70</v>
      </c>
      <c r="N13" s="0" t="n">
        <v>70</v>
      </c>
      <c r="O13" s="0" t="n">
        <v>100</v>
      </c>
      <c r="P13" s="0" t="n">
        <v>70</v>
      </c>
      <c r="R13" s="0" t="s">
        <v>22</v>
      </c>
      <c r="S13" s="0" t="n">
        <v>3</v>
      </c>
      <c r="T13" s="0" t="n">
        <v>2</v>
      </c>
      <c r="U13" s="0" t="n">
        <v>3</v>
      </c>
      <c r="V13" s="0" t="n">
        <v>1.5</v>
      </c>
      <c r="W13" s="0" t="n">
        <v>153.508479146</v>
      </c>
      <c r="X13" s="0" t="n">
        <v>325.048231002</v>
      </c>
      <c r="Y13" s="0" t="n">
        <v>162.524115501</v>
      </c>
      <c r="Z13" s="0" t="n">
        <v>40.6388405958646</v>
      </c>
      <c r="AA13" s="0" t="n">
        <v>71.0018102376317</v>
      </c>
      <c r="AB13" s="0" t="n">
        <v>35.5009051188159</v>
      </c>
      <c r="AC13" s="0" t="n">
        <v>100</v>
      </c>
      <c r="AD13" s="0" t="n">
        <v>190</v>
      </c>
      <c r="AE13" s="0" t="n">
        <v>95</v>
      </c>
      <c r="AF13" s="0" t="n">
        <v>80</v>
      </c>
      <c r="AG13" s="0" t="n">
        <v>100</v>
      </c>
      <c r="AI13" s="0" t="s">
        <v>22</v>
      </c>
      <c r="AJ13" s="0" t="n">
        <v>7</v>
      </c>
      <c r="AK13" s="0" t="n">
        <v>1</v>
      </c>
      <c r="AL13" s="0" t="n">
        <v>13</v>
      </c>
      <c r="AM13" s="0" t="n">
        <v>6.5</v>
      </c>
      <c r="AN13" s="0" t="n">
        <v>112.253124321</v>
      </c>
      <c r="AO13" s="0" t="n">
        <v>218.009824677</v>
      </c>
      <c r="AP13" s="0" t="n">
        <v>109.0049123385</v>
      </c>
      <c r="AQ13" s="0" t="n">
        <v>45.7989797813575</v>
      </c>
      <c r="AR13" s="0" t="n">
        <v>62.081511246223</v>
      </c>
      <c r="AS13" s="0" t="n">
        <v>31.0407556231115</v>
      </c>
      <c r="AT13" s="0" t="n">
        <v>100</v>
      </c>
      <c r="AU13" s="0" t="n">
        <v>200</v>
      </c>
      <c r="AV13" s="0" t="n">
        <v>100</v>
      </c>
      <c r="AW13" s="0" t="n">
        <v>60</v>
      </c>
      <c r="AX13" s="0" t="n">
        <v>100</v>
      </c>
    </row>
    <row r="14" customFormat="false" ht="12.8" hidden="false" customHeight="false" outlineLevel="0" collapsed="false">
      <c r="A14" s="0" t="s">
        <v>28</v>
      </c>
      <c r="B14" s="0" t="n">
        <v>5</v>
      </c>
      <c r="C14" s="0" t="n">
        <v>0</v>
      </c>
      <c r="D14" s="0" t="n">
        <v>8</v>
      </c>
      <c r="E14" s="0" t="n">
        <v>2</v>
      </c>
      <c r="F14" s="0" t="n">
        <v>102.475472972</v>
      </c>
      <c r="G14" s="0" t="n">
        <v>439.915552992</v>
      </c>
      <c r="H14" s="0" t="n">
        <v>109.978888248</v>
      </c>
      <c r="I14" s="0" t="n">
        <v>19.9380869993994</v>
      </c>
      <c r="J14" s="0" t="n">
        <v>116.254777689578</v>
      </c>
      <c r="K14" s="0" t="n">
        <v>29.0636944223946</v>
      </c>
      <c r="L14" s="0" t="n">
        <v>70</v>
      </c>
      <c r="M14" s="0" t="n">
        <v>340</v>
      </c>
      <c r="N14" s="0" t="n">
        <v>85</v>
      </c>
      <c r="O14" s="0" t="n">
        <v>100</v>
      </c>
      <c r="P14" s="0" t="n">
        <v>70</v>
      </c>
      <c r="R14" s="0" t="s">
        <v>22</v>
      </c>
      <c r="S14" s="0" t="n">
        <v>4</v>
      </c>
      <c r="T14" s="0" t="n">
        <v>5</v>
      </c>
      <c r="U14" s="0" t="n">
        <v>8</v>
      </c>
      <c r="V14" s="0" t="n">
        <v>2.66666666666667</v>
      </c>
      <c r="W14" s="0" t="n">
        <v>135.7953818</v>
      </c>
      <c r="X14" s="0" t="n">
        <v>460.843612802</v>
      </c>
      <c r="Y14" s="0" t="n">
        <v>153.614537600667</v>
      </c>
      <c r="Z14" s="0" t="n">
        <v>26.2612325699826</v>
      </c>
      <c r="AA14" s="0" t="n">
        <v>97.2630428076143</v>
      </c>
      <c r="AB14" s="0" t="n">
        <v>32.4210142692048</v>
      </c>
      <c r="AC14" s="0" t="n">
        <v>90</v>
      </c>
      <c r="AD14" s="0" t="n">
        <v>280</v>
      </c>
      <c r="AE14" s="0" t="n">
        <v>93.3333333333333</v>
      </c>
      <c r="AF14" s="0" t="n">
        <v>77.7777777777778</v>
      </c>
      <c r="AG14" s="0" t="n">
        <v>87.5</v>
      </c>
      <c r="AI14" s="0" t="s">
        <v>22</v>
      </c>
      <c r="AJ14" s="0" t="n">
        <v>8</v>
      </c>
      <c r="AK14" s="0" t="n">
        <v>4</v>
      </c>
      <c r="AL14" s="0" t="n">
        <v>17</v>
      </c>
      <c r="AM14" s="0" t="n">
        <v>5.66666666666667</v>
      </c>
      <c r="AN14" s="0" t="n">
        <v>123.685872161</v>
      </c>
      <c r="AO14" s="0" t="n">
        <v>341.695696838</v>
      </c>
      <c r="AP14" s="0" t="n">
        <v>113.898565612667</v>
      </c>
      <c r="AQ14" s="0" t="n">
        <v>35.6150695851535</v>
      </c>
      <c r="AR14" s="0" t="n">
        <v>97.6965808313765</v>
      </c>
      <c r="AS14" s="0" t="n">
        <v>32.5655269437922</v>
      </c>
      <c r="AT14" s="0" t="n">
        <v>100</v>
      </c>
      <c r="AU14" s="0" t="n">
        <v>300</v>
      </c>
      <c r="AV14" s="0" t="n">
        <v>100</v>
      </c>
      <c r="AW14" s="0" t="n">
        <v>70</v>
      </c>
      <c r="AX14" s="0" t="n">
        <v>100</v>
      </c>
    </row>
    <row r="15" customFormat="false" ht="12.8" hidden="false" customHeight="false" outlineLevel="0" collapsed="false">
      <c r="A15" s="0" t="s">
        <v>29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92.387476338</v>
      </c>
      <c r="G15" s="0" t="n">
        <v>92.387476338</v>
      </c>
      <c r="H15" s="0" t="n">
        <v>92.387476338</v>
      </c>
      <c r="I15" s="0" t="n">
        <v>19.7577141577996</v>
      </c>
      <c r="J15" s="0" t="n">
        <v>19.7577141577996</v>
      </c>
      <c r="K15" s="0" t="n">
        <v>19.7577141577996</v>
      </c>
      <c r="L15" s="0" t="n">
        <v>70</v>
      </c>
      <c r="M15" s="0" t="n">
        <v>70</v>
      </c>
      <c r="N15" s="0" t="n">
        <v>70</v>
      </c>
      <c r="O15" s="0" t="n">
        <v>100</v>
      </c>
      <c r="P15" s="0" t="n">
        <v>70</v>
      </c>
      <c r="R15" s="0" t="s">
        <v>23</v>
      </c>
      <c r="S15" s="0" t="n">
        <v>2</v>
      </c>
      <c r="T15" s="0" t="n">
        <v>2</v>
      </c>
      <c r="U15" s="0" t="n">
        <v>2</v>
      </c>
      <c r="V15" s="0" t="n">
        <v>2</v>
      </c>
      <c r="W15" s="0" t="n">
        <v>130.810992367</v>
      </c>
      <c r="X15" s="0" t="n">
        <v>130.810992367</v>
      </c>
      <c r="Y15" s="0" t="n">
        <v>130.810992367</v>
      </c>
      <c r="Z15" s="0" t="n">
        <v>3.76163896797247</v>
      </c>
      <c r="AA15" s="0" t="n">
        <v>3.76163896797247</v>
      </c>
      <c r="AB15" s="0" t="n">
        <v>3.76163896797247</v>
      </c>
      <c r="AC15" s="0" t="n">
        <v>60</v>
      </c>
      <c r="AD15" s="0" t="n">
        <v>60</v>
      </c>
      <c r="AE15" s="0" t="n">
        <v>60</v>
      </c>
      <c r="AF15" s="0" t="n">
        <v>83.3333333333333</v>
      </c>
      <c r="AG15" s="0" t="n">
        <v>55.5555555555556</v>
      </c>
      <c r="AI15" s="0" t="s">
        <v>23</v>
      </c>
      <c r="AJ15" s="0" t="n">
        <v>6</v>
      </c>
      <c r="AK15" s="0" t="n">
        <v>9</v>
      </c>
      <c r="AL15" s="0" t="n">
        <v>9</v>
      </c>
      <c r="AM15" s="0" t="n">
        <v>9</v>
      </c>
      <c r="AN15" s="0" t="n">
        <v>155.631807001</v>
      </c>
      <c r="AO15" s="0" t="n">
        <v>155.631807001</v>
      </c>
      <c r="AP15" s="0" t="n">
        <v>155.631807001</v>
      </c>
      <c r="AQ15" s="0" t="n">
        <v>-5.24914256969105</v>
      </c>
      <c r="AR15" s="0" t="n">
        <v>-5.24914256969105</v>
      </c>
      <c r="AS15" s="0" t="n">
        <v>-5.24914256969105</v>
      </c>
      <c r="AT15" s="0" t="n">
        <v>70</v>
      </c>
      <c r="AU15" s="0" t="n">
        <v>70</v>
      </c>
      <c r="AV15" s="0" t="n">
        <v>70</v>
      </c>
      <c r="AW15" s="0" t="n">
        <v>85.7142857142857</v>
      </c>
      <c r="AX15" s="0" t="n">
        <v>66.6666666666667</v>
      </c>
    </row>
    <row r="16" customFormat="false" ht="12.8" hidden="false" customHeight="false" outlineLevel="0" collapsed="false">
      <c r="A16" s="0" t="s">
        <v>30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90.712229912</v>
      </c>
      <c r="G16" s="0" t="n">
        <v>90.712229912</v>
      </c>
      <c r="H16" s="0" t="n">
        <v>90.712229912</v>
      </c>
      <c r="I16" s="0" t="n">
        <v>10.2494391874323</v>
      </c>
      <c r="J16" s="0" t="n">
        <v>10.2494391874323</v>
      </c>
      <c r="K16" s="0" t="n">
        <v>10.2494391874323</v>
      </c>
      <c r="L16" s="0" t="n">
        <v>60</v>
      </c>
      <c r="M16" s="0" t="n">
        <v>60</v>
      </c>
      <c r="N16" s="0" t="n">
        <v>60</v>
      </c>
      <c r="O16" s="0" t="n">
        <v>100</v>
      </c>
      <c r="P16" s="0" t="n">
        <v>60</v>
      </c>
      <c r="R16" s="0" t="s">
        <v>23</v>
      </c>
      <c r="S16" s="0" t="n">
        <v>3</v>
      </c>
      <c r="T16" s="0" t="n">
        <v>1</v>
      </c>
      <c r="U16" s="0" t="n">
        <v>3</v>
      </c>
      <c r="V16" s="0" t="n">
        <v>1.5</v>
      </c>
      <c r="W16" s="0" t="n">
        <v>105.492439415</v>
      </c>
      <c r="X16" s="0" t="n">
        <v>236.303431782</v>
      </c>
      <c r="Y16" s="0" t="n">
        <v>118.151715891</v>
      </c>
      <c r="Z16" s="0" t="n">
        <v>37.0582975535986</v>
      </c>
      <c r="AA16" s="0" t="n">
        <v>40.8199365215711</v>
      </c>
      <c r="AB16" s="0" t="n">
        <v>20.4099682607855</v>
      </c>
      <c r="AC16" s="0" t="n">
        <v>90</v>
      </c>
      <c r="AD16" s="0" t="n">
        <v>150</v>
      </c>
      <c r="AE16" s="0" t="n">
        <v>75</v>
      </c>
      <c r="AF16" s="0" t="n">
        <v>88.8888888888889</v>
      </c>
      <c r="AG16" s="0" t="n">
        <v>88.8888888888889</v>
      </c>
      <c r="AI16" s="0" t="s">
        <v>23</v>
      </c>
      <c r="AJ16" s="0" t="n">
        <v>7</v>
      </c>
      <c r="AK16" s="0" t="n">
        <v>6</v>
      </c>
      <c r="AL16" s="0" t="n">
        <v>15</v>
      </c>
      <c r="AM16" s="0" t="n">
        <v>7.5</v>
      </c>
      <c r="AN16" s="0" t="n">
        <v>112.22172584</v>
      </c>
      <c r="AO16" s="0" t="n">
        <v>267.853532841</v>
      </c>
      <c r="AP16" s="0" t="n">
        <v>133.9267664205</v>
      </c>
      <c r="AQ16" s="0" t="n">
        <v>13.6489449646743</v>
      </c>
      <c r="AR16" s="0" t="n">
        <v>8.39980239498326</v>
      </c>
      <c r="AS16" s="0" t="n">
        <v>4.19990119749163</v>
      </c>
      <c r="AT16" s="0" t="n">
        <v>80</v>
      </c>
      <c r="AU16" s="0" t="n">
        <v>150</v>
      </c>
      <c r="AV16" s="0" t="n">
        <v>75</v>
      </c>
      <c r="AW16" s="0" t="n">
        <v>75</v>
      </c>
      <c r="AX16" s="0" t="n">
        <v>75</v>
      </c>
    </row>
    <row r="17" customFormat="false" ht="12.8" hidden="false" customHeight="false" outlineLevel="0" collapsed="false">
      <c r="A17" s="0" t="s">
        <v>30</v>
      </c>
      <c r="B17" s="0" t="n">
        <v>5</v>
      </c>
      <c r="C17" s="0" t="n">
        <v>0</v>
      </c>
      <c r="D17" s="0" t="n">
        <v>0</v>
      </c>
      <c r="E17" s="0" t="n">
        <v>0</v>
      </c>
      <c r="F17" s="0" t="n">
        <v>106.820599115</v>
      </c>
      <c r="G17" s="0" t="n">
        <v>106.820599115</v>
      </c>
      <c r="H17" s="0" t="n">
        <v>106.820599115</v>
      </c>
      <c r="I17" s="0" t="n">
        <v>49.4348665353055</v>
      </c>
      <c r="J17" s="0" t="n">
        <v>49.4348665353055</v>
      </c>
      <c r="K17" s="0" t="n">
        <v>49.4348665353055</v>
      </c>
      <c r="L17" s="0" t="n">
        <v>100</v>
      </c>
      <c r="M17" s="0" t="n">
        <v>100</v>
      </c>
      <c r="N17" s="0" t="n">
        <v>100</v>
      </c>
      <c r="O17" s="0" t="n">
        <v>100</v>
      </c>
      <c r="P17" s="0" t="n">
        <v>100</v>
      </c>
      <c r="R17" s="0" t="s">
        <v>23</v>
      </c>
      <c r="S17" s="0" t="n">
        <v>4</v>
      </c>
      <c r="T17" s="0" t="n">
        <v>1</v>
      </c>
      <c r="U17" s="0" t="n">
        <v>4</v>
      </c>
      <c r="V17" s="0" t="n">
        <v>1.33333333333333</v>
      </c>
      <c r="W17" s="0" t="n">
        <v>105.492439415</v>
      </c>
      <c r="X17" s="0" t="n">
        <v>341.795871197</v>
      </c>
      <c r="Y17" s="0" t="n">
        <v>113.931957065667</v>
      </c>
      <c r="Z17" s="0" t="n">
        <v>20.4406648443684</v>
      </c>
      <c r="AA17" s="0" t="n">
        <v>61.2606013659395</v>
      </c>
      <c r="AB17" s="0" t="n">
        <v>20.4202004553132</v>
      </c>
      <c r="AC17" s="0" t="n">
        <v>70</v>
      </c>
      <c r="AD17" s="0" t="n">
        <v>220</v>
      </c>
      <c r="AE17" s="0" t="n">
        <v>73.3333333333333</v>
      </c>
      <c r="AF17" s="0" t="n">
        <v>85.7142857142857</v>
      </c>
      <c r="AG17" s="0" t="n">
        <v>66.6666666666667</v>
      </c>
      <c r="AI17" s="0" t="s">
        <v>23</v>
      </c>
      <c r="AJ17" s="0" t="n">
        <v>8</v>
      </c>
      <c r="AK17" s="0" t="n">
        <v>4</v>
      </c>
      <c r="AL17" s="0" t="n">
        <v>19</v>
      </c>
      <c r="AM17" s="0" t="n">
        <v>6.33333333333333</v>
      </c>
      <c r="AN17" s="0" t="n">
        <v>106.0422369</v>
      </c>
      <c r="AO17" s="0" t="n">
        <v>373.895769741</v>
      </c>
      <c r="AP17" s="0" t="n">
        <v>124.631923247</v>
      </c>
      <c r="AQ17" s="0" t="n">
        <v>19.371991714082</v>
      </c>
      <c r="AR17" s="0" t="n">
        <v>27.7717941090653</v>
      </c>
      <c r="AS17" s="0" t="n">
        <v>9.25726470302175</v>
      </c>
      <c r="AT17" s="0" t="n">
        <v>80</v>
      </c>
      <c r="AU17" s="0" t="n">
        <v>230</v>
      </c>
      <c r="AV17" s="0" t="n">
        <v>76.6666666666667</v>
      </c>
      <c r="AW17" s="0" t="n">
        <v>75</v>
      </c>
      <c r="AX17" s="0" t="n">
        <v>75</v>
      </c>
    </row>
    <row r="18" customFormat="false" ht="12.8" hidden="false" customHeight="false" outlineLevel="0" collapsed="false">
      <c r="A18" s="0" t="s">
        <v>31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86.900419818</v>
      </c>
      <c r="G18" s="0" t="n">
        <v>86.900419818</v>
      </c>
      <c r="H18" s="0" t="n">
        <v>86.900419818</v>
      </c>
      <c r="I18" s="0" t="n">
        <v>-9.17740215082148</v>
      </c>
      <c r="J18" s="0" t="n">
        <v>-9.17740215082148</v>
      </c>
      <c r="K18" s="0" t="n">
        <v>-9.17740215082148</v>
      </c>
      <c r="L18" s="0" t="n">
        <v>40</v>
      </c>
      <c r="M18" s="0" t="n">
        <v>40</v>
      </c>
      <c r="N18" s="0" t="n">
        <v>40</v>
      </c>
      <c r="O18" s="0" t="n">
        <v>100</v>
      </c>
      <c r="P18" s="0" t="n">
        <v>40</v>
      </c>
      <c r="R18" s="0" t="s">
        <v>24</v>
      </c>
      <c r="S18" s="0" t="n">
        <v>2</v>
      </c>
      <c r="T18" s="0" t="n">
        <v>3</v>
      </c>
      <c r="U18" s="0" t="n">
        <v>3</v>
      </c>
      <c r="V18" s="0" t="n">
        <v>3</v>
      </c>
      <c r="W18" s="0" t="n">
        <v>113.643378069</v>
      </c>
      <c r="X18" s="0" t="n">
        <v>113.643378069</v>
      </c>
      <c r="Y18" s="0" t="n">
        <v>113.643378069</v>
      </c>
      <c r="Z18" s="0" t="n">
        <v>-6.70496970083715</v>
      </c>
      <c r="AA18" s="0" t="n">
        <v>-6.70496970083715</v>
      </c>
      <c r="AB18" s="0" t="n">
        <v>-6.70496970083715</v>
      </c>
      <c r="AC18" s="0" t="n">
        <v>50</v>
      </c>
      <c r="AD18" s="0" t="n">
        <v>50</v>
      </c>
      <c r="AE18" s="0" t="n">
        <v>50</v>
      </c>
      <c r="AF18" s="0" t="n">
        <v>80</v>
      </c>
      <c r="AG18" s="0" t="n">
        <v>44.4444444444444</v>
      </c>
      <c r="AI18" s="0" t="s">
        <v>24</v>
      </c>
      <c r="AJ18" s="0" t="n">
        <v>6</v>
      </c>
      <c r="AK18" s="0" t="n">
        <v>11</v>
      </c>
      <c r="AL18" s="0" t="n">
        <v>11</v>
      </c>
      <c r="AM18" s="0" t="n">
        <v>11</v>
      </c>
      <c r="AN18" s="0" t="n">
        <v>126.715837013</v>
      </c>
      <c r="AO18" s="0" t="n">
        <v>126.715837013</v>
      </c>
      <c r="AP18" s="0" t="n">
        <v>126.715837013</v>
      </c>
      <c r="AQ18" s="0" t="n">
        <v>-26.9005417686899</v>
      </c>
      <c r="AR18" s="0" t="n">
        <v>-26.9005417686899</v>
      </c>
      <c r="AS18" s="0" t="n">
        <v>-26.9005417686899</v>
      </c>
      <c r="AT18" s="0" t="n">
        <v>50</v>
      </c>
      <c r="AU18" s="0" t="n">
        <v>50</v>
      </c>
      <c r="AV18" s="0" t="n">
        <v>50</v>
      </c>
      <c r="AW18" s="0" t="n">
        <v>80</v>
      </c>
      <c r="AX18" s="0" t="n">
        <v>44.4444444444444</v>
      </c>
    </row>
    <row r="19" customFormat="false" ht="12.8" hidden="false" customHeight="false" outlineLevel="0" collapsed="false">
      <c r="A19" s="0" t="s">
        <v>31</v>
      </c>
      <c r="B19" s="0" t="n">
        <v>5</v>
      </c>
      <c r="C19" s="0" t="n">
        <v>0</v>
      </c>
      <c r="D19" s="0" t="n">
        <v>13</v>
      </c>
      <c r="E19" s="0" t="n">
        <v>3.25</v>
      </c>
      <c r="F19" s="0" t="n">
        <v>108.143400034</v>
      </c>
      <c r="G19" s="0" t="n">
        <v>481.514741646</v>
      </c>
      <c r="H19" s="0" t="n">
        <v>120.3786854115</v>
      </c>
      <c r="I19" s="0" t="n">
        <v>5.20875319948032</v>
      </c>
      <c r="J19" s="0" t="n">
        <v>73.9662709185293</v>
      </c>
      <c r="K19" s="0" t="n">
        <v>18.4915677296323</v>
      </c>
      <c r="L19" s="0" t="n">
        <v>60</v>
      </c>
      <c r="M19" s="0" t="n">
        <v>310</v>
      </c>
      <c r="N19" s="0" t="n">
        <v>77.5</v>
      </c>
      <c r="O19" s="0" t="n">
        <v>100</v>
      </c>
      <c r="P19" s="0" t="n">
        <v>60</v>
      </c>
      <c r="R19" s="0" t="s">
        <v>24</v>
      </c>
      <c r="S19" s="0" t="n">
        <v>3</v>
      </c>
      <c r="T19" s="0" t="n">
        <v>4</v>
      </c>
      <c r="U19" s="0" t="n">
        <v>7</v>
      </c>
      <c r="V19" s="0" t="n">
        <v>3.5</v>
      </c>
      <c r="W19" s="0" t="n">
        <v>153.491949509</v>
      </c>
      <c r="X19" s="0" t="n">
        <v>267.135327578</v>
      </c>
      <c r="Y19" s="0" t="n">
        <v>133.567663789</v>
      </c>
      <c r="Z19" s="0" t="n">
        <v>24.2053307507954</v>
      </c>
      <c r="AA19" s="0" t="n">
        <v>17.5003610499582</v>
      </c>
      <c r="AB19" s="0" t="n">
        <v>8.75018052497912</v>
      </c>
      <c r="AC19" s="0" t="n">
        <v>90</v>
      </c>
      <c r="AD19" s="0" t="n">
        <v>140</v>
      </c>
      <c r="AE19" s="0" t="n">
        <v>70</v>
      </c>
      <c r="AF19" s="0" t="n">
        <v>77.7777777777778</v>
      </c>
      <c r="AG19" s="0" t="n">
        <v>87.5</v>
      </c>
      <c r="AI19" s="0" t="s">
        <v>24</v>
      </c>
      <c r="AJ19" s="0" t="n">
        <v>7</v>
      </c>
      <c r="AK19" s="0" t="n">
        <v>9</v>
      </c>
      <c r="AL19" s="0" t="n">
        <v>20</v>
      </c>
      <c r="AM19" s="0" t="n">
        <v>10</v>
      </c>
      <c r="AN19" s="0" t="n">
        <v>162.786080617</v>
      </c>
      <c r="AO19" s="0" t="n">
        <v>289.50191763</v>
      </c>
      <c r="AP19" s="0" t="n">
        <v>144.750958815</v>
      </c>
      <c r="AQ19" s="0" t="n">
        <v>-35.1531786484226</v>
      </c>
      <c r="AR19" s="0" t="n">
        <v>-62.0537204171125</v>
      </c>
      <c r="AS19" s="0" t="n">
        <v>-31.0268602085562</v>
      </c>
      <c r="AT19" s="0" t="n">
        <v>40</v>
      </c>
      <c r="AU19" s="0" t="n">
        <v>90</v>
      </c>
      <c r="AV19" s="0" t="n">
        <v>45</v>
      </c>
      <c r="AW19" s="0" t="n">
        <v>50</v>
      </c>
      <c r="AX19" s="0" t="n">
        <v>25</v>
      </c>
    </row>
    <row r="20" customFormat="false" ht="12.8" hidden="false" customHeight="false" outlineLevel="0" collapsed="false">
      <c r="A20" s="0" t="s">
        <v>32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122.337283512</v>
      </c>
      <c r="G20" s="0" t="n">
        <v>122.337283512</v>
      </c>
      <c r="H20" s="0" t="n">
        <v>122.337283512</v>
      </c>
      <c r="I20" s="0" t="n">
        <v>18.0561627317669</v>
      </c>
      <c r="J20" s="0" t="n">
        <v>18.0561627317669</v>
      </c>
      <c r="K20" s="0" t="n">
        <v>18.0561627317669</v>
      </c>
      <c r="L20" s="0" t="n">
        <v>70</v>
      </c>
      <c r="M20" s="0" t="n">
        <v>70</v>
      </c>
      <c r="N20" s="0" t="n">
        <v>70</v>
      </c>
      <c r="O20" s="0" t="n">
        <v>100</v>
      </c>
      <c r="P20" s="0" t="n">
        <v>70</v>
      </c>
      <c r="R20" s="0" t="s">
        <v>24</v>
      </c>
      <c r="S20" s="0" t="n">
        <v>4</v>
      </c>
      <c r="T20" s="0" t="n">
        <v>2</v>
      </c>
      <c r="U20" s="0" t="n">
        <v>9</v>
      </c>
      <c r="V20" s="0" t="n">
        <v>3</v>
      </c>
      <c r="W20" s="0" t="n">
        <v>125.435330928</v>
      </c>
      <c r="X20" s="0" t="n">
        <v>392.570658506</v>
      </c>
      <c r="Y20" s="0" t="n">
        <v>130.856886168667</v>
      </c>
      <c r="Z20" s="0" t="n">
        <v>41.5584879443187</v>
      </c>
      <c r="AA20" s="0" t="n">
        <v>59.0588489942769</v>
      </c>
      <c r="AB20" s="0" t="n">
        <v>19.6862829980923</v>
      </c>
      <c r="AC20" s="0" t="n">
        <v>100</v>
      </c>
      <c r="AD20" s="0" t="n">
        <v>240</v>
      </c>
      <c r="AE20" s="0" t="n">
        <v>80</v>
      </c>
      <c r="AF20" s="0" t="n">
        <v>70</v>
      </c>
      <c r="AG20" s="0" t="n">
        <v>100</v>
      </c>
      <c r="AI20" s="0" t="s">
        <v>24</v>
      </c>
      <c r="AJ20" s="0" t="n">
        <v>8</v>
      </c>
      <c r="AK20" s="0" t="n">
        <v>13</v>
      </c>
      <c r="AL20" s="0" t="n">
        <v>33</v>
      </c>
      <c r="AM20" s="0" t="n">
        <v>11</v>
      </c>
      <c r="AN20" s="0" t="n">
        <v>155.32231443</v>
      </c>
      <c r="AO20" s="0" t="n">
        <v>444.82423206</v>
      </c>
      <c r="AP20" s="0" t="n">
        <v>148.27474402</v>
      </c>
      <c r="AQ20" s="0" t="n">
        <v>-20.2909179561021</v>
      </c>
      <c r="AR20" s="0" t="n">
        <v>-82.3446383732146</v>
      </c>
      <c r="AS20" s="0" t="n">
        <v>-27.4482127910715</v>
      </c>
      <c r="AT20" s="0" t="n">
        <v>60</v>
      </c>
      <c r="AU20" s="0" t="n">
        <v>150</v>
      </c>
      <c r="AV20" s="0" t="n">
        <v>50</v>
      </c>
      <c r="AW20" s="0" t="n">
        <v>83.3333333333333</v>
      </c>
      <c r="AX20" s="0" t="n">
        <v>55.5555555555556</v>
      </c>
    </row>
    <row r="21" customFormat="false" ht="12.8" hidden="false" customHeight="false" outlineLevel="0" collapsed="false">
      <c r="R21" s="0" t="s">
        <v>25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146.473460739</v>
      </c>
      <c r="X21" s="0" t="n">
        <v>146.473460739</v>
      </c>
      <c r="Y21" s="0" t="n">
        <v>146.473460739</v>
      </c>
      <c r="Z21" s="0" t="n">
        <v>14.2322328683939</v>
      </c>
      <c r="AA21" s="0" t="n">
        <v>14.2322328683939</v>
      </c>
      <c r="AB21" s="0" t="n">
        <v>14.2322328683939</v>
      </c>
      <c r="AC21" s="0" t="n">
        <v>70</v>
      </c>
      <c r="AD21" s="0" t="n">
        <v>70</v>
      </c>
      <c r="AE21" s="0" t="n">
        <v>70</v>
      </c>
      <c r="AF21" s="0" t="n">
        <v>42.8571428571429</v>
      </c>
      <c r="AG21" s="0" t="n">
        <v>50</v>
      </c>
      <c r="AI21" s="0" t="s">
        <v>25</v>
      </c>
      <c r="AJ21" s="0" t="n">
        <v>6</v>
      </c>
      <c r="AK21" s="0" t="n">
        <v>0</v>
      </c>
      <c r="AL21" s="0" t="n">
        <v>0</v>
      </c>
      <c r="AM21" s="0" t="n">
        <v>0</v>
      </c>
      <c r="AN21" s="0" t="n">
        <v>142.478436549</v>
      </c>
      <c r="AO21" s="0" t="n">
        <v>142.478436549</v>
      </c>
      <c r="AP21" s="0" t="n">
        <v>142.478436549</v>
      </c>
      <c r="AQ21" s="0" t="n">
        <v>27.4715423239778</v>
      </c>
      <c r="AR21" s="0" t="n">
        <v>27.4715423239778</v>
      </c>
      <c r="AS21" s="0" t="n">
        <v>27.4715423239778</v>
      </c>
      <c r="AT21" s="0" t="n">
        <v>80</v>
      </c>
      <c r="AU21" s="0" t="n">
        <v>80</v>
      </c>
      <c r="AV21" s="0" t="n">
        <v>80</v>
      </c>
      <c r="AW21" s="0" t="n">
        <v>12.5</v>
      </c>
      <c r="AX21" s="0" t="n">
        <v>33.3333333333333</v>
      </c>
    </row>
    <row r="22" customFormat="false" ht="12.8" hidden="false" customHeight="false" outlineLevel="0" collapsed="false">
      <c r="R22" s="0" t="s">
        <v>25</v>
      </c>
      <c r="S22" s="0" t="n">
        <v>3</v>
      </c>
      <c r="T22" s="0" t="n">
        <v>0</v>
      </c>
      <c r="U22" s="0" t="n">
        <v>0</v>
      </c>
      <c r="V22" s="0" t="n">
        <v>0</v>
      </c>
      <c r="W22" s="0" t="n">
        <v>77.666856359</v>
      </c>
      <c r="X22" s="0" t="n">
        <v>224.140317098</v>
      </c>
      <c r="Y22" s="0" t="n">
        <v>112.070158549</v>
      </c>
      <c r="Z22" s="0" t="n">
        <v>22.8159624288216</v>
      </c>
      <c r="AA22" s="0" t="n">
        <v>37.0481952972155</v>
      </c>
      <c r="AB22" s="0" t="n">
        <v>18.5240976486077</v>
      </c>
      <c r="AC22" s="0" t="n">
        <v>70</v>
      </c>
      <c r="AD22" s="0" t="n">
        <v>140</v>
      </c>
      <c r="AE22" s="0" t="n">
        <v>70</v>
      </c>
      <c r="AF22" s="0" t="n">
        <v>100</v>
      </c>
      <c r="AG22" s="0" t="n">
        <v>70</v>
      </c>
      <c r="AI22" s="0" t="s">
        <v>25</v>
      </c>
      <c r="AJ22" s="0" t="n">
        <v>7</v>
      </c>
      <c r="AK22" s="0" t="n">
        <v>3</v>
      </c>
      <c r="AL22" s="0" t="n">
        <v>3</v>
      </c>
      <c r="AM22" s="0" t="n">
        <v>1.5</v>
      </c>
      <c r="AN22" s="0" t="n">
        <v>164.060996922</v>
      </c>
      <c r="AO22" s="0" t="n">
        <v>306.539433471</v>
      </c>
      <c r="AP22" s="0" t="n">
        <v>153.2697167355</v>
      </c>
      <c r="AQ22" s="0" t="n">
        <v>25.0293315986252</v>
      </c>
      <c r="AR22" s="0" t="n">
        <v>52.500873922603</v>
      </c>
      <c r="AS22" s="0" t="n">
        <v>26.2504369613015</v>
      </c>
      <c r="AT22" s="0" t="n">
        <v>90</v>
      </c>
      <c r="AU22" s="0" t="n">
        <v>170</v>
      </c>
      <c r="AV22" s="0" t="n">
        <v>85</v>
      </c>
      <c r="AW22" s="0" t="n">
        <v>44.4444444444444</v>
      </c>
      <c r="AX22" s="0" t="n">
        <v>80</v>
      </c>
    </row>
    <row r="23" customFormat="false" ht="12.8" hidden="false" customHeight="false" outlineLevel="0" collapsed="false">
      <c r="R23" s="0" t="s">
        <v>25</v>
      </c>
      <c r="S23" s="0" t="n">
        <v>4</v>
      </c>
      <c r="T23" s="0" t="n">
        <v>2</v>
      </c>
      <c r="U23" s="0" t="n">
        <v>2</v>
      </c>
      <c r="V23" s="0" t="n">
        <v>0.666666666666667</v>
      </c>
      <c r="W23" s="0" t="n">
        <v>113.100188463</v>
      </c>
      <c r="X23" s="0" t="n">
        <v>337.240505561</v>
      </c>
      <c r="Y23" s="0" t="n">
        <v>112.413501853667</v>
      </c>
      <c r="Z23" s="0" t="n">
        <v>33.4375136174512</v>
      </c>
      <c r="AA23" s="0" t="n">
        <v>70.4857089146666</v>
      </c>
      <c r="AB23" s="0" t="n">
        <v>23.4952363048889</v>
      </c>
      <c r="AC23" s="0" t="n">
        <v>90</v>
      </c>
      <c r="AD23" s="0" t="n">
        <v>230</v>
      </c>
      <c r="AE23" s="0" t="n">
        <v>76.6666666666667</v>
      </c>
      <c r="AF23" s="0" t="n">
        <v>88.8888888888889</v>
      </c>
      <c r="AG23" s="0" t="n">
        <v>88.8888888888889</v>
      </c>
      <c r="AI23" s="0" t="s">
        <v>25</v>
      </c>
      <c r="AJ23" s="0" t="n">
        <v>8</v>
      </c>
      <c r="AK23" s="0" t="n">
        <v>2</v>
      </c>
      <c r="AL23" s="0" t="n">
        <v>5</v>
      </c>
      <c r="AM23" s="0" t="n">
        <v>1.66666666666667</v>
      </c>
      <c r="AN23" s="0" t="n">
        <v>114.635465756</v>
      </c>
      <c r="AO23" s="0" t="n">
        <v>421.174899227</v>
      </c>
      <c r="AP23" s="0" t="n">
        <v>140.391633075667</v>
      </c>
      <c r="AQ23" s="0" t="n">
        <v>42.5860249434621</v>
      </c>
      <c r="AR23" s="0" t="n">
        <v>95.0868988660651</v>
      </c>
      <c r="AS23" s="0" t="n">
        <v>31.695632955355</v>
      </c>
      <c r="AT23" s="0" t="n">
        <v>100</v>
      </c>
      <c r="AU23" s="0" t="n">
        <v>270</v>
      </c>
      <c r="AV23" s="0" t="n">
        <v>90</v>
      </c>
      <c r="AW23" s="0" t="n">
        <v>60</v>
      </c>
      <c r="AX23" s="0" t="n">
        <v>100</v>
      </c>
    </row>
    <row r="24" customFormat="false" ht="12.8" hidden="false" customHeight="false" outlineLevel="0" collapsed="false">
      <c r="R24" s="0" t="s">
        <v>26</v>
      </c>
      <c r="S24" s="0" t="n">
        <v>2</v>
      </c>
      <c r="T24" s="0" t="n">
        <v>9</v>
      </c>
      <c r="U24" s="0" t="n">
        <v>9</v>
      </c>
      <c r="V24" s="0" t="n">
        <v>9</v>
      </c>
      <c r="W24" s="0" t="n">
        <v>173.444128233</v>
      </c>
      <c r="X24" s="0" t="n">
        <v>173.444128233</v>
      </c>
      <c r="Y24" s="0" t="n">
        <v>173.444128233</v>
      </c>
      <c r="Z24" s="0" t="n">
        <v>7.79742866925719</v>
      </c>
      <c r="AA24" s="0" t="n">
        <v>7.79742866925719</v>
      </c>
      <c r="AB24" s="0" t="n">
        <v>7.79742866925719</v>
      </c>
      <c r="AC24" s="0" t="n">
        <v>70</v>
      </c>
      <c r="AD24" s="0" t="n">
        <v>70</v>
      </c>
      <c r="AE24" s="0" t="n">
        <v>70</v>
      </c>
      <c r="AF24" s="0" t="n">
        <v>85.7142857142857</v>
      </c>
      <c r="AG24" s="0" t="n">
        <v>66.6666666666667</v>
      </c>
      <c r="AI24" s="0" t="s">
        <v>26</v>
      </c>
      <c r="AJ24" s="0" t="n">
        <v>6</v>
      </c>
      <c r="AK24" s="0" t="n">
        <v>19</v>
      </c>
      <c r="AL24" s="0" t="n">
        <v>19</v>
      </c>
      <c r="AM24" s="0" t="n">
        <v>19</v>
      </c>
      <c r="AN24" s="0" t="n">
        <v>140.295984478</v>
      </c>
      <c r="AO24" s="0" t="n">
        <v>140.295984478</v>
      </c>
      <c r="AP24" s="0" t="n">
        <v>140.295984478</v>
      </c>
      <c r="AQ24" s="0" t="n">
        <v>-40.5888142280619</v>
      </c>
      <c r="AR24" s="0" t="n">
        <v>-40.5888142280619</v>
      </c>
      <c r="AS24" s="0" t="n">
        <v>-40.5888142280619</v>
      </c>
      <c r="AT24" s="0" t="n">
        <v>60</v>
      </c>
      <c r="AU24" s="0" t="n">
        <v>60</v>
      </c>
      <c r="AV24" s="0" t="n">
        <v>60</v>
      </c>
      <c r="AW24" s="0" t="n">
        <v>100</v>
      </c>
      <c r="AX24" s="0" t="n">
        <v>60</v>
      </c>
    </row>
    <row r="25" customFormat="false" ht="12.8" hidden="false" customHeight="false" outlineLevel="0" collapsed="false">
      <c r="R25" s="0" t="s">
        <v>26</v>
      </c>
      <c r="S25" s="0" t="n">
        <v>3</v>
      </c>
      <c r="T25" s="0" t="n">
        <v>4</v>
      </c>
      <c r="U25" s="0" t="n">
        <v>13</v>
      </c>
      <c r="V25" s="0" t="n">
        <v>6.5</v>
      </c>
      <c r="W25" s="0" t="n">
        <v>163.673625555</v>
      </c>
      <c r="X25" s="0" t="n">
        <v>337.117753788</v>
      </c>
      <c r="Y25" s="0" t="n">
        <v>168.558876894</v>
      </c>
      <c r="Z25" s="0" t="n">
        <v>34.8892244384702</v>
      </c>
      <c r="AA25" s="0" t="n">
        <v>42.6866531077274</v>
      </c>
      <c r="AB25" s="0" t="n">
        <v>21.3433265538637</v>
      </c>
      <c r="AC25" s="0" t="n">
        <v>100</v>
      </c>
      <c r="AD25" s="0" t="n">
        <v>170</v>
      </c>
      <c r="AE25" s="0" t="n">
        <v>85</v>
      </c>
      <c r="AF25" s="0" t="n">
        <v>70</v>
      </c>
      <c r="AG25" s="0" t="n">
        <v>100</v>
      </c>
      <c r="AI25" s="0" t="s">
        <v>26</v>
      </c>
      <c r="AJ25" s="0" t="n">
        <v>7</v>
      </c>
      <c r="AK25" s="0" t="n">
        <v>13</v>
      </c>
      <c r="AL25" s="0" t="n">
        <v>32</v>
      </c>
      <c r="AM25" s="0" t="n">
        <v>16</v>
      </c>
      <c r="AN25" s="0" t="n">
        <v>147.946897531</v>
      </c>
      <c r="AO25" s="0" t="n">
        <v>288.242882009</v>
      </c>
      <c r="AP25" s="0" t="n">
        <v>144.1214410045</v>
      </c>
      <c r="AQ25" s="0" t="n">
        <v>-9.60716261032131</v>
      </c>
      <c r="AR25" s="0" t="n">
        <v>-50.1959768383832</v>
      </c>
      <c r="AS25" s="0" t="n">
        <v>-25.0979884191916</v>
      </c>
      <c r="AT25" s="0" t="n">
        <v>80</v>
      </c>
      <c r="AU25" s="0" t="n">
        <v>140</v>
      </c>
      <c r="AV25" s="0" t="n">
        <v>70</v>
      </c>
      <c r="AW25" s="0" t="n">
        <v>75</v>
      </c>
      <c r="AX25" s="0" t="n">
        <v>75</v>
      </c>
    </row>
    <row r="26" customFormat="false" ht="12.8" hidden="false" customHeight="false" outlineLevel="0" collapsed="false">
      <c r="R26" s="0" t="s">
        <v>26</v>
      </c>
      <c r="S26" s="0" t="n">
        <v>4</v>
      </c>
      <c r="T26" s="0" t="n">
        <v>4</v>
      </c>
      <c r="U26" s="0" t="n">
        <v>17</v>
      </c>
      <c r="V26" s="0" t="n">
        <v>5.66666666666667</v>
      </c>
      <c r="W26" s="0" t="n">
        <v>90.887295624</v>
      </c>
      <c r="X26" s="0" t="n">
        <v>428.005049412</v>
      </c>
      <c r="Y26" s="0" t="n">
        <v>142.668349804</v>
      </c>
      <c r="Z26" s="0" t="n">
        <v>19.0797119651971</v>
      </c>
      <c r="AA26" s="0" t="n">
        <v>61.7663650729245</v>
      </c>
      <c r="AB26" s="0" t="n">
        <v>20.5887883576415</v>
      </c>
      <c r="AC26" s="0" t="n">
        <v>80</v>
      </c>
      <c r="AD26" s="0" t="n">
        <v>250</v>
      </c>
      <c r="AE26" s="0" t="n">
        <v>83.3333333333333</v>
      </c>
      <c r="AF26" s="0" t="n">
        <v>100</v>
      </c>
      <c r="AG26" s="0" t="n">
        <v>80</v>
      </c>
      <c r="AI26" s="0" t="s">
        <v>26</v>
      </c>
      <c r="AJ26" s="0" t="n">
        <v>8</v>
      </c>
      <c r="AK26" s="0" t="n">
        <v>24</v>
      </c>
      <c r="AL26" s="0" t="n">
        <v>56</v>
      </c>
      <c r="AM26" s="0" t="n">
        <v>18.6666666666667</v>
      </c>
      <c r="AN26" s="0" t="n">
        <v>179.876027093</v>
      </c>
      <c r="AO26" s="0" t="n">
        <v>468.118909102</v>
      </c>
      <c r="AP26" s="0" t="n">
        <v>156.039636367333</v>
      </c>
      <c r="AQ26" s="0" t="n">
        <v>-39.8141889553723</v>
      </c>
      <c r="AR26" s="0" t="n">
        <v>-90.0101657937555</v>
      </c>
      <c r="AS26" s="0" t="n">
        <v>-30.0033885979185</v>
      </c>
      <c r="AT26" s="0" t="n">
        <v>70</v>
      </c>
      <c r="AU26" s="0" t="n">
        <v>210</v>
      </c>
      <c r="AV26" s="0" t="n">
        <v>70</v>
      </c>
      <c r="AW26" s="0" t="n">
        <v>71.4285714285714</v>
      </c>
      <c r="AX26" s="0" t="n">
        <v>62.5</v>
      </c>
    </row>
    <row r="27" customFormat="false" ht="12.8" hidden="false" customHeight="false" outlineLevel="0" collapsed="false">
      <c r="R27" s="0" t="s">
        <v>27</v>
      </c>
      <c r="S27" s="0" t="n">
        <v>2</v>
      </c>
      <c r="T27" s="0" t="n">
        <v>0</v>
      </c>
      <c r="U27" s="0" t="n">
        <v>0</v>
      </c>
      <c r="V27" s="0" t="n">
        <v>0</v>
      </c>
      <c r="W27" s="0" t="n">
        <v>102.486829878</v>
      </c>
      <c r="X27" s="0" t="n">
        <v>102.486829878</v>
      </c>
      <c r="Y27" s="0" t="n">
        <v>102.486829878</v>
      </c>
      <c r="Z27" s="0" t="n">
        <v>49.5974471771382</v>
      </c>
      <c r="AA27" s="0" t="n">
        <v>49.5974471771382</v>
      </c>
      <c r="AB27" s="0" t="n">
        <v>49.5974471771382</v>
      </c>
      <c r="AC27" s="0" t="n">
        <v>100</v>
      </c>
      <c r="AD27" s="0" t="n">
        <v>100</v>
      </c>
      <c r="AE27" s="0" t="n">
        <v>100</v>
      </c>
      <c r="AF27" s="0" t="n">
        <v>90</v>
      </c>
      <c r="AG27" s="0" t="n">
        <v>100</v>
      </c>
      <c r="AI27" s="0" t="s">
        <v>27</v>
      </c>
      <c r="AJ27" s="0" t="n">
        <v>6</v>
      </c>
      <c r="AK27" s="0" t="n">
        <v>2</v>
      </c>
      <c r="AL27" s="0" t="n">
        <v>2</v>
      </c>
      <c r="AM27" s="0" t="n">
        <v>2</v>
      </c>
      <c r="AN27" s="0" t="n">
        <v>143.034904705</v>
      </c>
      <c r="AO27" s="0" t="n">
        <v>143.034904705</v>
      </c>
      <c r="AP27" s="0" t="n">
        <v>143.034904705</v>
      </c>
      <c r="AQ27" s="0" t="n">
        <v>40.7918067006463</v>
      </c>
      <c r="AR27" s="0" t="n">
        <v>40.7918067006463</v>
      </c>
      <c r="AS27" s="0" t="n">
        <v>40.7918067006463</v>
      </c>
      <c r="AT27" s="0" t="n">
        <v>100</v>
      </c>
      <c r="AU27" s="0" t="n">
        <v>100</v>
      </c>
      <c r="AV27" s="0" t="n">
        <v>100</v>
      </c>
      <c r="AW27" s="0" t="n">
        <v>70</v>
      </c>
      <c r="AX27" s="0" t="n">
        <v>100</v>
      </c>
    </row>
    <row r="28" customFormat="false" ht="12.8" hidden="false" customHeight="false" outlineLevel="0" collapsed="false">
      <c r="R28" s="0" t="s">
        <v>27</v>
      </c>
      <c r="S28" s="0" t="n">
        <v>3</v>
      </c>
      <c r="T28" s="0" t="n">
        <v>6</v>
      </c>
      <c r="U28" s="0" t="n">
        <v>6</v>
      </c>
      <c r="V28" s="0" t="n">
        <v>3</v>
      </c>
      <c r="W28" s="0" t="n">
        <v>132.905372455</v>
      </c>
      <c r="X28" s="0" t="n">
        <v>235.392202333</v>
      </c>
      <c r="Y28" s="0" t="n">
        <v>117.6961011665</v>
      </c>
      <c r="Z28" s="0" t="n">
        <v>32.9823202179007</v>
      </c>
      <c r="AA28" s="0" t="n">
        <v>82.5797673950389</v>
      </c>
      <c r="AB28" s="0" t="n">
        <v>41.2898836975194</v>
      </c>
      <c r="AC28" s="0" t="n">
        <v>100</v>
      </c>
      <c r="AD28" s="0" t="n">
        <v>200</v>
      </c>
      <c r="AE28" s="0" t="n">
        <v>100</v>
      </c>
      <c r="AF28" s="0" t="n">
        <v>100</v>
      </c>
      <c r="AG28" s="0" t="n">
        <v>100</v>
      </c>
      <c r="AI28" s="0" t="s">
        <v>27</v>
      </c>
      <c r="AJ28" s="0" t="n">
        <v>7</v>
      </c>
      <c r="AK28" s="0" t="n">
        <v>4</v>
      </c>
      <c r="AL28" s="0" t="n">
        <v>6</v>
      </c>
      <c r="AM28" s="0" t="n">
        <v>3</v>
      </c>
      <c r="AN28" s="0" t="n">
        <v>119.856004464</v>
      </c>
      <c r="AO28" s="0" t="n">
        <v>262.890909169</v>
      </c>
      <c r="AP28" s="0" t="n">
        <v>131.4454545845</v>
      </c>
      <c r="AQ28" s="0" t="n">
        <v>31.1223660313224</v>
      </c>
      <c r="AR28" s="0" t="n">
        <v>71.9141727319687</v>
      </c>
      <c r="AS28" s="0" t="n">
        <v>35.9570863659844</v>
      </c>
      <c r="AT28" s="0" t="n">
        <v>90</v>
      </c>
      <c r="AU28" s="0" t="n">
        <v>190</v>
      </c>
      <c r="AV28" s="0" t="n">
        <v>95</v>
      </c>
      <c r="AW28" s="0" t="n">
        <v>66.6666666666667</v>
      </c>
      <c r="AX28" s="0" t="n">
        <v>85.7142857142857</v>
      </c>
    </row>
    <row r="29" customFormat="false" ht="12.8" hidden="false" customHeight="false" outlineLevel="0" collapsed="false">
      <c r="R29" s="0" t="s">
        <v>27</v>
      </c>
      <c r="S29" s="0" t="n">
        <v>4</v>
      </c>
      <c r="T29" s="0" t="n">
        <v>0</v>
      </c>
      <c r="U29" s="0" t="n">
        <v>6</v>
      </c>
      <c r="V29" s="0" t="n">
        <v>2</v>
      </c>
      <c r="W29" s="0" t="n">
        <v>84.56839997</v>
      </c>
      <c r="X29" s="0" t="n">
        <v>319.960602303</v>
      </c>
      <c r="Y29" s="0" t="n">
        <v>106.653534101</v>
      </c>
      <c r="Z29" s="0" t="n">
        <v>51.1603062286351</v>
      </c>
      <c r="AA29" s="0" t="n">
        <v>133.740073623674</v>
      </c>
      <c r="AB29" s="0" t="n">
        <v>44.5800245412247</v>
      </c>
      <c r="AC29" s="0" t="n">
        <v>100</v>
      </c>
      <c r="AD29" s="0" t="n">
        <v>300</v>
      </c>
      <c r="AE29" s="0" t="n">
        <v>100</v>
      </c>
      <c r="AF29" s="0" t="n">
        <v>100</v>
      </c>
      <c r="AG29" s="0" t="n">
        <v>100</v>
      </c>
      <c r="AI29" s="0" t="s">
        <v>27</v>
      </c>
      <c r="AJ29" s="0" t="n">
        <v>8</v>
      </c>
      <c r="AK29" s="0" t="n">
        <v>9</v>
      </c>
      <c r="AL29" s="0" t="n">
        <v>15</v>
      </c>
      <c r="AM29" s="0" t="n">
        <v>5</v>
      </c>
      <c r="AN29" s="0" t="n">
        <v>135.54032344</v>
      </c>
      <c r="AO29" s="0" t="n">
        <v>398.431232609</v>
      </c>
      <c r="AP29" s="0" t="n">
        <v>132.810410869667</v>
      </c>
      <c r="AQ29" s="0" t="n">
        <v>23.6380831904008</v>
      </c>
      <c r="AR29" s="0" t="n">
        <v>95.5522559223695</v>
      </c>
      <c r="AS29" s="0" t="n">
        <v>31.8507519741232</v>
      </c>
      <c r="AT29" s="0" t="n">
        <v>100</v>
      </c>
      <c r="AU29" s="0" t="n">
        <v>290</v>
      </c>
      <c r="AV29" s="0" t="n">
        <v>96.6666666666667</v>
      </c>
      <c r="AW29" s="0" t="n">
        <v>90</v>
      </c>
      <c r="AX29" s="0" t="n">
        <v>100</v>
      </c>
    </row>
    <row r="30" customFormat="false" ht="12.8" hidden="false" customHeight="false" outlineLevel="0" collapsed="false">
      <c r="R30" s="0" t="s">
        <v>28</v>
      </c>
      <c r="S30" s="0" t="n">
        <v>2</v>
      </c>
      <c r="T30" s="0" t="n">
        <v>2</v>
      </c>
      <c r="U30" s="0" t="n">
        <v>2</v>
      </c>
      <c r="V30" s="0" t="n">
        <v>2</v>
      </c>
      <c r="W30" s="0" t="n">
        <v>116.293525657</v>
      </c>
      <c r="X30" s="0" t="n">
        <v>116.293525657</v>
      </c>
      <c r="Y30" s="0" t="n">
        <v>116.293525657</v>
      </c>
      <c r="Z30" s="0" t="n">
        <v>36.3814019890241</v>
      </c>
      <c r="AA30" s="0" t="n">
        <v>36.3814019890241</v>
      </c>
      <c r="AB30" s="0" t="n">
        <v>36.3814019890241</v>
      </c>
      <c r="AC30" s="0" t="n">
        <v>90</v>
      </c>
      <c r="AD30" s="0" t="n">
        <v>90</v>
      </c>
      <c r="AE30" s="0" t="n">
        <v>90</v>
      </c>
      <c r="AF30" s="0" t="n">
        <v>77.7777777777778</v>
      </c>
      <c r="AG30" s="0" t="n">
        <v>87.5</v>
      </c>
      <c r="AI30" s="0" t="s">
        <v>28</v>
      </c>
      <c r="AJ30" s="0" t="n">
        <v>6</v>
      </c>
      <c r="AK30" s="0" t="n">
        <v>7</v>
      </c>
      <c r="AL30" s="0" t="n">
        <v>7</v>
      </c>
      <c r="AM30" s="0" t="n">
        <v>7</v>
      </c>
      <c r="AN30" s="0" t="n">
        <v>153.687399224</v>
      </c>
      <c r="AO30" s="0" t="n">
        <v>153.687399224</v>
      </c>
      <c r="AP30" s="0" t="n">
        <v>153.687399224</v>
      </c>
      <c r="AQ30" s="0" t="n">
        <v>-6.61564459755001</v>
      </c>
      <c r="AR30" s="0" t="n">
        <v>-6.61564459755001</v>
      </c>
      <c r="AS30" s="0" t="n">
        <v>-6.61564459755001</v>
      </c>
      <c r="AT30" s="0" t="n">
        <v>70</v>
      </c>
      <c r="AU30" s="0" t="n">
        <v>70</v>
      </c>
      <c r="AV30" s="0" t="n">
        <v>70</v>
      </c>
      <c r="AW30" s="0" t="n">
        <v>14.2857142857143</v>
      </c>
      <c r="AX30" s="0" t="n">
        <v>25</v>
      </c>
    </row>
    <row r="31" customFormat="false" ht="12.8" hidden="false" customHeight="false" outlineLevel="0" collapsed="false">
      <c r="R31" s="0" t="s">
        <v>28</v>
      </c>
      <c r="S31" s="0" t="n">
        <v>3</v>
      </c>
      <c r="T31" s="0" t="n">
        <v>5</v>
      </c>
      <c r="U31" s="0" t="n">
        <v>7</v>
      </c>
      <c r="V31" s="0" t="n">
        <v>3.5</v>
      </c>
      <c r="W31" s="0" t="n">
        <v>116.331349215</v>
      </c>
      <c r="X31" s="0" t="n">
        <v>232.624874872</v>
      </c>
      <c r="Y31" s="0" t="n">
        <v>116.312437436</v>
      </c>
      <c r="Z31" s="0" t="n">
        <v>13.0181134375681</v>
      </c>
      <c r="AA31" s="0" t="n">
        <v>49.3995154265923</v>
      </c>
      <c r="AB31" s="0" t="n">
        <v>24.6997577132961</v>
      </c>
      <c r="AC31" s="0" t="n">
        <v>80</v>
      </c>
      <c r="AD31" s="0" t="n">
        <v>170</v>
      </c>
      <c r="AE31" s="0" t="n">
        <v>85</v>
      </c>
      <c r="AF31" s="0" t="n">
        <v>100</v>
      </c>
      <c r="AG31" s="0" t="n">
        <v>80</v>
      </c>
      <c r="AI31" s="0" t="s">
        <v>28</v>
      </c>
      <c r="AJ31" s="0" t="n">
        <v>7</v>
      </c>
      <c r="AK31" s="0" t="n">
        <v>5</v>
      </c>
      <c r="AL31" s="0" t="n">
        <v>12</v>
      </c>
      <c r="AM31" s="0" t="n">
        <v>6</v>
      </c>
      <c r="AN31" s="0" t="n">
        <v>166.450194099</v>
      </c>
      <c r="AO31" s="0" t="n">
        <v>320.137593323</v>
      </c>
      <c r="AP31" s="0" t="n">
        <v>160.0687966615</v>
      </c>
      <c r="AQ31" s="0" t="n">
        <v>30.4542793465948</v>
      </c>
      <c r="AR31" s="0" t="n">
        <v>23.8386347490448</v>
      </c>
      <c r="AS31" s="0" t="n">
        <v>11.9193173745224</v>
      </c>
      <c r="AT31" s="0" t="n">
        <v>100</v>
      </c>
      <c r="AU31" s="0" t="n">
        <v>170</v>
      </c>
      <c r="AV31" s="0" t="n">
        <v>85</v>
      </c>
      <c r="AW31" s="0" t="n">
        <v>30</v>
      </c>
      <c r="AX31" s="0" t="n">
        <v>100</v>
      </c>
    </row>
    <row r="32" customFormat="false" ht="12.8" hidden="false" customHeight="false" outlineLevel="0" collapsed="false">
      <c r="R32" s="0" t="s">
        <v>28</v>
      </c>
      <c r="S32" s="0" t="n">
        <v>4</v>
      </c>
      <c r="T32" s="0" t="n">
        <v>1</v>
      </c>
      <c r="U32" s="0" t="n">
        <v>8</v>
      </c>
      <c r="V32" s="0" t="n">
        <v>2.66666666666667</v>
      </c>
      <c r="W32" s="0" t="n">
        <v>104.815205148</v>
      </c>
      <c r="X32" s="0" t="n">
        <v>337.44008002</v>
      </c>
      <c r="Y32" s="0" t="n">
        <v>112.480026673333</v>
      </c>
      <c r="Z32" s="0" t="n">
        <v>46.9171752635868</v>
      </c>
      <c r="AA32" s="0" t="n">
        <v>96.3166906901791</v>
      </c>
      <c r="AB32" s="0" t="n">
        <v>32.105563563393</v>
      </c>
      <c r="AC32" s="0" t="n">
        <v>100</v>
      </c>
      <c r="AD32" s="0" t="n">
        <v>270</v>
      </c>
      <c r="AE32" s="0" t="n">
        <v>90</v>
      </c>
      <c r="AF32" s="0" t="n">
        <v>100</v>
      </c>
      <c r="AG32" s="0" t="n">
        <v>100</v>
      </c>
      <c r="AI32" s="0" t="s">
        <v>28</v>
      </c>
      <c r="AJ32" s="0" t="n">
        <v>8</v>
      </c>
      <c r="AK32" s="0" t="n">
        <v>9</v>
      </c>
      <c r="AL32" s="0" t="n">
        <v>21</v>
      </c>
      <c r="AM32" s="0" t="n">
        <v>7</v>
      </c>
      <c r="AN32" s="0" t="n">
        <v>132.784176594</v>
      </c>
      <c r="AO32" s="0" t="n">
        <v>452.921769917</v>
      </c>
      <c r="AP32" s="0" t="n">
        <v>150.973923305667</v>
      </c>
      <c r="AQ32" s="0" t="n">
        <v>24.2264301895047</v>
      </c>
      <c r="AR32" s="0" t="n">
        <v>48.0650649385495</v>
      </c>
      <c r="AS32" s="0" t="n">
        <v>16.0216883128498</v>
      </c>
      <c r="AT32" s="0" t="n">
        <v>100</v>
      </c>
      <c r="AU32" s="0" t="n">
        <v>270</v>
      </c>
      <c r="AV32" s="0" t="n">
        <v>90</v>
      </c>
      <c r="AW32" s="0" t="n">
        <v>70</v>
      </c>
      <c r="AX32" s="0" t="n">
        <v>100</v>
      </c>
    </row>
    <row r="33" customFormat="false" ht="12.8" hidden="false" customHeight="false" outlineLevel="0" collapsed="false">
      <c r="R33" s="0" t="s">
        <v>29</v>
      </c>
      <c r="S33" s="0" t="n">
        <v>2</v>
      </c>
      <c r="T33" s="0" t="n">
        <v>0</v>
      </c>
      <c r="U33" s="0" t="n">
        <v>0</v>
      </c>
      <c r="V33" s="0" t="n">
        <v>0</v>
      </c>
      <c r="W33" s="0" t="n">
        <v>131.08206259</v>
      </c>
      <c r="X33" s="0" t="n">
        <v>131.08206259</v>
      </c>
      <c r="Y33" s="0" t="n">
        <v>131.08206259</v>
      </c>
      <c r="Z33" s="0" t="n">
        <v>47.4773643584483</v>
      </c>
      <c r="AA33" s="0" t="n">
        <v>47.4773643584483</v>
      </c>
      <c r="AB33" s="0" t="n">
        <v>47.4773643584483</v>
      </c>
      <c r="AC33" s="0" t="n">
        <v>100</v>
      </c>
      <c r="AD33" s="0" t="n">
        <v>100</v>
      </c>
      <c r="AE33" s="0" t="n">
        <v>100</v>
      </c>
      <c r="AF33" s="0" t="n">
        <v>70</v>
      </c>
      <c r="AG33" s="0" t="n">
        <v>100</v>
      </c>
      <c r="AI33" s="0" t="s">
        <v>29</v>
      </c>
      <c r="AJ33" s="0" t="n">
        <v>6</v>
      </c>
      <c r="AK33" s="0" t="n">
        <v>7</v>
      </c>
      <c r="AL33" s="0" t="n">
        <v>7</v>
      </c>
      <c r="AM33" s="0" t="n">
        <v>7</v>
      </c>
      <c r="AN33" s="0" t="n">
        <v>132.877908568</v>
      </c>
      <c r="AO33" s="0" t="n">
        <v>132.877908568</v>
      </c>
      <c r="AP33" s="0" t="n">
        <v>132.877908568</v>
      </c>
      <c r="AQ33" s="0" t="n">
        <v>7.92107910637962</v>
      </c>
      <c r="AR33" s="0" t="n">
        <v>7.92107910637962</v>
      </c>
      <c r="AS33" s="0" t="n">
        <v>7.92107910637962</v>
      </c>
      <c r="AT33" s="0" t="n">
        <v>80</v>
      </c>
      <c r="AU33" s="0" t="n">
        <v>80</v>
      </c>
      <c r="AV33" s="0" t="n">
        <v>80</v>
      </c>
      <c r="AW33" s="0" t="n">
        <v>62.5</v>
      </c>
      <c r="AX33" s="0" t="n">
        <v>71.4285714285714</v>
      </c>
    </row>
    <row r="34" customFormat="false" ht="12.8" hidden="false" customHeight="false" outlineLevel="0" collapsed="false">
      <c r="R34" s="0" t="s">
        <v>29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117.882345688</v>
      </c>
      <c r="X34" s="0" t="n">
        <v>248.964408278</v>
      </c>
      <c r="Y34" s="0" t="n">
        <v>124.482204139</v>
      </c>
      <c r="Z34" s="0" t="n">
        <v>48.1405745040887</v>
      </c>
      <c r="AA34" s="0" t="n">
        <v>95.617938862537</v>
      </c>
      <c r="AB34" s="0" t="n">
        <v>47.8089694312685</v>
      </c>
      <c r="AC34" s="0" t="n">
        <v>100</v>
      </c>
      <c r="AD34" s="0" t="n">
        <v>200</v>
      </c>
      <c r="AE34" s="0" t="n">
        <v>100</v>
      </c>
      <c r="AF34" s="0" t="n">
        <v>70</v>
      </c>
      <c r="AG34" s="0" t="n">
        <v>100</v>
      </c>
      <c r="AI34" s="0" t="s">
        <v>29</v>
      </c>
      <c r="AJ34" s="0" t="n">
        <v>7</v>
      </c>
      <c r="AK34" s="0" t="n">
        <v>4</v>
      </c>
      <c r="AL34" s="0" t="n">
        <v>11</v>
      </c>
      <c r="AM34" s="0" t="n">
        <v>5.5</v>
      </c>
      <c r="AN34" s="0" t="n">
        <v>163.213242807</v>
      </c>
      <c r="AO34" s="0" t="n">
        <v>296.091151375</v>
      </c>
      <c r="AP34" s="0" t="n">
        <v>148.0455756875</v>
      </c>
      <c r="AQ34" s="0" t="n">
        <v>4.85110280785959</v>
      </c>
      <c r="AR34" s="0" t="n">
        <v>12.7721819142392</v>
      </c>
      <c r="AS34" s="0" t="n">
        <v>6.3860909571196</v>
      </c>
      <c r="AT34" s="0" t="n">
        <v>70</v>
      </c>
      <c r="AU34" s="0" t="n">
        <v>150</v>
      </c>
      <c r="AV34" s="0" t="n">
        <v>75</v>
      </c>
      <c r="AW34" s="0" t="n">
        <v>57.1428571428571</v>
      </c>
      <c r="AX34" s="0" t="n">
        <v>57.1428571428571</v>
      </c>
    </row>
    <row r="35" customFormat="false" ht="12.8" hidden="false" customHeight="false" outlineLevel="0" collapsed="false">
      <c r="R35" s="0" t="s">
        <v>29</v>
      </c>
      <c r="S35" s="0" t="n">
        <v>4</v>
      </c>
      <c r="T35" s="0" t="n">
        <v>0</v>
      </c>
      <c r="U35" s="0" t="n">
        <v>0</v>
      </c>
      <c r="V35" s="0" t="n">
        <v>0</v>
      </c>
      <c r="W35" s="0" t="n">
        <v>155.875539372</v>
      </c>
      <c r="X35" s="0" t="n">
        <v>404.83994765</v>
      </c>
      <c r="Y35" s="0" t="n">
        <v>134.946649216667</v>
      </c>
      <c r="Z35" s="0" t="n">
        <v>45.0609153379115</v>
      </c>
      <c r="AA35" s="0" t="n">
        <v>140.678854200449</v>
      </c>
      <c r="AB35" s="0" t="n">
        <v>46.8929514001495</v>
      </c>
      <c r="AC35" s="0" t="n">
        <v>100</v>
      </c>
      <c r="AD35" s="0" t="n">
        <v>300</v>
      </c>
      <c r="AE35" s="0" t="n">
        <v>100</v>
      </c>
      <c r="AF35" s="0" t="n">
        <v>70</v>
      </c>
      <c r="AG35" s="0" t="n">
        <v>100</v>
      </c>
      <c r="AI35" s="0" t="s">
        <v>29</v>
      </c>
      <c r="AJ35" s="0" t="n">
        <v>8</v>
      </c>
      <c r="AK35" s="0" t="n">
        <v>5</v>
      </c>
      <c r="AL35" s="0" t="n">
        <v>16</v>
      </c>
      <c r="AM35" s="0" t="n">
        <v>5.33333333333333</v>
      </c>
      <c r="AN35" s="0" t="n">
        <v>120.071725297</v>
      </c>
      <c r="AO35" s="0" t="n">
        <v>416.162876672</v>
      </c>
      <c r="AP35" s="0" t="n">
        <v>138.720958890667</v>
      </c>
      <c r="AQ35" s="0" t="n">
        <v>27.8263741500139</v>
      </c>
      <c r="AR35" s="0" t="n">
        <v>40.5985560642531</v>
      </c>
      <c r="AS35" s="0" t="n">
        <v>13.5328520214177</v>
      </c>
      <c r="AT35" s="0" t="n">
        <v>90</v>
      </c>
      <c r="AU35" s="0" t="n">
        <v>240</v>
      </c>
      <c r="AV35" s="0" t="n">
        <v>80</v>
      </c>
      <c r="AW35" s="0" t="n">
        <v>66.6666666666667</v>
      </c>
      <c r="AX35" s="0" t="n">
        <v>85.7142857142857</v>
      </c>
    </row>
    <row r="36" customFormat="false" ht="12.8" hidden="false" customHeight="false" outlineLevel="0" collapsed="false">
      <c r="R36" s="0" t="s">
        <v>30</v>
      </c>
      <c r="S36" s="0" t="n">
        <v>2</v>
      </c>
      <c r="T36" s="0" t="n">
        <v>3</v>
      </c>
      <c r="U36" s="0" t="n">
        <v>3</v>
      </c>
      <c r="V36" s="0" t="n">
        <v>3</v>
      </c>
      <c r="W36" s="0" t="n">
        <v>155.293041524</v>
      </c>
      <c r="X36" s="0" t="n">
        <v>155.293041524</v>
      </c>
      <c r="Y36" s="0" t="n">
        <v>155.293041524</v>
      </c>
      <c r="Z36" s="0" t="n">
        <v>0.376413470753267</v>
      </c>
      <c r="AA36" s="0" t="n">
        <v>0.376413470753267</v>
      </c>
      <c r="AB36" s="0" t="n">
        <v>0.376413470753267</v>
      </c>
      <c r="AC36" s="0" t="n">
        <v>60</v>
      </c>
      <c r="AD36" s="0" t="n">
        <v>60</v>
      </c>
      <c r="AE36" s="0" t="n">
        <v>60</v>
      </c>
      <c r="AF36" s="0" t="n">
        <v>33.3333333333333</v>
      </c>
      <c r="AG36" s="0" t="n">
        <v>33.3333333333333</v>
      </c>
      <c r="AI36" s="0" t="s">
        <v>30</v>
      </c>
      <c r="AJ36" s="0" t="n">
        <v>6</v>
      </c>
      <c r="AK36" s="0" t="n">
        <v>8</v>
      </c>
      <c r="AL36" s="0" t="n">
        <v>8</v>
      </c>
      <c r="AM36" s="0" t="n">
        <v>8</v>
      </c>
      <c r="AN36" s="0" t="n">
        <v>140.246967461</v>
      </c>
      <c r="AO36" s="0" t="n">
        <v>140.246967461</v>
      </c>
      <c r="AP36" s="0" t="n">
        <v>140.246967461</v>
      </c>
      <c r="AQ36" s="0" t="n">
        <v>-4.9708596700603</v>
      </c>
      <c r="AR36" s="0" t="n">
        <v>-4.9708596700603</v>
      </c>
      <c r="AS36" s="0" t="n">
        <v>-4.9708596700603</v>
      </c>
      <c r="AT36" s="0" t="n">
        <v>70</v>
      </c>
      <c r="AU36" s="0" t="n">
        <v>70</v>
      </c>
      <c r="AV36" s="0" t="n">
        <v>70</v>
      </c>
      <c r="AW36" s="0" t="n">
        <v>71.4285714285714</v>
      </c>
      <c r="AX36" s="0" t="n">
        <v>62.5</v>
      </c>
    </row>
    <row r="37" customFormat="false" ht="12.8" hidden="false" customHeight="false" outlineLevel="0" collapsed="false">
      <c r="R37" s="0" t="s">
        <v>30</v>
      </c>
      <c r="S37" s="0" t="n">
        <v>3</v>
      </c>
      <c r="T37" s="0" t="n">
        <v>0</v>
      </c>
      <c r="U37" s="0" t="n">
        <v>3</v>
      </c>
      <c r="V37" s="0" t="n">
        <v>1.5</v>
      </c>
      <c r="W37" s="0" t="n">
        <v>104.018113162</v>
      </c>
      <c r="X37" s="0" t="n">
        <v>259.311154686</v>
      </c>
      <c r="Y37" s="0" t="n">
        <v>129.655577343</v>
      </c>
      <c r="Z37" s="0" t="n">
        <v>49.2465481046301</v>
      </c>
      <c r="AA37" s="0" t="n">
        <v>49.6229615753833</v>
      </c>
      <c r="AB37" s="0" t="n">
        <v>24.8114807876917</v>
      </c>
      <c r="AC37" s="0" t="n">
        <v>100</v>
      </c>
      <c r="AD37" s="0" t="n">
        <v>160</v>
      </c>
      <c r="AE37" s="0" t="n">
        <v>80</v>
      </c>
      <c r="AF37" s="0" t="n">
        <v>100</v>
      </c>
      <c r="AG37" s="0" t="n">
        <v>100</v>
      </c>
      <c r="AI37" s="0" t="s">
        <v>30</v>
      </c>
      <c r="AJ37" s="0" t="n">
        <v>7</v>
      </c>
      <c r="AK37" s="0" t="n">
        <v>6</v>
      </c>
      <c r="AL37" s="0" t="n">
        <v>14</v>
      </c>
      <c r="AM37" s="0" t="n">
        <v>7</v>
      </c>
      <c r="AN37" s="0" t="n">
        <v>101.118965305</v>
      </c>
      <c r="AO37" s="0" t="n">
        <v>241.365932766</v>
      </c>
      <c r="AP37" s="0" t="n">
        <v>120.682966383</v>
      </c>
      <c r="AQ37" s="0" t="n">
        <v>15.1792451887823</v>
      </c>
      <c r="AR37" s="0" t="n">
        <v>10.208385518722</v>
      </c>
      <c r="AS37" s="0" t="n">
        <v>5.10419275936099</v>
      </c>
      <c r="AT37" s="0" t="n">
        <v>80</v>
      </c>
      <c r="AU37" s="0" t="n">
        <v>150</v>
      </c>
      <c r="AV37" s="0" t="n">
        <v>75</v>
      </c>
      <c r="AW37" s="0" t="n">
        <v>100</v>
      </c>
      <c r="AX37" s="0" t="n">
        <v>80</v>
      </c>
    </row>
    <row r="38" customFormat="false" ht="12.8" hidden="false" customHeight="false" outlineLevel="0" collapsed="false">
      <c r="R38" s="0" t="s">
        <v>30</v>
      </c>
      <c r="S38" s="0" t="n">
        <v>4</v>
      </c>
      <c r="T38" s="0" t="n">
        <v>0</v>
      </c>
      <c r="U38" s="0" t="n">
        <v>3</v>
      </c>
      <c r="V38" s="0" t="n">
        <v>1</v>
      </c>
      <c r="W38" s="0" t="n">
        <v>125.537083757</v>
      </c>
      <c r="X38" s="0" t="n">
        <v>384.848238443</v>
      </c>
      <c r="Y38" s="0" t="n">
        <v>128.282746147667</v>
      </c>
      <c r="Z38" s="0" t="n">
        <v>47.4215018784989</v>
      </c>
      <c r="AA38" s="0" t="n">
        <v>97.0444634538822</v>
      </c>
      <c r="AB38" s="0" t="n">
        <v>32.3481544846274</v>
      </c>
      <c r="AC38" s="0" t="n">
        <v>100</v>
      </c>
      <c r="AD38" s="0" t="n">
        <v>260</v>
      </c>
      <c r="AE38" s="0" t="n">
        <v>86.6666666666667</v>
      </c>
      <c r="AF38" s="0" t="n">
        <v>90</v>
      </c>
      <c r="AG38" s="0" t="n">
        <v>100</v>
      </c>
      <c r="AI38" s="0" t="s">
        <v>30</v>
      </c>
      <c r="AJ38" s="0" t="n">
        <v>8</v>
      </c>
      <c r="AK38" s="0" t="n">
        <v>4</v>
      </c>
      <c r="AL38" s="0" t="n">
        <v>18</v>
      </c>
      <c r="AM38" s="0" t="n">
        <v>6</v>
      </c>
      <c r="AN38" s="0" t="n">
        <v>105.660595105</v>
      </c>
      <c r="AO38" s="0" t="n">
        <v>347.026527871</v>
      </c>
      <c r="AP38" s="0" t="n">
        <v>115.675509290333</v>
      </c>
      <c r="AQ38" s="0" t="n">
        <v>7.34617837812854</v>
      </c>
      <c r="AR38" s="0" t="n">
        <v>17.5545638968505</v>
      </c>
      <c r="AS38" s="0" t="n">
        <v>5.85152129895017</v>
      </c>
      <c r="AT38" s="0" t="n">
        <v>70</v>
      </c>
      <c r="AU38" s="0" t="n">
        <v>220</v>
      </c>
      <c r="AV38" s="0" t="n">
        <v>73.3333333333333</v>
      </c>
      <c r="AW38" s="0" t="n">
        <v>71.4285714285714</v>
      </c>
      <c r="AX38" s="0" t="n">
        <v>62.5</v>
      </c>
    </row>
    <row r="39" customFormat="false" ht="12.8" hidden="false" customHeight="false" outlineLevel="0" collapsed="false">
      <c r="R39" s="0" t="s">
        <v>31</v>
      </c>
      <c r="S39" s="0" t="n">
        <v>2</v>
      </c>
      <c r="T39" s="0" t="n">
        <v>5</v>
      </c>
      <c r="U39" s="0" t="n">
        <v>5</v>
      </c>
      <c r="V39" s="0" t="n">
        <v>5</v>
      </c>
      <c r="W39" s="0" t="n">
        <v>154.480755933</v>
      </c>
      <c r="X39" s="0" t="n">
        <v>154.480755933</v>
      </c>
      <c r="Y39" s="0" t="n">
        <v>154.480755933</v>
      </c>
      <c r="Z39" s="0" t="n">
        <v>6.83182785413874</v>
      </c>
      <c r="AA39" s="0" t="n">
        <v>6.83182785413874</v>
      </c>
      <c r="AB39" s="0" t="n">
        <v>6.83182785413874</v>
      </c>
      <c r="AC39" s="0" t="n">
        <v>70</v>
      </c>
      <c r="AD39" s="0" t="n">
        <v>70</v>
      </c>
      <c r="AE39" s="0" t="n">
        <v>70</v>
      </c>
      <c r="AF39" s="0" t="n">
        <v>100</v>
      </c>
      <c r="AG39" s="0" t="n">
        <v>70</v>
      </c>
      <c r="AI39" s="0" t="s">
        <v>31</v>
      </c>
      <c r="AJ39" s="0" t="n">
        <v>6</v>
      </c>
      <c r="AK39" s="0" t="n">
        <v>5</v>
      </c>
      <c r="AL39" s="0" t="n">
        <v>5</v>
      </c>
      <c r="AM39" s="0" t="n">
        <v>5</v>
      </c>
      <c r="AN39" s="0" t="n">
        <v>166.582836863</v>
      </c>
      <c r="AO39" s="0" t="n">
        <v>166.582836863</v>
      </c>
      <c r="AP39" s="0" t="n">
        <v>166.582836863</v>
      </c>
      <c r="AQ39" s="0" t="n">
        <v>19.2710464360236</v>
      </c>
      <c r="AR39" s="0" t="n">
        <v>19.2710464360236</v>
      </c>
      <c r="AS39" s="0" t="n">
        <v>19.2710464360236</v>
      </c>
      <c r="AT39" s="0" t="n">
        <v>80</v>
      </c>
      <c r="AU39" s="0" t="n">
        <v>80</v>
      </c>
      <c r="AV39" s="0" t="n">
        <v>80</v>
      </c>
      <c r="AW39" s="0" t="n">
        <v>62.5</v>
      </c>
      <c r="AX39" s="0" t="n">
        <v>71.4285714285714</v>
      </c>
    </row>
    <row r="40" customFormat="false" ht="12.8" hidden="false" customHeight="false" outlineLevel="0" collapsed="false">
      <c r="R40" s="0" t="s">
        <v>31</v>
      </c>
      <c r="S40" s="0" t="n">
        <v>3</v>
      </c>
      <c r="T40" s="0" t="n">
        <v>6</v>
      </c>
      <c r="U40" s="0" t="n">
        <v>11</v>
      </c>
      <c r="V40" s="0" t="n">
        <v>5.5</v>
      </c>
      <c r="W40" s="0" t="n">
        <v>107.356605992</v>
      </c>
      <c r="X40" s="0" t="n">
        <v>261.837361925</v>
      </c>
      <c r="Y40" s="0" t="n">
        <v>130.9186809625</v>
      </c>
      <c r="Z40" s="0" t="n">
        <v>18.4661438973976</v>
      </c>
      <c r="AA40" s="0" t="n">
        <v>25.2979717515364</v>
      </c>
      <c r="AB40" s="0" t="n">
        <v>12.6489858757682</v>
      </c>
      <c r="AC40" s="0" t="n">
        <v>80</v>
      </c>
      <c r="AD40" s="0" t="n">
        <v>150</v>
      </c>
      <c r="AE40" s="0" t="n">
        <v>75</v>
      </c>
      <c r="AF40" s="0" t="n">
        <v>100</v>
      </c>
      <c r="AG40" s="0" t="n">
        <v>80</v>
      </c>
      <c r="AI40" s="0" t="s">
        <v>31</v>
      </c>
      <c r="AJ40" s="0" t="n">
        <v>7</v>
      </c>
      <c r="AK40" s="0" t="n">
        <v>9</v>
      </c>
      <c r="AL40" s="0" t="n">
        <v>14</v>
      </c>
      <c r="AM40" s="0" t="n">
        <v>7</v>
      </c>
      <c r="AN40" s="0" t="n">
        <v>141.130059048</v>
      </c>
      <c r="AO40" s="0" t="n">
        <v>307.712895911</v>
      </c>
      <c r="AP40" s="0" t="n">
        <v>153.8564479555</v>
      </c>
      <c r="AQ40" s="0" t="n">
        <v>14.5976565776791</v>
      </c>
      <c r="AR40" s="0" t="n">
        <v>33.8687030137027</v>
      </c>
      <c r="AS40" s="0" t="n">
        <v>16.9343515068513</v>
      </c>
      <c r="AT40" s="0" t="n">
        <v>90</v>
      </c>
      <c r="AU40" s="0" t="n">
        <v>170</v>
      </c>
      <c r="AV40" s="0" t="n">
        <v>85</v>
      </c>
      <c r="AW40" s="0" t="n">
        <v>66.6666666666667</v>
      </c>
      <c r="AX40" s="0" t="n">
        <v>85.7142857142857</v>
      </c>
    </row>
    <row r="41" customFormat="false" ht="12.8" hidden="false" customHeight="false" outlineLevel="0" collapsed="false">
      <c r="R41" s="0" t="s">
        <v>31</v>
      </c>
      <c r="S41" s="0" t="n">
        <v>4</v>
      </c>
      <c r="T41" s="0" t="n">
        <v>2</v>
      </c>
      <c r="U41" s="0" t="n">
        <v>13</v>
      </c>
      <c r="V41" s="0" t="n">
        <v>4.33333333333333</v>
      </c>
      <c r="W41" s="0" t="n">
        <v>111.533979687</v>
      </c>
      <c r="X41" s="0" t="n">
        <v>373.371341612</v>
      </c>
      <c r="Y41" s="0" t="n">
        <v>124.457113870667</v>
      </c>
      <c r="Z41" s="0" t="n">
        <v>43.4595459675126</v>
      </c>
      <c r="AA41" s="0" t="n">
        <v>68.757517719049</v>
      </c>
      <c r="AB41" s="0" t="n">
        <v>22.9191725730163</v>
      </c>
      <c r="AC41" s="0" t="n">
        <v>100</v>
      </c>
      <c r="AD41" s="0" t="n">
        <v>250</v>
      </c>
      <c r="AE41" s="0" t="n">
        <v>83.3333333333333</v>
      </c>
      <c r="AF41" s="0" t="n">
        <v>100</v>
      </c>
      <c r="AG41" s="0" t="n">
        <v>100</v>
      </c>
      <c r="AI41" s="0" t="s">
        <v>31</v>
      </c>
      <c r="AJ41" s="0" t="n">
        <v>8</v>
      </c>
      <c r="AK41" s="0" t="n">
        <v>8</v>
      </c>
      <c r="AL41" s="0" t="n">
        <v>22</v>
      </c>
      <c r="AM41" s="0" t="n">
        <v>7.33333333333333</v>
      </c>
      <c r="AN41" s="0" t="n">
        <v>148.961299032</v>
      </c>
      <c r="AO41" s="0" t="n">
        <v>456.674194943</v>
      </c>
      <c r="AP41" s="0" t="n">
        <v>152.224731647667</v>
      </c>
      <c r="AQ41" s="0" t="n">
        <v>11.8947774838005</v>
      </c>
      <c r="AR41" s="0" t="n">
        <v>45.7634804975032</v>
      </c>
      <c r="AS41" s="0" t="n">
        <v>15.2544934991677</v>
      </c>
      <c r="AT41" s="0" t="n">
        <v>90</v>
      </c>
      <c r="AU41" s="0" t="n">
        <v>260</v>
      </c>
      <c r="AV41" s="0" t="n">
        <v>86.6666666666667</v>
      </c>
      <c r="AW41" s="0" t="n">
        <v>66.6666666666667</v>
      </c>
      <c r="AX41" s="0" t="n">
        <v>85.7142857142857</v>
      </c>
    </row>
    <row r="42" customFormat="false" ht="12.8" hidden="false" customHeight="false" outlineLevel="0" collapsed="false">
      <c r="R42" s="0" t="s">
        <v>32</v>
      </c>
      <c r="S42" s="0" t="n">
        <v>2</v>
      </c>
      <c r="T42" s="0" t="n">
        <v>3</v>
      </c>
      <c r="U42" s="0" t="n">
        <v>3</v>
      </c>
      <c r="V42" s="0" t="n">
        <v>3</v>
      </c>
      <c r="W42" s="0" t="n">
        <v>138.397856951</v>
      </c>
      <c r="X42" s="0" t="n">
        <v>138.397856951</v>
      </c>
      <c r="Y42" s="0" t="n">
        <v>138.397856951</v>
      </c>
      <c r="Z42" s="0" t="n">
        <v>30.573418372833</v>
      </c>
      <c r="AA42" s="0" t="n">
        <v>30.573418372833</v>
      </c>
      <c r="AB42" s="0" t="n">
        <v>30.573418372833</v>
      </c>
      <c r="AC42" s="0" t="n">
        <v>90</v>
      </c>
      <c r="AD42" s="0" t="n">
        <v>90</v>
      </c>
      <c r="AE42" s="0" t="n">
        <v>90</v>
      </c>
      <c r="AF42" s="0" t="n">
        <v>77.7777777777778</v>
      </c>
      <c r="AG42" s="0" t="n">
        <v>87.5</v>
      </c>
      <c r="AI42" s="0" t="s">
        <v>32</v>
      </c>
      <c r="AJ42" s="0" t="n">
        <v>6</v>
      </c>
      <c r="AK42" s="0" t="n">
        <v>5</v>
      </c>
      <c r="AL42" s="0" t="n">
        <v>5</v>
      </c>
      <c r="AM42" s="0" t="n">
        <v>5</v>
      </c>
      <c r="AN42" s="0" t="n">
        <v>145.270487016</v>
      </c>
      <c r="AO42" s="0" t="n">
        <v>145.270487016</v>
      </c>
      <c r="AP42" s="0" t="n">
        <v>145.270487016</v>
      </c>
      <c r="AQ42" s="0" t="n">
        <v>-10.8825713109474</v>
      </c>
      <c r="AR42" s="0" t="n">
        <v>-10.8825713109474</v>
      </c>
      <c r="AS42" s="0" t="n">
        <v>-10.8825713109474</v>
      </c>
      <c r="AT42" s="0" t="n">
        <v>60</v>
      </c>
      <c r="AU42" s="0" t="n">
        <v>60</v>
      </c>
      <c r="AV42" s="0" t="n">
        <v>60</v>
      </c>
      <c r="AW42" s="0" t="n">
        <v>50</v>
      </c>
      <c r="AX42" s="0" t="n">
        <v>42.8571428571429</v>
      </c>
    </row>
    <row r="43" customFormat="false" ht="12.8" hidden="false" customHeight="false" outlineLevel="0" collapsed="false">
      <c r="R43" s="0" t="s">
        <v>32</v>
      </c>
      <c r="S43" s="0" t="n">
        <v>3</v>
      </c>
      <c r="T43" s="0" t="n">
        <v>2</v>
      </c>
      <c r="U43" s="0" t="n">
        <v>5</v>
      </c>
      <c r="V43" s="0" t="n">
        <v>2.5</v>
      </c>
      <c r="W43" s="0" t="n">
        <v>128.15188548</v>
      </c>
      <c r="X43" s="0" t="n">
        <v>266.549742431</v>
      </c>
      <c r="Y43" s="0" t="n">
        <v>133.2748712155</v>
      </c>
      <c r="Z43" s="0" t="n">
        <v>16.3756040432607</v>
      </c>
      <c r="AA43" s="0" t="n">
        <v>46.9490224160937</v>
      </c>
      <c r="AB43" s="0" t="n">
        <v>23.4745112080469</v>
      </c>
      <c r="AC43" s="0" t="n">
        <v>70</v>
      </c>
      <c r="AD43" s="0" t="n">
        <v>160</v>
      </c>
      <c r="AE43" s="0" t="n">
        <v>80</v>
      </c>
      <c r="AF43" s="0" t="n">
        <v>85.7142857142857</v>
      </c>
      <c r="AG43" s="0" t="n">
        <v>66.6666666666667</v>
      </c>
      <c r="AI43" s="0" t="s">
        <v>32</v>
      </c>
      <c r="AJ43" s="0" t="n">
        <v>7</v>
      </c>
      <c r="AK43" s="0" t="n">
        <v>8</v>
      </c>
      <c r="AL43" s="0" t="n">
        <v>13</v>
      </c>
      <c r="AM43" s="0" t="n">
        <v>6.5</v>
      </c>
      <c r="AN43" s="0" t="n">
        <v>136.842786231</v>
      </c>
      <c r="AO43" s="0" t="n">
        <v>282.113273247</v>
      </c>
      <c r="AP43" s="0" t="n">
        <v>141.0566366235</v>
      </c>
      <c r="AQ43" s="0" t="n">
        <v>-23.338015224961</v>
      </c>
      <c r="AR43" s="0" t="n">
        <v>-34.2205865359084</v>
      </c>
      <c r="AS43" s="0" t="n">
        <v>-17.1102932679542</v>
      </c>
      <c r="AT43" s="0" t="n">
        <v>50</v>
      </c>
      <c r="AU43" s="0" t="n">
        <v>110</v>
      </c>
      <c r="AV43" s="0" t="n">
        <v>55</v>
      </c>
      <c r="AW43" s="0" t="n">
        <v>60</v>
      </c>
      <c r="AX43" s="0" t="n">
        <v>37.5</v>
      </c>
    </row>
    <row r="44" customFormat="false" ht="12.8" hidden="false" customHeight="false" outlineLevel="0" collapsed="false">
      <c r="R44" s="0" t="s">
        <v>32</v>
      </c>
      <c r="S44" s="0" t="n">
        <v>4</v>
      </c>
      <c r="T44" s="0" t="n">
        <v>1</v>
      </c>
      <c r="U44" s="0" t="n">
        <v>6</v>
      </c>
      <c r="V44" s="0" t="n">
        <v>2</v>
      </c>
      <c r="W44" s="0" t="n">
        <v>114.892967402</v>
      </c>
      <c r="X44" s="0" t="n">
        <v>381.442709833</v>
      </c>
      <c r="Y44" s="0" t="n">
        <v>127.147569944333</v>
      </c>
      <c r="Z44" s="0" t="n">
        <v>26.3604350851489</v>
      </c>
      <c r="AA44" s="0" t="n">
        <v>73.3094575012426</v>
      </c>
      <c r="AB44" s="0" t="n">
        <v>24.4364858337475</v>
      </c>
      <c r="AC44" s="0" t="n">
        <v>80</v>
      </c>
      <c r="AD44" s="0" t="n">
        <v>240</v>
      </c>
      <c r="AE44" s="0" t="n">
        <v>80</v>
      </c>
      <c r="AF44" s="0" t="n">
        <v>87.5</v>
      </c>
      <c r="AG44" s="0" t="n">
        <v>77.7777777777778</v>
      </c>
      <c r="AI44" s="0" t="s">
        <v>32</v>
      </c>
      <c r="AJ44" s="0" t="n">
        <v>8</v>
      </c>
      <c r="AK44" s="0" t="n">
        <v>4</v>
      </c>
      <c r="AL44" s="0" t="n">
        <v>17</v>
      </c>
      <c r="AM44" s="0" t="n">
        <v>5.66666666666667</v>
      </c>
      <c r="AN44" s="0" t="n">
        <v>130.194383578</v>
      </c>
      <c r="AO44" s="0" t="n">
        <v>412.307656825</v>
      </c>
      <c r="AP44" s="0" t="n">
        <v>137.435885608333</v>
      </c>
      <c r="AQ44" s="0" t="n">
        <v>7.64658300812358</v>
      </c>
      <c r="AR44" s="0" t="n">
        <v>-26.5740035277848</v>
      </c>
      <c r="AS44" s="0" t="n">
        <v>-8.85800117592828</v>
      </c>
      <c r="AT44" s="0" t="n">
        <v>70</v>
      </c>
      <c r="AU44" s="0" t="n">
        <v>180</v>
      </c>
      <c r="AV44" s="0" t="n">
        <v>60</v>
      </c>
      <c r="AW44" s="0" t="n">
        <v>71.4285714285714</v>
      </c>
      <c r="AX44" s="0" t="n">
        <v>62.5</v>
      </c>
    </row>
    <row r="47" customFormat="false" ht="12.8" hidden="false" customHeight="false" outlineLevel="0" collapsed="false">
      <c r="A47" s="2" t="s">
        <v>33</v>
      </c>
      <c r="B47" s="2" t="s">
        <v>34</v>
      </c>
      <c r="D47" s="2" t="s">
        <v>35</v>
      </c>
      <c r="L47" s="2" t="s">
        <v>36</v>
      </c>
      <c r="M47" s="2" t="s">
        <v>37</v>
      </c>
      <c r="O47" s="2" t="s">
        <v>38</v>
      </c>
      <c r="Z47" s="2" t="s">
        <v>39</v>
      </c>
      <c r="AA47" s="2" t="s">
        <v>36</v>
      </c>
      <c r="AB47" s="2" t="s">
        <v>37</v>
      </c>
      <c r="AD47" s="2" t="s">
        <v>40</v>
      </c>
      <c r="AO47" s="2" t="s">
        <v>41</v>
      </c>
      <c r="AP47" s="2" t="s">
        <v>42</v>
      </c>
      <c r="AR47" s="2" t="s">
        <v>43</v>
      </c>
      <c r="AZ47" s="2" t="s">
        <v>44</v>
      </c>
      <c r="BA47" s="2" t="s">
        <v>45</v>
      </c>
      <c r="BC47" s="2" t="s">
        <v>46</v>
      </c>
    </row>
    <row r="48" customFormat="false" ht="13.1" hidden="false" customHeight="false" outlineLevel="0" collapsed="false">
      <c r="A48" s="0" t="n">
        <v>-0.778552586843222</v>
      </c>
      <c r="B48" s="0" t="n">
        <v>30.7349683173174</v>
      </c>
      <c r="D48" s="2" t="s">
        <v>47</v>
      </c>
      <c r="L48" s="0" t="n">
        <v>50</v>
      </c>
      <c r="M48" s="0" t="n">
        <v>90</v>
      </c>
      <c r="O48" s="2" t="s">
        <v>47</v>
      </c>
      <c r="Z48" s="0" t="n">
        <v>80</v>
      </c>
      <c r="AA48" s="0" t="n">
        <v>83.3333333333333</v>
      </c>
      <c r="AB48" s="0" t="n">
        <v>90</v>
      </c>
      <c r="AD48" s="2" t="s">
        <v>47</v>
      </c>
      <c r="AO48" s="0" t="n">
        <v>0</v>
      </c>
      <c r="AP48" s="0" t="n">
        <v>2</v>
      </c>
      <c r="AR48" s="0" t="s">
        <v>47</v>
      </c>
      <c r="AZ48" s="0" t="n">
        <v>114.47579362</v>
      </c>
      <c r="BA48" s="0" t="n">
        <v>127.834365566</v>
      </c>
      <c r="BC48" s="0" t="s">
        <v>47</v>
      </c>
    </row>
    <row r="49" customFormat="false" ht="12.8" hidden="false" customHeight="false" outlineLevel="0" collapsed="false">
      <c r="A49" s="0" t="n">
        <v>45.0630705580742</v>
      </c>
      <c r="B49" s="0" t="n">
        <v>30.5191963750703</v>
      </c>
      <c r="D49" s="0" t="s">
        <v>48</v>
      </c>
      <c r="E49" s="0" t="n">
        <v>0.05</v>
      </c>
      <c r="L49" s="0" t="n">
        <v>100</v>
      </c>
      <c r="M49" s="0" t="n">
        <v>90</v>
      </c>
      <c r="O49" s="0" t="s">
        <v>48</v>
      </c>
      <c r="P49" s="0" t="n">
        <v>0.05</v>
      </c>
      <c r="Z49" s="0" t="n">
        <v>60</v>
      </c>
      <c r="AA49" s="0" t="n">
        <v>76.9696969697</v>
      </c>
      <c r="AB49" s="0" t="n">
        <v>86.6666666666667</v>
      </c>
      <c r="AD49" s="0" t="s">
        <v>48</v>
      </c>
      <c r="AE49" s="0" t="n">
        <v>0.05</v>
      </c>
      <c r="AO49" s="0" t="n">
        <v>0</v>
      </c>
      <c r="AP49" s="0" t="n">
        <v>3</v>
      </c>
      <c r="AR49" s="0" t="s">
        <v>48</v>
      </c>
      <c r="AS49" s="0" t="n">
        <v>0.05</v>
      </c>
      <c r="AZ49" s="0" t="n">
        <v>161.863788594</v>
      </c>
      <c r="BA49" s="0" t="n">
        <v>103.538469876</v>
      </c>
      <c r="BC49" s="0" t="s">
        <v>48</v>
      </c>
      <c r="BD49" s="0" t="n">
        <v>0.05</v>
      </c>
    </row>
    <row r="50" customFormat="false" ht="12.8" hidden="false" customHeight="false" outlineLevel="0" collapsed="false">
      <c r="A50" s="0" t="n">
        <v>47.75460869659</v>
      </c>
      <c r="B50" s="0" t="n">
        <v>13.4517692692954</v>
      </c>
      <c r="L50" s="0" t="n">
        <v>100</v>
      </c>
      <c r="M50" s="0" t="n">
        <v>90</v>
      </c>
      <c r="Z50" s="0" t="n">
        <v>70</v>
      </c>
      <c r="AA50" s="0" t="n">
        <v>80</v>
      </c>
      <c r="AB50" s="0" t="n">
        <v>86.6666666666667</v>
      </c>
      <c r="AO50" s="0" t="n">
        <v>0</v>
      </c>
      <c r="AP50" s="0" t="n">
        <v>9</v>
      </c>
      <c r="AZ50" s="0" t="n">
        <v>126.83518612</v>
      </c>
      <c r="BA50" s="0" t="n">
        <v>95.69598085</v>
      </c>
    </row>
    <row r="51" customFormat="false" ht="12.8" hidden="false" customHeight="false" outlineLevel="0" collapsed="false">
      <c r="A51" s="0" t="n">
        <v>40.0369873643157</v>
      </c>
      <c r="B51" s="0" t="n">
        <v>33.2238095644336</v>
      </c>
      <c r="D51" s="0" t="s">
        <v>49</v>
      </c>
      <c r="E51" s="0" t="s">
        <v>50</v>
      </c>
      <c r="F51" s="0" t="s">
        <v>51</v>
      </c>
      <c r="G51" s="0" t="s">
        <v>52</v>
      </c>
      <c r="H51" s="0" t="s">
        <v>53</v>
      </c>
      <c r="L51" s="0" t="n">
        <v>90.9090909091</v>
      </c>
      <c r="M51" s="0" t="n">
        <v>100</v>
      </c>
      <c r="O51" s="0" t="s">
        <v>49</v>
      </c>
      <c r="P51" s="0" t="s">
        <v>50</v>
      </c>
      <c r="Q51" s="0" t="s">
        <v>51</v>
      </c>
      <c r="R51" s="0" t="s">
        <v>52</v>
      </c>
      <c r="S51" s="0" t="s">
        <v>53</v>
      </c>
      <c r="Z51" s="0" t="n">
        <v>20</v>
      </c>
      <c r="AA51" s="0" t="n">
        <v>93.3333333333333</v>
      </c>
      <c r="AB51" s="0" t="n">
        <v>100</v>
      </c>
      <c r="AD51" s="0" t="s">
        <v>49</v>
      </c>
      <c r="AE51" s="0" t="s">
        <v>50</v>
      </c>
      <c r="AF51" s="0" t="s">
        <v>51</v>
      </c>
      <c r="AG51" s="0" t="s">
        <v>52</v>
      </c>
      <c r="AH51" s="0" t="s">
        <v>53</v>
      </c>
      <c r="AO51" s="0" t="n">
        <v>0</v>
      </c>
      <c r="AP51" s="0" t="n">
        <v>4</v>
      </c>
      <c r="AR51" s="0" t="s">
        <v>49</v>
      </c>
      <c r="AS51" s="0" t="s">
        <v>50</v>
      </c>
      <c r="AT51" s="0" t="s">
        <v>51</v>
      </c>
      <c r="AU51" s="0" t="s">
        <v>52</v>
      </c>
      <c r="AV51" s="0" t="s">
        <v>53</v>
      </c>
      <c r="AZ51" s="0" t="n">
        <v>159.202304228</v>
      </c>
      <c r="BA51" s="0" t="n">
        <v>119.260507931</v>
      </c>
      <c r="BC51" s="0" t="s">
        <v>49</v>
      </c>
      <c r="BD51" s="0" t="s">
        <v>50</v>
      </c>
      <c r="BE51" s="0" t="s">
        <v>51</v>
      </c>
      <c r="BF51" s="0" t="s">
        <v>52</v>
      </c>
      <c r="BG51" s="0" t="s">
        <v>53</v>
      </c>
    </row>
    <row r="52" customFormat="false" ht="12.8" hidden="false" customHeight="false" outlineLevel="0" collapsed="false">
      <c r="A52" s="0" t="n">
        <v>16.4150527701179</v>
      </c>
      <c r="B52" s="0" t="n">
        <v>-0.406056864806734</v>
      </c>
      <c r="D52" s="0" t="s">
        <v>54</v>
      </c>
      <c r="E52" s="0" t="n">
        <f aca="false">COUNT(analysis_objective!$A$48:$A$89)</f>
        <v>42</v>
      </c>
      <c r="F52" s="0" t="n">
        <f aca="false">SUM(analysis_objective!$A$48:$A$89)</f>
        <v>1215.97218001475</v>
      </c>
      <c r="G52" s="0" t="n">
        <f aca="false">AVERAGE(analysis_objective!$A$48:$A$89)</f>
        <v>28.9517185717797</v>
      </c>
      <c r="H52" s="0" t="n">
        <f aca="false">VAR(analysis_objective!$A$48:$A$89)</f>
        <v>265.731692380174</v>
      </c>
      <c r="L52" s="0" t="n">
        <v>70</v>
      </c>
      <c r="M52" s="0" t="n">
        <v>70</v>
      </c>
      <c r="O52" s="0" t="s">
        <v>54</v>
      </c>
      <c r="P52" s="0" t="n">
        <f aca="false">COUNT(analysis_objective!$L$48:$L$89)</f>
        <v>42</v>
      </c>
      <c r="Q52" s="0" t="n">
        <f aca="false">SUM(analysis_objective!$L$48:$L$89)</f>
        <v>3560.9090909091</v>
      </c>
      <c r="R52" s="0" t="n">
        <f aca="false">AVERAGE(analysis_objective!$L$48:$L$89)</f>
        <v>84.78354978355</v>
      </c>
      <c r="S52" s="0" t="n">
        <f aca="false">VAR(analysis_objective!$L$48:$L$89)</f>
        <v>245.315844539794</v>
      </c>
      <c r="Z52" s="0" t="n">
        <v>40</v>
      </c>
      <c r="AA52" s="0" t="n">
        <v>73.3333333333333</v>
      </c>
      <c r="AB52" s="0" t="n">
        <v>76.6666666666667</v>
      </c>
      <c r="AD52" s="0" t="s">
        <v>54</v>
      </c>
      <c r="AE52" s="0" t="n">
        <f aca="false">COUNT(analysis_objective!$Z$48:$Z$61)</f>
        <v>14</v>
      </c>
      <c r="AF52" s="0" t="n">
        <f aca="false">SUM(analysis_objective!$Z$48:$Z$61)</f>
        <v>845</v>
      </c>
      <c r="AG52" s="0" t="n">
        <f aca="false">AVERAGE(analysis_objective!$Z$48:$Z$61)</f>
        <v>60.3571428571429</v>
      </c>
      <c r="AH52" s="0" t="n">
        <f aca="false">VAR(analysis_objective!$Z$48:$Z$61)</f>
        <v>324.862637362637</v>
      </c>
      <c r="AO52" s="0" t="n">
        <v>0</v>
      </c>
      <c r="AP52" s="0" t="n">
        <v>5</v>
      </c>
      <c r="AR52" s="0" t="s">
        <v>54</v>
      </c>
      <c r="AS52" s="0" t="n">
        <v>39</v>
      </c>
      <c r="AT52" s="0" t="n">
        <v>73</v>
      </c>
      <c r="AU52" s="0" t="n">
        <v>1.87179487179487</v>
      </c>
      <c r="AV52" s="0" t="n">
        <v>4.95681511470985</v>
      </c>
      <c r="AZ52" s="0" t="n">
        <v>142.234248706</v>
      </c>
      <c r="BA52" s="0" t="n">
        <v>163.222523436</v>
      </c>
      <c r="BC52" s="0" t="s">
        <v>54</v>
      </c>
      <c r="BD52" s="0" t="n">
        <v>39</v>
      </c>
      <c r="BE52" s="0" t="n">
        <v>4883.627835901</v>
      </c>
      <c r="BF52" s="0" t="n">
        <v>125.221226561564</v>
      </c>
      <c r="BG52" s="0" t="n">
        <v>678.95306290272</v>
      </c>
    </row>
    <row r="53" customFormat="false" ht="12.8" hidden="false" customHeight="false" outlineLevel="0" collapsed="false">
      <c r="A53" s="0" t="n">
        <v>20.6954432115367</v>
      </c>
      <c r="B53" s="0" t="n">
        <v>-2.19101739512762</v>
      </c>
      <c r="D53" s="0" t="s">
        <v>55</v>
      </c>
      <c r="E53" s="0" t="n">
        <f aca="false">COUNT(analysis_objective!$B$48:$B$89)</f>
        <v>42</v>
      </c>
      <c r="F53" s="0" t="n">
        <f aca="false">SUM(analysis_objective!$B$48:$B$89)</f>
        <v>457.019744688148</v>
      </c>
      <c r="G53" s="0" t="n">
        <f aca="false">AVERAGE(analysis_objective!$B$48:$B$89)</f>
        <v>10.881422492575</v>
      </c>
      <c r="H53" s="0" t="n">
        <f aca="false">VAR(analysis_objective!$B$48:$B$89)</f>
        <v>540.944724995259</v>
      </c>
      <c r="L53" s="0" t="n">
        <v>70</v>
      </c>
      <c r="M53" s="0" t="n">
        <v>90</v>
      </c>
      <c r="O53" s="0" t="s">
        <v>55</v>
      </c>
      <c r="P53" s="0" t="n">
        <f aca="false">COUNT(analysis_objective!$M$48:$M$89)</f>
        <v>42</v>
      </c>
      <c r="Q53" s="0" t="n">
        <f aca="false">SUM(analysis_objective!$M$48:$M$89)</f>
        <v>3410</v>
      </c>
      <c r="R53" s="0" t="n">
        <f aca="false">AVERAGE(analysis_objective!$M$48:$M$89)</f>
        <v>81.1904761904762</v>
      </c>
      <c r="S53" s="0" t="n">
        <f aca="false">VAR(analysis_objective!$M$48:$M$89)</f>
        <v>269.279907084785</v>
      </c>
      <c r="Z53" s="0" t="n">
        <v>80</v>
      </c>
      <c r="AA53" s="0" t="n">
        <v>80</v>
      </c>
      <c r="AB53" s="0" t="n">
        <v>50</v>
      </c>
      <c r="AD53" s="0" t="s">
        <v>55</v>
      </c>
      <c r="AE53" s="0" t="n">
        <f aca="false">COUNT(analysis_objective!$AA$48:$AA$61)</f>
        <v>14</v>
      </c>
      <c r="AF53" s="0" t="n">
        <f aca="false">SUM(analysis_objective!$AA$48:$AA$61)</f>
        <v>1186.9696969697</v>
      </c>
      <c r="AG53" s="0" t="n">
        <f aca="false">AVERAGE(analysis_objective!$AA$48:$AA$61)</f>
        <v>84.78354978355</v>
      </c>
      <c r="AH53" s="0" t="n">
        <f aca="false">VAR(analysis_objective!$AA$48:$AA$61)</f>
        <v>69.2262283171338</v>
      </c>
      <c r="AO53" s="0" t="n">
        <v>0</v>
      </c>
      <c r="AP53" s="0" t="n">
        <v>12</v>
      </c>
      <c r="AR53" s="0" t="s">
        <v>55</v>
      </c>
      <c r="AS53" s="0" t="n">
        <v>39</v>
      </c>
      <c r="AT53" s="0" t="n">
        <v>268</v>
      </c>
      <c r="AU53" s="0" t="n">
        <v>6.87179487179487</v>
      </c>
      <c r="AV53" s="0" t="n">
        <v>23.5883940620783</v>
      </c>
      <c r="AZ53" s="0" t="n">
        <v>90.493496814</v>
      </c>
      <c r="BA53" s="0" t="n">
        <v>124.152753975</v>
      </c>
      <c r="BC53" s="0" t="s">
        <v>55</v>
      </c>
      <c r="BD53" s="0" t="n">
        <v>39</v>
      </c>
      <c r="BE53" s="0" t="n">
        <v>5142.395098079</v>
      </c>
      <c r="BF53" s="0" t="n">
        <v>131.856284566128</v>
      </c>
      <c r="BG53" s="0" t="n">
        <v>588.214914567063</v>
      </c>
    </row>
    <row r="54" customFormat="false" ht="12.8" hidden="false" customHeight="false" outlineLevel="0" collapsed="false">
      <c r="A54" s="0" t="n">
        <v>10.0642613742968</v>
      </c>
      <c r="B54" s="0" t="n">
        <v>41.5523143667837</v>
      </c>
      <c r="L54" s="0" t="n">
        <v>60</v>
      </c>
      <c r="M54" s="0" t="n">
        <v>100</v>
      </c>
      <c r="Z54" s="0" t="n">
        <v>40</v>
      </c>
      <c r="AA54" s="0" t="n">
        <v>76.6666666666667</v>
      </c>
      <c r="AB54" s="0" t="n">
        <v>90</v>
      </c>
      <c r="AO54" s="0" t="n">
        <v>1</v>
      </c>
      <c r="AP54" s="0" t="n">
        <v>3</v>
      </c>
      <c r="AZ54" s="0" t="n">
        <v>127.28896067</v>
      </c>
      <c r="BA54" s="0" t="n">
        <v>91.2672487</v>
      </c>
    </row>
    <row r="55" customFormat="false" ht="12.8" hidden="false" customHeight="false" outlineLevel="0" collapsed="false">
      <c r="A55" s="0" t="n">
        <v>28.5532001144955</v>
      </c>
      <c r="B55" s="0" t="n">
        <v>42.1929748378707</v>
      </c>
      <c r="D55" s="0" t="s">
        <v>56</v>
      </c>
      <c r="E55" s="0" t="s">
        <v>57</v>
      </c>
      <c r="F55" s="0" t="s">
        <v>58</v>
      </c>
      <c r="G55" s="0" t="s">
        <v>59</v>
      </c>
      <c r="H55" s="0" t="s">
        <v>60</v>
      </c>
      <c r="I55" s="0" t="s">
        <v>61</v>
      </c>
      <c r="J55" s="0" t="s">
        <v>62</v>
      </c>
      <c r="L55" s="0" t="n">
        <v>80</v>
      </c>
      <c r="M55" s="0" t="n">
        <v>100</v>
      </c>
      <c r="O55" s="0" t="s">
        <v>56</v>
      </c>
      <c r="P55" s="0" t="s">
        <v>57</v>
      </c>
      <c r="Q55" s="0" t="s">
        <v>58</v>
      </c>
      <c r="R55" s="0" t="s">
        <v>59</v>
      </c>
      <c r="S55" s="0" t="s">
        <v>60</v>
      </c>
      <c r="T55" s="0" t="s">
        <v>61</v>
      </c>
      <c r="U55" s="0" t="s">
        <v>62</v>
      </c>
      <c r="Z55" s="0" t="n">
        <v>50</v>
      </c>
      <c r="AA55" s="0" t="n">
        <v>83.3333333333333</v>
      </c>
      <c r="AB55" s="0" t="n">
        <v>70</v>
      </c>
      <c r="AD55" s="0" t="s">
        <v>56</v>
      </c>
      <c r="AE55" s="0" t="s">
        <v>57</v>
      </c>
      <c r="AF55" s="0" t="s">
        <v>58</v>
      </c>
      <c r="AG55" s="0" t="s">
        <v>59</v>
      </c>
      <c r="AH55" s="0" t="s">
        <v>60</v>
      </c>
      <c r="AI55" s="0" t="s">
        <v>61</v>
      </c>
      <c r="AJ55" s="0" t="s">
        <v>62</v>
      </c>
      <c r="AO55" s="0" t="n">
        <v>1</v>
      </c>
      <c r="AP55" s="0" t="n">
        <v>3</v>
      </c>
      <c r="AR55" s="0" t="s">
        <v>56</v>
      </c>
      <c r="AS55" s="0" t="s">
        <v>57</v>
      </c>
      <c r="AT55" s="0" t="s">
        <v>58</v>
      </c>
      <c r="AU55" s="0" t="s">
        <v>59</v>
      </c>
      <c r="AV55" s="0" t="s">
        <v>60</v>
      </c>
      <c r="AW55" s="0" t="s">
        <v>61</v>
      </c>
      <c r="AX55" s="0" t="s">
        <v>62</v>
      </c>
      <c r="AZ55" s="0" t="n">
        <v>94.335076869</v>
      </c>
      <c r="BA55" s="0" t="n">
        <v>84.342686874</v>
      </c>
      <c r="BC55" s="0" t="s">
        <v>56</v>
      </c>
      <c r="BD55" s="0" t="s">
        <v>57</v>
      </c>
      <c r="BE55" s="0" t="s">
        <v>58</v>
      </c>
      <c r="BF55" s="0" t="s">
        <v>59</v>
      </c>
      <c r="BG55" s="0" t="s">
        <v>60</v>
      </c>
      <c r="BH55" s="0" t="s">
        <v>61</v>
      </c>
      <c r="BI55" s="0" t="s">
        <v>62</v>
      </c>
    </row>
    <row r="56" customFormat="false" ht="12.8" hidden="false" customHeight="false" outlineLevel="0" collapsed="false">
      <c r="A56" s="0" t="n">
        <v>48.4864841682677</v>
      </c>
      <c r="B56" s="0" t="n">
        <v>-1.21860121396646</v>
      </c>
      <c r="D56" s="0" t="s">
        <v>63</v>
      </c>
      <c r="E56" s="0" t="n">
        <f aca="false">SUMPRODUCT(analysis_objective!$F$52:$F$53,analysis_objective!$G$52:$G$53)-SUM(analysis_objective!$F$52:$F$53)^2/SUM(analysis_objective!$E$52:$E$53)</f>
        <v>6857.2476081926</v>
      </c>
      <c r="F56" s="0" t="n">
        <f aca="false">COUNT(analysis_objective!$F$52:$F$53)-1</f>
        <v>1</v>
      </c>
      <c r="G56" s="0" t="n">
        <f aca="false">analysis_objective!$E$56 / analysis_objective!$F$56</f>
        <v>6857.2476081926</v>
      </c>
      <c r="H56" s="0" t="n">
        <f aca="false">analysis_objective!$G$56 / analysis_objective!$G$57</f>
        <v>17.0012348458209</v>
      </c>
      <c r="I56" s="0" t="n">
        <f aca="false">FDIST(analysis_objective!$H$56, analysis_objective!$F$56, analysis_objective!$F$57)</f>
        <v>8.89702132878689E-005</v>
      </c>
      <c r="J56" s="0" t="n">
        <f aca="false">FINV(analysis_objective!$E$49, analysis_objective!$F$56, analysis_objective!$F$57)</f>
        <v>3.95738832176794</v>
      </c>
      <c r="L56" s="0" t="n">
        <v>100</v>
      </c>
      <c r="M56" s="0" t="n">
        <v>60</v>
      </c>
      <c r="O56" s="0" t="s">
        <v>63</v>
      </c>
      <c r="P56" s="0" t="n">
        <f aca="false">SUMPRODUCT(analysis_objective!$Q$52:$Q$53,analysis_objective!$R$52:$R$53)-SUM(analysis_objective!$Q$52:$Q$53)^2/SUM(analysis_objective!$P$52:$P$53)</f>
        <v>271.113734750194</v>
      </c>
      <c r="Q56" s="0" t="n">
        <f aca="false">COUNT(analysis_objective!$Q$52:$Q$53)-1</f>
        <v>1</v>
      </c>
      <c r="R56" s="0" t="n">
        <f aca="false">analysis_objective!$P$56 / analysis_objective!$Q$56</f>
        <v>271.113734750194</v>
      </c>
      <c r="S56" s="0" t="n">
        <f aca="false">analysis_objective!$R$56 / analysis_objective!$R$57</f>
        <v>1.05369596967829</v>
      </c>
      <c r="T56" s="0" t="n">
        <f aca="false">FDIST(analysis_objective!$S$56, analysis_objective!$Q$56, analysis_objective!$Q$57)</f>
        <v>0.307675979103123</v>
      </c>
      <c r="U56" s="0" t="n">
        <f aca="false">FINV(analysis_objective!$P$49, analysis_objective!$Q$56, analysis_objective!$Q$57)</f>
        <v>3.95738832176794</v>
      </c>
      <c r="Z56" s="0" t="n">
        <v>65</v>
      </c>
      <c r="AA56" s="0" t="n">
        <v>100</v>
      </c>
      <c r="AB56" s="0" t="n">
        <v>96.6666666666667</v>
      </c>
      <c r="AD56" s="0" t="s">
        <v>63</v>
      </c>
      <c r="AE56" s="0" t="n">
        <f aca="false">SUMPRODUCT(analysis_objective!$AF$52:$AF$53,analysis_objective!$AG$52:$AG$53)-SUM(analysis_objective!$AF$52:$AF$53)^2/SUM(analysis_objective!$AE$52:$AE$53)</f>
        <v>4176.54548734103</v>
      </c>
      <c r="AF56" s="0" t="n">
        <f aca="false">COUNT(analysis_objective!$AF$52:$AF$53)-1</f>
        <v>1</v>
      </c>
      <c r="AG56" s="0" t="n">
        <f aca="false">analysis_objective!$AE$56 / analysis_objective!$AF$56</f>
        <v>4176.54548734103</v>
      </c>
      <c r="AH56" s="0" t="n">
        <f aca="false">analysis_objective!$AG$56 / analysis_objective!$AG$57</f>
        <v>21.1959578210201</v>
      </c>
      <c r="AI56" s="0" t="n">
        <f aca="false">FDIST(analysis_objective!$AH$56, analysis_objective!$AF$56, analysis_objective!$AF$57)</f>
        <v>9.56311521653041E-005</v>
      </c>
      <c r="AJ56" s="0" t="n">
        <f aca="false">FINV(analysis_objective!$AE$49, analysis_objective!$AF$56, analysis_objective!$AF$57)</f>
        <v>4.22520127312748</v>
      </c>
      <c r="AO56" s="0" t="n">
        <v>1</v>
      </c>
      <c r="AP56" s="0" t="n">
        <v>5</v>
      </c>
      <c r="AR56" s="0" t="s">
        <v>63</v>
      </c>
      <c r="AS56" s="0" t="n">
        <v>487.5</v>
      </c>
      <c r="AT56" s="0" t="n">
        <v>1</v>
      </c>
      <c r="AU56" s="0" t="n">
        <v>487.5</v>
      </c>
      <c r="AV56" s="0" t="n">
        <v>34.1563445537065</v>
      </c>
      <c r="AW56" s="0" t="n">
        <v>1.19481375129228E-007</v>
      </c>
      <c r="AX56" s="0" t="n">
        <v>3.96675978400879</v>
      </c>
      <c r="AZ56" s="0" t="n">
        <v>85.983072774</v>
      </c>
      <c r="BA56" s="0" t="n">
        <v>112.154451891</v>
      </c>
      <c r="BC56" s="0" t="s">
        <v>63</v>
      </c>
      <c r="BD56" s="0" t="n">
        <v>858.467897116905</v>
      </c>
      <c r="BE56" s="0" t="n">
        <v>1</v>
      </c>
      <c r="BF56" s="0" t="n">
        <v>858.467897116905</v>
      </c>
      <c r="BG56" s="0" t="n">
        <v>1.35493938038278</v>
      </c>
      <c r="BH56" s="0" t="n">
        <v>0.248057681549728</v>
      </c>
      <c r="BI56" s="0" t="n">
        <v>3.96675978400879</v>
      </c>
    </row>
    <row r="57" customFormat="false" ht="12.8" hidden="false" customHeight="false" outlineLevel="0" collapsed="false">
      <c r="A57" s="0" t="n">
        <v>30.3629696417672</v>
      </c>
      <c r="B57" s="0" t="n">
        <v>16.2825314648655</v>
      </c>
      <c r="D57" s="0" t="s">
        <v>64</v>
      </c>
      <c r="E57" s="0" t="n">
        <f aca="false">SUM(DEVSQ($A$48:$A$89),DEVSQ($B$48:$B$89))</f>
        <v>33073.7331123927</v>
      </c>
      <c r="F57" s="0" t="n">
        <f aca="false">SUM(analysis_objective!$E$52:$E$53)-COUNT(analysis_objective!$E$52:$E$53)</f>
        <v>82</v>
      </c>
      <c r="G57" s="0" t="n">
        <f aca="false">analysis_objective!$E$57 / analysis_objective!$F$57</f>
        <v>403.338208687716</v>
      </c>
      <c r="L57" s="0" t="n">
        <v>90</v>
      </c>
      <c r="M57" s="0" t="n">
        <v>100</v>
      </c>
      <c r="O57" s="0" t="s">
        <v>64</v>
      </c>
      <c r="P57" s="0" t="n">
        <f aca="false">SUM(DEVSQ($L$48:$L$89),DEVSQ($M$48:$M$89))</f>
        <v>21098.4258166077</v>
      </c>
      <c r="Q57" s="0" t="n">
        <f aca="false">SUM(analysis_objective!$P$52:$P$53)-COUNT(analysis_objective!$P$52:$P$53)</f>
        <v>82</v>
      </c>
      <c r="R57" s="0" t="n">
        <f aca="false">analysis_objective!$P$57 / analysis_objective!$Q$57</f>
        <v>257.29787581229</v>
      </c>
      <c r="Z57" s="0" t="n">
        <v>70</v>
      </c>
      <c r="AA57" s="0" t="n">
        <v>90</v>
      </c>
      <c r="AB57" s="0" t="n">
        <v>90</v>
      </c>
      <c r="AD57" s="0" t="s">
        <v>64</v>
      </c>
      <c r="AE57" s="0" t="n">
        <f aca="false">SUM(DEVSQ($Z$48:$Z$61),DEVSQ($AA$48:$AA$61))</f>
        <v>5123.15525383702</v>
      </c>
      <c r="AF57" s="0" t="n">
        <f aca="false">SUM(analysis_objective!$AE$52:$AE$53)-COUNT(analysis_objective!$AE$52:$AE$53)</f>
        <v>26</v>
      </c>
      <c r="AG57" s="0" t="n">
        <f aca="false">analysis_objective!$AE$57 / analysis_objective!$AF$57</f>
        <v>197.044432839886</v>
      </c>
      <c r="AO57" s="0" t="n">
        <v>1</v>
      </c>
      <c r="AP57" s="0" t="n">
        <v>12</v>
      </c>
      <c r="AR57" s="0" t="s">
        <v>64</v>
      </c>
      <c r="AS57" s="0" t="n">
        <v>1084.71794871795</v>
      </c>
      <c r="AT57" s="0" t="n">
        <v>76</v>
      </c>
      <c r="AU57" s="0" t="n">
        <v>14.2726045883941</v>
      </c>
      <c r="AZ57" s="0" t="n">
        <v>171.539751856</v>
      </c>
      <c r="BA57" s="0" t="n">
        <v>105.756700356</v>
      </c>
      <c r="BC57" s="0" t="s">
        <v>64</v>
      </c>
      <c r="BD57" s="0" t="n">
        <v>48152.3831438518</v>
      </c>
      <c r="BE57" s="0" t="n">
        <v>76</v>
      </c>
      <c r="BF57" s="0" t="n">
        <v>633.583988734891</v>
      </c>
    </row>
    <row r="58" customFormat="false" ht="12.8" hidden="false" customHeight="false" outlineLevel="0" collapsed="false">
      <c r="A58" s="0" t="n">
        <v>40.6388405958646</v>
      </c>
      <c r="B58" s="0" t="n">
        <v>45.7989797813575</v>
      </c>
      <c r="D58" s="0" t="s">
        <v>65</v>
      </c>
      <c r="E58" s="0" t="e">
        <f aca="false">DEVSQ(analysis_objective!$A$48:$A$89,analysis_objective!$B$48:$B$89)</f>
        <v>#VALUE!</v>
      </c>
      <c r="F58" s="0" t="n">
        <f aca="false">SUM(analysis_objective!$E$52:$E$53) - 1</f>
        <v>83</v>
      </c>
      <c r="L58" s="0" t="n">
        <v>100</v>
      </c>
      <c r="M58" s="0" t="n">
        <v>100</v>
      </c>
      <c r="O58" s="0" t="s">
        <v>65</v>
      </c>
      <c r="P58" s="0" t="e">
        <f aca="false">DEVSQ(analysis_objective!$L$48:$L$89,analysis_objective!$M$48:$M$89)</f>
        <v>#VALUE!</v>
      </c>
      <c r="Q58" s="0" t="n">
        <f aca="false">SUM(analysis_objective!$P$52:$P$53) - 1</f>
        <v>83</v>
      </c>
      <c r="Z58" s="0" t="n">
        <v>70</v>
      </c>
      <c r="AA58" s="0" t="n">
        <v>100</v>
      </c>
      <c r="AB58" s="0" t="n">
        <v>80</v>
      </c>
      <c r="AD58" s="0" t="s">
        <v>65</v>
      </c>
      <c r="AE58" s="0" t="e">
        <f aca="false">DEVSQ(analysis_objective!$Z$48:$Z$61,analysis_objective!$AA$48:$AA$61)</f>
        <v>#VALUE!</v>
      </c>
      <c r="AF58" s="0" t="n">
        <f aca="false">SUM(analysis_objective!$AE$52:$AE$53) - 1</f>
        <v>27</v>
      </c>
      <c r="AO58" s="0" t="n">
        <v>2</v>
      </c>
      <c r="AP58" s="0" t="n">
        <v>1</v>
      </c>
      <c r="AR58" s="0" t="s">
        <v>65</v>
      </c>
      <c r="AS58" s="0" t="s">
        <v>66</v>
      </c>
      <c r="AT58" s="0" t="n">
        <v>77</v>
      </c>
      <c r="AZ58" s="0" t="n">
        <v>153.508479146</v>
      </c>
      <c r="BA58" s="0" t="n">
        <v>112.253124321</v>
      </c>
      <c r="BC58" s="0" t="s">
        <v>65</v>
      </c>
      <c r="BD58" s="0" t="s">
        <v>66</v>
      </c>
      <c r="BE58" s="0" t="n">
        <v>77</v>
      </c>
    </row>
    <row r="59" customFormat="false" ht="12.8" hidden="false" customHeight="false" outlineLevel="0" collapsed="false">
      <c r="A59" s="0" t="n">
        <v>26.2612325699826</v>
      </c>
      <c r="B59" s="0" t="n">
        <v>35.6150695851535</v>
      </c>
      <c r="L59" s="0" t="n">
        <v>90</v>
      </c>
      <c r="M59" s="0" t="n">
        <v>100</v>
      </c>
      <c r="Z59" s="0" t="n">
        <v>80</v>
      </c>
      <c r="AA59" s="0" t="n">
        <v>86.6666666666667</v>
      </c>
      <c r="AB59" s="0" t="n">
        <v>73.3333333333333</v>
      </c>
      <c r="AO59" s="0" t="n">
        <v>5</v>
      </c>
      <c r="AP59" s="0" t="n">
        <v>4</v>
      </c>
      <c r="AZ59" s="0" t="n">
        <v>135.7953818</v>
      </c>
      <c r="BA59" s="0" t="n">
        <v>123.685872161</v>
      </c>
    </row>
    <row r="60" customFormat="false" ht="12.8" hidden="false" customHeight="false" outlineLevel="0" collapsed="false">
      <c r="A60" s="0" t="n">
        <v>3.76163896797247</v>
      </c>
      <c r="B60" s="0" t="n">
        <v>-5.24914256969105</v>
      </c>
      <c r="L60" s="0" t="n">
        <v>60</v>
      </c>
      <c r="M60" s="0" t="n">
        <v>70</v>
      </c>
      <c r="Z60" s="0" t="n">
        <v>50</v>
      </c>
      <c r="AA60" s="0" t="n">
        <v>83.3333333333333</v>
      </c>
      <c r="AB60" s="0" t="n">
        <v>86.6666666666667</v>
      </c>
      <c r="AD60" s="2" t="s">
        <v>67</v>
      </c>
      <c r="AO60" s="0" t="n">
        <v>2</v>
      </c>
      <c r="AP60" s="0" t="n">
        <v>9</v>
      </c>
      <c r="AZ60" s="0" t="n">
        <v>130.810992367</v>
      </c>
      <c r="BA60" s="0" t="n">
        <v>155.631807001</v>
      </c>
    </row>
    <row r="61" customFormat="false" ht="12.8" hidden="false" customHeight="false" outlineLevel="0" collapsed="false">
      <c r="A61" s="0" t="n">
        <v>37.0582975535986</v>
      </c>
      <c r="B61" s="0" t="n">
        <v>13.6489449646743</v>
      </c>
      <c r="L61" s="0" t="n">
        <v>90</v>
      </c>
      <c r="M61" s="0" t="n">
        <v>80</v>
      </c>
      <c r="Z61" s="0" t="n">
        <v>70</v>
      </c>
      <c r="AA61" s="0" t="n">
        <v>80</v>
      </c>
      <c r="AB61" s="0" t="n">
        <v>60</v>
      </c>
      <c r="AD61" s="2" t="s">
        <v>47</v>
      </c>
      <c r="AO61" s="0" t="n">
        <v>1</v>
      </c>
      <c r="AP61" s="0" t="n">
        <v>6</v>
      </c>
      <c r="AZ61" s="0" t="n">
        <v>105.492439415</v>
      </c>
      <c r="BA61" s="0" t="n">
        <v>112.22172584</v>
      </c>
    </row>
    <row r="62" customFormat="false" ht="12.8" hidden="false" customHeight="false" outlineLevel="0" collapsed="false">
      <c r="A62" s="0" t="n">
        <v>20.4406648443684</v>
      </c>
      <c r="B62" s="0" t="n">
        <v>19.371991714082</v>
      </c>
      <c r="L62" s="0" t="n">
        <v>70</v>
      </c>
      <c r="M62" s="0" t="n">
        <v>80</v>
      </c>
      <c r="AD62" s="0" t="s">
        <v>48</v>
      </c>
      <c r="AE62" s="0" t="n">
        <v>0.05</v>
      </c>
      <c r="AO62" s="0" t="n">
        <v>1</v>
      </c>
      <c r="AP62" s="0" t="n">
        <v>4</v>
      </c>
      <c r="AZ62" s="0" t="n">
        <v>105.492439415</v>
      </c>
      <c r="BA62" s="0" t="n">
        <v>106.0422369</v>
      </c>
    </row>
    <row r="63" customFormat="false" ht="12.8" hidden="false" customHeight="false" outlineLevel="0" collapsed="false">
      <c r="A63" s="0" t="n">
        <v>-6.70496970083715</v>
      </c>
      <c r="B63" s="0" t="n">
        <v>-26.9005417686899</v>
      </c>
      <c r="L63" s="0" t="n">
        <v>50</v>
      </c>
      <c r="M63" s="0" t="n">
        <v>50</v>
      </c>
      <c r="AO63" s="0" t="n">
        <v>3</v>
      </c>
      <c r="AP63" s="0" t="n">
        <v>11</v>
      </c>
      <c r="AZ63" s="0" t="n">
        <v>113.643378069</v>
      </c>
      <c r="BA63" s="0" t="n">
        <v>126.715837013</v>
      </c>
    </row>
    <row r="64" customFormat="false" ht="12.8" hidden="false" customHeight="false" outlineLevel="0" collapsed="false">
      <c r="A64" s="0" t="n">
        <v>24.2053307507954</v>
      </c>
      <c r="B64" s="0" t="n">
        <v>-35.1531786484226</v>
      </c>
      <c r="L64" s="0" t="n">
        <v>90</v>
      </c>
      <c r="M64" s="0" t="n">
        <v>40</v>
      </c>
      <c r="Z64" s="0" t="n">
        <v>80</v>
      </c>
      <c r="AA64" s="0" t="n">
        <v>90</v>
      </c>
      <c r="AD64" s="0" t="s">
        <v>49</v>
      </c>
      <c r="AE64" s="0" t="s">
        <v>50</v>
      </c>
      <c r="AF64" s="0" t="s">
        <v>51</v>
      </c>
      <c r="AG64" s="0" t="s">
        <v>52</v>
      </c>
      <c r="AH64" s="0" t="s">
        <v>53</v>
      </c>
      <c r="AO64" s="0" t="n">
        <v>4</v>
      </c>
      <c r="AP64" s="0" t="n">
        <v>9</v>
      </c>
      <c r="AZ64" s="0" t="n">
        <v>153.491949509</v>
      </c>
      <c r="BA64" s="0" t="n">
        <v>162.786080617</v>
      </c>
    </row>
    <row r="65" customFormat="false" ht="12.8" hidden="false" customHeight="false" outlineLevel="0" collapsed="false">
      <c r="A65" s="0" t="n">
        <v>41.5584879443187</v>
      </c>
      <c r="B65" s="0" t="n">
        <v>-20.2909179561021</v>
      </c>
      <c r="L65" s="0" t="n">
        <v>100</v>
      </c>
      <c r="M65" s="0" t="n">
        <v>60</v>
      </c>
      <c r="Z65" s="0" t="n">
        <v>60</v>
      </c>
      <c r="AA65" s="0" t="n">
        <v>86.6666666666667</v>
      </c>
      <c r="AD65" s="0" t="s">
        <v>54</v>
      </c>
      <c r="AE65" s="0" t="n">
        <f aca="false">COUNT(analysis_objective!$Z$64:$Z$77)</f>
        <v>14</v>
      </c>
      <c r="AF65" s="0" t="n">
        <f aca="false">SUM(analysis_objective!$Z$64:$Z$77)</f>
        <v>845</v>
      </c>
      <c r="AG65" s="0" t="n">
        <f aca="false">AVERAGE(analysis_objective!$Z$64:$Z$77)</f>
        <v>60.3571428571429</v>
      </c>
      <c r="AH65" s="0" t="n">
        <f aca="false">VAR(analysis_objective!$Z$64:$Z$77)</f>
        <v>324.862637362637</v>
      </c>
      <c r="AO65" s="0" t="n">
        <v>2</v>
      </c>
      <c r="AP65" s="0" t="n">
        <v>13</v>
      </c>
      <c r="AZ65" s="0" t="n">
        <v>125.435330928</v>
      </c>
      <c r="BA65" s="0" t="n">
        <v>155.32231443</v>
      </c>
    </row>
    <row r="66" customFormat="false" ht="12.8" hidden="false" customHeight="false" outlineLevel="0" collapsed="false">
      <c r="A66" s="0" t="n">
        <v>14.2322328683939</v>
      </c>
      <c r="B66" s="0" t="n">
        <v>27.4715423239778</v>
      </c>
      <c r="L66" s="0" t="n">
        <v>70</v>
      </c>
      <c r="M66" s="0" t="n">
        <v>80</v>
      </c>
      <c r="Z66" s="0" t="n">
        <v>70</v>
      </c>
      <c r="AA66" s="0" t="n">
        <v>86.6666666666667</v>
      </c>
      <c r="AD66" s="0" t="s">
        <v>55</v>
      </c>
      <c r="AE66" s="0" t="n">
        <f aca="false">COUNT(analysis_objective!$AA$64:$AA$77)</f>
        <v>14</v>
      </c>
      <c r="AF66" s="0" t="n">
        <f aca="false">SUM(analysis_objective!$AA$64:$AA$77)</f>
        <v>1136.66666666667</v>
      </c>
      <c r="AG66" s="0" t="n">
        <f aca="false">AVERAGE(analysis_objective!$AA$64:$AA$77)</f>
        <v>81.1904761904762</v>
      </c>
      <c r="AH66" s="0" t="n">
        <f aca="false">VAR(analysis_objective!$AA$64:$AA$77)</f>
        <v>195.909645909646</v>
      </c>
      <c r="AO66" s="0" t="n">
        <v>0</v>
      </c>
      <c r="AP66" s="0" t="n">
        <v>0</v>
      </c>
      <c r="AZ66" s="0" t="n">
        <v>146.473460739</v>
      </c>
      <c r="BA66" s="0" t="n">
        <v>142.478436549</v>
      </c>
    </row>
    <row r="67" customFormat="false" ht="12.8" hidden="false" customHeight="false" outlineLevel="0" collapsed="false">
      <c r="A67" s="0" t="n">
        <v>22.8159624288216</v>
      </c>
      <c r="B67" s="0" t="n">
        <v>25.0293315986252</v>
      </c>
      <c r="L67" s="0" t="n">
        <v>70</v>
      </c>
      <c r="M67" s="0" t="n">
        <v>90</v>
      </c>
      <c r="Z67" s="0" t="n">
        <v>20</v>
      </c>
      <c r="AA67" s="0" t="n">
        <v>100</v>
      </c>
      <c r="AO67" s="0" t="n">
        <v>0</v>
      </c>
      <c r="AP67" s="0" t="n">
        <v>3</v>
      </c>
      <c r="AZ67" s="0" t="n">
        <v>77.666856359</v>
      </c>
      <c r="BA67" s="0" t="n">
        <v>164.060996922</v>
      </c>
    </row>
    <row r="68" customFormat="false" ht="12.8" hidden="false" customHeight="false" outlineLevel="0" collapsed="false">
      <c r="A68" s="0" t="n">
        <v>33.4375136174512</v>
      </c>
      <c r="B68" s="0" t="n">
        <v>42.5860249434621</v>
      </c>
      <c r="L68" s="0" t="n">
        <v>90</v>
      </c>
      <c r="M68" s="0" t="n">
        <v>100</v>
      </c>
      <c r="Z68" s="0" t="n">
        <v>40</v>
      </c>
      <c r="AA68" s="0" t="n">
        <v>76.6666666666667</v>
      </c>
      <c r="AD68" s="0" t="s">
        <v>56</v>
      </c>
      <c r="AE68" s="0" t="s">
        <v>57</v>
      </c>
      <c r="AF68" s="0" t="s">
        <v>58</v>
      </c>
      <c r="AG68" s="0" t="s">
        <v>59</v>
      </c>
      <c r="AH68" s="0" t="s">
        <v>60</v>
      </c>
      <c r="AI68" s="0" t="s">
        <v>61</v>
      </c>
      <c r="AJ68" s="0" t="s">
        <v>62</v>
      </c>
      <c r="AO68" s="0" t="n">
        <v>2</v>
      </c>
      <c r="AP68" s="0" t="n">
        <v>2</v>
      </c>
      <c r="AZ68" s="0" t="n">
        <v>113.100188463</v>
      </c>
      <c r="BA68" s="0" t="n">
        <v>114.635465756</v>
      </c>
    </row>
    <row r="69" customFormat="false" ht="12.8" hidden="false" customHeight="false" outlineLevel="0" collapsed="false">
      <c r="A69" s="0" t="n">
        <v>7.79742866925719</v>
      </c>
      <c r="B69" s="0" t="n">
        <v>-40.5888142280619</v>
      </c>
      <c r="L69" s="0" t="n">
        <v>70</v>
      </c>
      <c r="M69" s="0" t="n">
        <v>60</v>
      </c>
      <c r="Z69" s="0" t="n">
        <v>80</v>
      </c>
      <c r="AA69" s="0" t="n">
        <v>50</v>
      </c>
      <c r="AD69" s="0" t="s">
        <v>63</v>
      </c>
      <c r="AE69" s="0" t="n">
        <f aca="false">SUMPRODUCT(analysis_objective!$AF$65:$AF$66,analysis_objective!$AG$65:$AG$66)-SUM(analysis_objective!$AF$65:$AF$66)^2/SUM(analysis_objective!$AE$65:$AE$66)</f>
        <v>3038.19444444441</v>
      </c>
      <c r="AF69" s="0" t="n">
        <f aca="false">COUNT(analysis_objective!$AF$65:$AF$66)-1</f>
        <v>1</v>
      </c>
      <c r="AG69" s="0" t="n">
        <f aca="false">analysis_objective!$AE$69 / analysis_objective!$AF$69</f>
        <v>3038.19444444441</v>
      </c>
      <c r="AH69" s="0" t="n">
        <f aca="false">analysis_objective!$AG$69 / analysis_objective!$AG$70</f>
        <v>11.6680343483484</v>
      </c>
      <c r="AI69" s="0" t="n">
        <f aca="false">FDIST(analysis_objective!$AH$69, analysis_objective!$AF$69, analysis_objective!$AF$70)</f>
        <v>0.00209913289495532</v>
      </c>
      <c r="AJ69" s="0" t="n">
        <f aca="false">FINV(analysis_objective!$AE$62, analysis_objective!$AF$69, analysis_objective!$AF$70)</f>
        <v>4.22520127312748</v>
      </c>
      <c r="AO69" s="0" t="n">
        <v>9</v>
      </c>
      <c r="AP69" s="0" t="n">
        <v>19</v>
      </c>
      <c r="AZ69" s="0" t="n">
        <v>173.444128233</v>
      </c>
      <c r="BA69" s="0" t="n">
        <v>140.295984478</v>
      </c>
    </row>
    <row r="70" customFormat="false" ht="12.8" hidden="false" customHeight="false" outlineLevel="0" collapsed="false">
      <c r="A70" s="0" t="n">
        <v>34.8892244384702</v>
      </c>
      <c r="B70" s="0" t="n">
        <v>-9.60716261032131</v>
      </c>
      <c r="L70" s="0" t="n">
        <v>100</v>
      </c>
      <c r="M70" s="0" t="n">
        <v>80</v>
      </c>
      <c r="Z70" s="0" t="n">
        <v>40</v>
      </c>
      <c r="AA70" s="0" t="n">
        <v>90</v>
      </c>
      <c r="AD70" s="0" t="s">
        <v>64</v>
      </c>
      <c r="AE70" s="0" t="n">
        <f aca="false">SUM(DEVSQ($Z$64:$Z$77),DEVSQ($AA$64:$AA$77))</f>
        <v>6770.03968253968</v>
      </c>
      <c r="AF70" s="0" t="n">
        <f aca="false">SUM(analysis_objective!$AE$65:$AE$66)-COUNT(analysis_objective!$AE$65:$AE$66)</f>
        <v>26</v>
      </c>
      <c r="AG70" s="0" t="n">
        <f aca="false">analysis_objective!$AE$70 / analysis_objective!$AF$70</f>
        <v>260.386141636142</v>
      </c>
      <c r="AO70" s="0" t="n">
        <v>4</v>
      </c>
      <c r="AP70" s="0" t="n">
        <v>13</v>
      </c>
      <c r="AZ70" s="0" t="n">
        <v>163.673625555</v>
      </c>
      <c r="BA70" s="0" t="n">
        <v>147.946897531</v>
      </c>
    </row>
    <row r="71" customFormat="false" ht="12.8" hidden="false" customHeight="false" outlineLevel="0" collapsed="false">
      <c r="A71" s="0" t="n">
        <v>19.0797119651971</v>
      </c>
      <c r="B71" s="0" t="n">
        <v>-39.8141889553723</v>
      </c>
      <c r="L71" s="0" t="n">
        <v>80</v>
      </c>
      <c r="M71" s="0" t="n">
        <v>70</v>
      </c>
      <c r="Z71" s="0" t="n">
        <v>50</v>
      </c>
      <c r="AA71" s="0" t="n">
        <v>70</v>
      </c>
      <c r="AD71" s="0" t="s">
        <v>65</v>
      </c>
      <c r="AE71" s="0" t="e">
        <f aca="false">DEVSQ(analysis_objective!$Z$64:$Z$77,analysis_objective!$AA$64:$AA$77)</f>
        <v>#VALUE!</v>
      </c>
      <c r="AF71" s="0" t="n">
        <f aca="false">SUM(analysis_objective!$AE$65:$AE$66) - 1</f>
        <v>27</v>
      </c>
      <c r="AO71" s="0" t="n">
        <v>4</v>
      </c>
      <c r="AP71" s="0" t="n">
        <v>24</v>
      </c>
      <c r="AZ71" s="0" t="n">
        <v>90.887295624</v>
      </c>
      <c r="BA71" s="0" t="n">
        <v>179.876027093</v>
      </c>
    </row>
    <row r="72" customFormat="false" ht="12.8" hidden="false" customHeight="false" outlineLevel="0" collapsed="false">
      <c r="A72" s="0" t="n">
        <v>49.5974471771382</v>
      </c>
      <c r="B72" s="0" t="n">
        <v>40.7918067006463</v>
      </c>
      <c r="L72" s="0" t="n">
        <v>100</v>
      </c>
      <c r="M72" s="0" t="n">
        <v>100</v>
      </c>
      <c r="Z72" s="0" t="n">
        <v>65</v>
      </c>
      <c r="AA72" s="0" t="n">
        <v>96.6666666666667</v>
      </c>
      <c r="AO72" s="0" t="n">
        <v>0</v>
      </c>
      <c r="AP72" s="0" t="n">
        <v>2</v>
      </c>
      <c r="AZ72" s="0" t="n">
        <v>102.486829878</v>
      </c>
      <c r="BA72" s="0" t="n">
        <v>143.034904705</v>
      </c>
    </row>
    <row r="73" customFormat="false" ht="12.8" hidden="false" customHeight="false" outlineLevel="0" collapsed="false">
      <c r="A73" s="0" t="n">
        <v>32.9823202179007</v>
      </c>
      <c r="B73" s="0" t="n">
        <v>31.1223660313224</v>
      </c>
      <c r="L73" s="0" t="n">
        <v>100</v>
      </c>
      <c r="M73" s="0" t="n">
        <v>90</v>
      </c>
      <c r="Z73" s="0" t="n">
        <v>70</v>
      </c>
      <c r="AA73" s="0" t="n">
        <v>90</v>
      </c>
      <c r="AD73" s="2" t="s">
        <v>68</v>
      </c>
      <c r="AO73" s="0" t="n">
        <v>6</v>
      </c>
      <c r="AP73" s="0" t="n">
        <v>4</v>
      </c>
      <c r="AZ73" s="0" t="n">
        <v>132.905372455</v>
      </c>
      <c r="BA73" s="0" t="n">
        <v>119.856004464</v>
      </c>
    </row>
    <row r="74" customFormat="false" ht="12.8" hidden="false" customHeight="false" outlineLevel="0" collapsed="false">
      <c r="A74" s="0" t="n">
        <v>51.1603062286351</v>
      </c>
      <c r="B74" s="0" t="n">
        <v>23.6380831904008</v>
      </c>
      <c r="L74" s="0" t="n">
        <v>100</v>
      </c>
      <c r="M74" s="0" t="n">
        <v>100</v>
      </c>
      <c r="Z74" s="0" t="n">
        <v>70</v>
      </c>
      <c r="AA74" s="0" t="n">
        <v>80</v>
      </c>
      <c r="AD74" s="2" t="s">
        <v>47</v>
      </c>
      <c r="AO74" s="0" t="n">
        <v>0</v>
      </c>
      <c r="AP74" s="0" t="n">
        <v>9</v>
      </c>
      <c r="AZ74" s="0" t="n">
        <v>84.56839997</v>
      </c>
      <c r="BA74" s="0" t="n">
        <v>135.54032344</v>
      </c>
    </row>
    <row r="75" customFormat="false" ht="12.8" hidden="false" customHeight="false" outlineLevel="0" collapsed="false">
      <c r="A75" s="0" t="n">
        <v>36.3814019890241</v>
      </c>
      <c r="B75" s="0" t="n">
        <v>-6.61564459755001</v>
      </c>
      <c r="L75" s="0" t="n">
        <v>90</v>
      </c>
      <c r="M75" s="0" t="n">
        <v>70</v>
      </c>
      <c r="Z75" s="0" t="n">
        <v>80</v>
      </c>
      <c r="AA75" s="0" t="n">
        <v>73.3333333333333</v>
      </c>
      <c r="AD75" s="0" t="s">
        <v>48</v>
      </c>
      <c r="AE75" s="0" t="n">
        <v>0.05</v>
      </c>
      <c r="AO75" s="0" t="n">
        <v>2</v>
      </c>
      <c r="AP75" s="0" t="n">
        <v>7</v>
      </c>
      <c r="AZ75" s="0" t="n">
        <v>116.293525657</v>
      </c>
      <c r="BA75" s="0" t="n">
        <v>153.687399224</v>
      </c>
    </row>
    <row r="76" customFormat="false" ht="12.8" hidden="false" customHeight="false" outlineLevel="0" collapsed="false">
      <c r="A76" s="0" t="n">
        <v>13.0181134375681</v>
      </c>
      <c r="B76" s="0" t="n">
        <v>30.4542793465948</v>
      </c>
      <c r="L76" s="0" t="n">
        <v>80</v>
      </c>
      <c r="M76" s="0" t="n">
        <v>100</v>
      </c>
      <c r="Z76" s="0" t="n">
        <v>50</v>
      </c>
      <c r="AA76" s="0" t="n">
        <v>86.6666666666667</v>
      </c>
      <c r="AO76" s="0" t="n">
        <v>5</v>
      </c>
      <c r="AP76" s="0" t="n">
        <v>5</v>
      </c>
      <c r="AZ76" s="0" t="n">
        <v>116.331349215</v>
      </c>
      <c r="BA76" s="0" t="n">
        <v>166.450194099</v>
      </c>
    </row>
    <row r="77" customFormat="false" ht="12.8" hidden="false" customHeight="false" outlineLevel="0" collapsed="false">
      <c r="A77" s="0" t="n">
        <v>46.9171752635868</v>
      </c>
      <c r="B77" s="0" t="n">
        <v>24.2264301895047</v>
      </c>
      <c r="L77" s="0" t="n">
        <v>100</v>
      </c>
      <c r="M77" s="0" t="n">
        <v>100</v>
      </c>
      <c r="Z77" s="0" t="n">
        <v>70</v>
      </c>
      <c r="AA77" s="0" t="n">
        <v>60</v>
      </c>
      <c r="AD77" s="0" t="s">
        <v>49</v>
      </c>
      <c r="AE77" s="0" t="s">
        <v>50</v>
      </c>
      <c r="AF77" s="0" t="s">
        <v>51</v>
      </c>
      <c r="AG77" s="0" t="s">
        <v>52</v>
      </c>
      <c r="AH77" s="0" t="s">
        <v>53</v>
      </c>
      <c r="AO77" s="0" t="n">
        <v>1</v>
      </c>
      <c r="AP77" s="0" t="n">
        <v>9</v>
      </c>
      <c r="AZ77" s="0" t="n">
        <v>104.815205148</v>
      </c>
      <c r="BA77" s="0" t="n">
        <v>132.784176594</v>
      </c>
    </row>
    <row r="78" customFormat="false" ht="12.8" hidden="false" customHeight="false" outlineLevel="0" collapsed="false">
      <c r="A78" s="0" t="n">
        <v>47.4773643584483</v>
      </c>
      <c r="B78" s="0" t="n">
        <v>7.92107910637962</v>
      </c>
      <c r="L78" s="0" t="n">
        <v>100</v>
      </c>
      <c r="M78" s="0" t="n">
        <v>80</v>
      </c>
      <c r="AD78" s="0" t="s">
        <v>54</v>
      </c>
      <c r="AE78" s="0" t="n">
        <f aca="false">COUNT(analysis_objective!$Z$48:$Z$61)</f>
        <v>14</v>
      </c>
      <c r="AF78" s="0" t="n">
        <f aca="false">SUM(analysis_objective!$Z$48:$Z$61)</f>
        <v>845</v>
      </c>
      <c r="AG78" s="0" t="n">
        <f aca="false">AVERAGE(analysis_objective!$Z$48:$Z$61)</f>
        <v>60.3571428571429</v>
      </c>
      <c r="AH78" s="0" t="n">
        <f aca="false">VAR(analysis_objective!$Z$48:$Z$61)</f>
        <v>324.862637362637</v>
      </c>
      <c r="AO78" s="0" t="n">
        <v>0</v>
      </c>
      <c r="AP78" s="0" t="n">
        <v>7</v>
      </c>
      <c r="AZ78" s="0" t="n">
        <v>131.08206259</v>
      </c>
      <c r="BA78" s="0" t="n">
        <v>132.877908568</v>
      </c>
    </row>
    <row r="79" customFormat="false" ht="12.8" hidden="false" customHeight="false" outlineLevel="0" collapsed="false">
      <c r="A79" s="0" t="n">
        <v>48.1405745040887</v>
      </c>
      <c r="B79" s="0" t="n">
        <v>4.85110280785959</v>
      </c>
      <c r="L79" s="0" t="n">
        <v>100</v>
      </c>
      <c r="M79" s="0" t="n">
        <v>70</v>
      </c>
      <c r="AD79" s="0" t="s">
        <v>55</v>
      </c>
      <c r="AE79" s="0" t="n">
        <f aca="false">COUNT(analysis_objective!$AA$48:$AA$61)</f>
        <v>14</v>
      </c>
      <c r="AF79" s="0" t="n">
        <f aca="false">SUM(analysis_objective!$AA$48:$AA$61)</f>
        <v>1186.9696969697</v>
      </c>
      <c r="AG79" s="0" t="n">
        <f aca="false">AVERAGE(analysis_objective!$AA$48:$AA$61)</f>
        <v>84.78354978355</v>
      </c>
      <c r="AH79" s="0" t="n">
        <f aca="false">VAR(analysis_objective!$AA$48:$AA$61)</f>
        <v>69.2262283171338</v>
      </c>
      <c r="AO79" s="0" t="n">
        <v>0</v>
      </c>
      <c r="AP79" s="0" t="n">
        <v>4</v>
      </c>
      <c r="AZ79" s="0" t="n">
        <v>117.882345688</v>
      </c>
      <c r="BA79" s="0" t="n">
        <v>163.213242807</v>
      </c>
    </row>
    <row r="80" customFormat="false" ht="12.8" hidden="false" customHeight="false" outlineLevel="0" collapsed="false">
      <c r="A80" s="0" t="n">
        <v>45.0609153379115</v>
      </c>
      <c r="B80" s="0" t="n">
        <v>27.8263741500139</v>
      </c>
      <c r="L80" s="0" t="n">
        <v>100</v>
      </c>
      <c r="M80" s="0" t="n">
        <v>90</v>
      </c>
      <c r="AD80" s="0" t="s">
        <v>69</v>
      </c>
      <c r="AE80" s="0" t="n">
        <f aca="false">COUNT(analysis_objective!$AB$48:$AB$61)</f>
        <v>14</v>
      </c>
      <c r="AF80" s="0" t="n">
        <f aca="false">SUM(analysis_objective!$AB$48:$AB$61)</f>
        <v>1136.66666666667</v>
      </c>
      <c r="AG80" s="0" t="n">
        <f aca="false">AVERAGE(analysis_objective!$AB$48:$AB$61)</f>
        <v>81.1904761904762</v>
      </c>
      <c r="AH80" s="0" t="n">
        <f aca="false">VAR(analysis_objective!$AB$48:$AB$61)</f>
        <v>195.909645909646</v>
      </c>
      <c r="AO80" s="0" t="n">
        <v>0</v>
      </c>
      <c r="AP80" s="0" t="n">
        <v>5</v>
      </c>
      <c r="AZ80" s="0" t="n">
        <v>155.875539372</v>
      </c>
      <c r="BA80" s="0" t="n">
        <v>120.071725297</v>
      </c>
    </row>
    <row r="81" customFormat="false" ht="12.8" hidden="false" customHeight="false" outlineLevel="0" collapsed="false">
      <c r="A81" s="0" t="n">
        <v>0.376413470753267</v>
      </c>
      <c r="B81" s="0" t="n">
        <v>-4.9708596700603</v>
      </c>
      <c r="L81" s="0" t="n">
        <v>60</v>
      </c>
      <c r="M81" s="0" t="n">
        <v>70</v>
      </c>
      <c r="AO81" s="0" t="n">
        <v>3</v>
      </c>
      <c r="AP81" s="0" t="n">
        <v>8</v>
      </c>
      <c r="AZ81" s="0" t="n">
        <v>155.293041524</v>
      </c>
      <c r="BA81" s="0" t="n">
        <v>140.246967461</v>
      </c>
    </row>
    <row r="82" customFormat="false" ht="12.8" hidden="false" customHeight="false" outlineLevel="0" collapsed="false">
      <c r="A82" s="0" t="n">
        <v>49.2465481046301</v>
      </c>
      <c r="B82" s="0" t="n">
        <v>15.1792451887823</v>
      </c>
      <c r="L82" s="0" t="n">
        <v>100</v>
      </c>
      <c r="M82" s="0" t="n">
        <v>80</v>
      </c>
      <c r="AD82" s="0" t="s">
        <v>56</v>
      </c>
      <c r="AE82" s="0" t="s">
        <v>57</v>
      </c>
      <c r="AF82" s="0" t="s">
        <v>58</v>
      </c>
      <c r="AG82" s="0" t="s">
        <v>59</v>
      </c>
      <c r="AH82" s="0" t="s">
        <v>60</v>
      </c>
      <c r="AI82" s="0" t="s">
        <v>61</v>
      </c>
      <c r="AJ82" s="0" t="s">
        <v>62</v>
      </c>
      <c r="AO82" s="0" t="n">
        <v>0</v>
      </c>
      <c r="AP82" s="0" t="n">
        <v>6</v>
      </c>
      <c r="AZ82" s="0" t="n">
        <v>104.018113162</v>
      </c>
      <c r="BA82" s="0" t="n">
        <v>101.118965305</v>
      </c>
    </row>
    <row r="83" customFormat="false" ht="12.8" hidden="false" customHeight="false" outlineLevel="0" collapsed="false">
      <c r="A83" s="0" t="n">
        <v>47.4215018784989</v>
      </c>
      <c r="B83" s="0" t="n">
        <v>7.34617837812854</v>
      </c>
      <c r="L83" s="0" t="n">
        <v>100</v>
      </c>
      <c r="M83" s="0" t="n">
        <v>70</v>
      </c>
      <c r="AD83" s="0" t="s">
        <v>63</v>
      </c>
      <c r="AE83" s="0" t="n">
        <f aca="false">SUMPRODUCT(analysis_objective!$AF$78:$AF$80,analysis_objective!$AG$78:$AG$80)-SUM(analysis_objective!$AF$78:$AF$80)^2/SUM(analysis_objective!$AE$78:$AE$80)</f>
        <v>4870.07411780147</v>
      </c>
      <c r="AF83" s="0" t="n">
        <f aca="false">COUNT(analysis_objective!$AF$78:$AF$80)-1</f>
        <v>2</v>
      </c>
      <c r="AG83" s="0" t="n">
        <f aca="false">analysis_objective!$AE$83 / analysis_objective!$AF$83</f>
        <v>2435.03705890074</v>
      </c>
      <c r="AH83" s="0" t="n">
        <f aca="false">analysis_objective!$AG$83 / analysis_objective!$AG$84</f>
        <v>12.3815756026616</v>
      </c>
      <c r="AI83" s="0" t="n">
        <f aca="false">FDIST(analysis_objective!$AH$83, analysis_objective!$AF$83, analysis_objective!$AF$84)</f>
        <v>6.86513819227632E-005</v>
      </c>
      <c r="AJ83" s="0" t="n">
        <f aca="false">FINV(analysis_objective!$AE$75, analysis_objective!$AF$83, analysis_objective!$AF$84)</f>
        <v>3.23809613515929</v>
      </c>
      <c r="AO83" s="0" t="n">
        <v>0</v>
      </c>
      <c r="AP83" s="0" t="n">
        <v>4</v>
      </c>
      <c r="AZ83" s="0" t="n">
        <v>125.537083757</v>
      </c>
      <c r="BA83" s="0" t="n">
        <v>105.660595105</v>
      </c>
    </row>
    <row r="84" customFormat="false" ht="12.8" hidden="false" customHeight="false" outlineLevel="0" collapsed="false">
      <c r="A84" s="0" t="n">
        <v>6.83182785413874</v>
      </c>
      <c r="B84" s="0" t="n">
        <v>19.2710464360236</v>
      </c>
      <c r="L84" s="0" t="n">
        <v>70</v>
      </c>
      <c r="M84" s="0" t="n">
        <v>80</v>
      </c>
      <c r="AD84" s="0" t="s">
        <v>64</v>
      </c>
      <c r="AE84" s="0" t="n">
        <f aca="false">SUM(DEVSQ($Z$48:$Z$61),DEVSQ($AA$48:$AA$61),DEVSQ($AB$48:$AB$61))</f>
        <v>7669.98065066242</v>
      </c>
      <c r="AF84" s="0" t="n">
        <f aca="false">SUM(analysis_objective!$AE$78:$AE$80)-COUNT(analysis_objective!$AE$78:$AE$80)</f>
        <v>39</v>
      </c>
      <c r="AG84" s="0" t="n">
        <f aca="false">analysis_objective!$AE$84 / analysis_objective!$AF$84</f>
        <v>196.666170529806</v>
      </c>
      <c r="AO84" s="0" t="n">
        <v>5</v>
      </c>
      <c r="AP84" s="0" t="n">
        <v>5</v>
      </c>
      <c r="AZ84" s="0" t="n">
        <v>154.480755933</v>
      </c>
      <c r="BA84" s="0" t="n">
        <v>166.582836863</v>
      </c>
    </row>
    <row r="85" customFormat="false" ht="12.8" hidden="false" customHeight="false" outlineLevel="0" collapsed="false">
      <c r="A85" s="0" t="n">
        <v>18.4661438973976</v>
      </c>
      <c r="B85" s="0" t="n">
        <v>14.5976565776791</v>
      </c>
      <c r="L85" s="0" t="n">
        <v>80</v>
      </c>
      <c r="M85" s="0" t="n">
        <v>90</v>
      </c>
      <c r="AD85" s="0" t="s">
        <v>65</v>
      </c>
      <c r="AE85" s="0" t="e">
        <f aca="false">DEVSQ(analysis_objective!$Z$48:$Z$61,analysis_objective!$AA$48:$AA$61,analysis_objective!$AB$48:$AB$61)</f>
        <v>#VALUE!</v>
      </c>
      <c r="AF85" s="0" t="n">
        <f aca="false">SUM(analysis_objective!$AE$78:$AE$80) - 1</f>
        <v>41</v>
      </c>
      <c r="AO85" s="0" t="n">
        <v>6</v>
      </c>
      <c r="AP85" s="0" t="n">
        <v>9</v>
      </c>
      <c r="AZ85" s="0" t="n">
        <v>107.356605992</v>
      </c>
      <c r="BA85" s="0" t="n">
        <v>141.130059048</v>
      </c>
    </row>
    <row r="86" customFormat="false" ht="12.8" hidden="false" customHeight="false" outlineLevel="0" collapsed="false">
      <c r="A86" s="0" t="n">
        <v>43.4595459675126</v>
      </c>
      <c r="B86" s="0" t="n">
        <v>11.8947774838005</v>
      </c>
      <c r="L86" s="0" t="n">
        <v>100</v>
      </c>
      <c r="M86" s="0" t="n">
        <v>90</v>
      </c>
      <c r="AO86" s="0" t="n">
        <v>2</v>
      </c>
      <c r="AP86" s="0" t="n">
        <v>8</v>
      </c>
      <c r="AZ86" s="0" t="n">
        <v>111.533979687</v>
      </c>
      <c r="BA86" s="0" t="n">
        <v>148.961299032</v>
      </c>
    </row>
    <row r="87" customFormat="false" ht="12.8" hidden="false" customHeight="false" outlineLevel="0" collapsed="false">
      <c r="A87" s="0" t="n">
        <v>30.573418372833</v>
      </c>
      <c r="B87" s="0" t="n">
        <v>-10.8825713109474</v>
      </c>
      <c r="L87" s="0" t="n">
        <v>90</v>
      </c>
      <c r="M87" s="0" t="n">
        <v>60</v>
      </c>
    </row>
    <row r="88" customFormat="false" ht="12.8" hidden="false" customHeight="false" outlineLevel="0" collapsed="false">
      <c r="A88" s="0" t="n">
        <v>16.3756040432607</v>
      </c>
      <c r="B88" s="0" t="n">
        <v>-23.338015224961</v>
      </c>
      <c r="L88" s="0" t="n">
        <v>70</v>
      </c>
      <c r="M88" s="0" t="n">
        <v>50</v>
      </c>
      <c r="Z88" s="2" t="s">
        <v>70</v>
      </c>
      <c r="AA88" s="2" t="s">
        <v>71</v>
      </c>
      <c r="AB88" s="2" t="s">
        <v>72</v>
      </c>
      <c r="AD88" s="2" t="s">
        <v>73</v>
      </c>
    </row>
    <row r="89" customFormat="false" ht="12.8" hidden="false" customHeight="false" outlineLevel="0" collapsed="false">
      <c r="A89" s="0" t="n">
        <v>26.3604350851489</v>
      </c>
      <c r="B89" s="0" t="n">
        <v>7.64658300812358</v>
      </c>
      <c r="L89" s="0" t="n">
        <v>80</v>
      </c>
      <c r="M89" s="0" t="n">
        <v>70</v>
      </c>
      <c r="Z89" s="0" t="n">
        <v>80</v>
      </c>
      <c r="AA89" s="0" t="n">
        <v>76.1904761904762</v>
      </c>
      <c r="AB89" s="0" t="n">
        <v>86.5740740740741</v>
      </c>
      <c r="AD89" s="2" t="s">
        <v>47</v>
      </c>
    </row>
    <row r="90" customFormat="false" ht="12.8" hidden="false" customHeight="false" outlineLevel="0" collapsed="false">
      <c r="Z90" s="0" t="n">
        <v>60</v>
      </c>
      <c r="AA90" s="0" t="n">
        <v>67.7777777777778</v>
      </c>
      <c r="AB90" s="0" t="n">
        <v>75.8333333333333</v>
      </c>
      <c r="AD90" s="0" t="s">
        <v>48</v>
      </c>
      <c r="AE90" s="0" t="n">
        <v>0.05</v>
      </c>
    </row>
    <row r="91" customFormat="false" ht="12.8" hidden="false" customHeight="false" outlineLevel="0" collapsed="false">
      <c r="Z91" s="0" t="n">
        <v>70</v>
      </c>
      <c r="AA91" s="0" t="n">
        <v>76.6666666666667</v>
      </c>
      <c r="AB91" s="0" t="n">
        <v>86.6666666666667</v>
      </c>
    </row>
    <row r="92" customFormat="false" ht="12.8" hidden="false" customHeight="false" outlineLevel="0" collapsed="false">
      <c r="Z92" s="0" t="n">
        <v>20</v>
      </c>
      <c r="AA92" s="0" t="n">
        <v>90.2777777777778</v>
      </c>
      <c r="AB92" s="0" t="n">
        <v>100</v>
      </c>
      <c r="AD92" s="0" t="s">
        <v>49</v>
      </c>
      <c r="AE92" s="0" t="s">
        <v>50</v>
      </c>
      <c r="AF92" s="0" t="s">
        <v>51</v>
      </c>
      <c r="AG92" s="0" t="s">
        <v>52</v>
      </c>
      <c r="AH92" s="0" t="s">
        <v>53</v>
      </c>
    </row>
    <row r="93" customFormat="false" ht="12.8" hidden="false" customHeight="false" outlineLevel="0" collapsed="false">
      <c r="Z93" s="0" t="n">
        <v>40</v>
      </c>
      <c r="AA93" s="0" t="n">
        <v>70.3703703703704</v>
      </c>
      <c r="AB93" s="0" t="n">
        <v>72.2222222222222</v>
      </c>
      <c r="AD93" s="0" t="s">
        <v>54</v>
      </c>
      <c r="AE93" s="0" t="n">
        <f aca="false">COUNT(analysis_objective!$Z$89:$Z$102)</f>
        <v>14</v>
      </c>
      <c r="AF93" s="0" t="n">
        <f aca="false">SUM(analysis_objective!$Z$89:$Z$102)</f>
        <v>845</v>
      </c>
      <c r="AG93" s="0" t="n">
        <f aca="false">AVERAGE(analysis_objective!$Z$89:$Z$102)</f>
        <v>60.3571428571429</v>
      </c>
      <c r="AH93" s="0" t="n">
        <f aca="false">VAR(analysis_objective!$Z$89:$Z$102)</f>
        <v>324.862637362637</v>
      </c>
    </row>
    <row r="94" customFormat="false" ht="12.8" hidden="false" customHeight="false" outlineLevel="0" collapsed="false">
      <c r="Z94" s="0" t="n">
        <v>80</v>
      </c>
      <c r="AA94" s="0" t="n">
        <v>77.3148148148148</v>
      </c>
      <c r="AB94" s="0" t="n">
        <v>41.6666666666667</v>
      </c>
      <c r="AD94" s="0" t="s">
        <v>55</v>
      </c>
      <c r="AE94" s="0" t="n">
        <f aca="false">COUNT(analysis_objective!$AA$89:$AA$102)</f>
        <v>14</v>
      </c>
      <c r="AF94" s="0" t="n">
        <f aca="false">SUM(analysis_objective!$AA$89:$AA$102)</f>
        <v>1138.04232804233</v>
      </c>
      <c r="AG94" s="0" t="n">
        <f aca="false">AVERAGE(analysis_objective!$AA$89:$AA$102)</f>
        <v>81.2887377173091</v>
      </c>
      <c r="AH94" s="0" t="n">
        <f aca="false">VAR(analysis_objective!$AA$89:$AA$102)</f>
        <v>105.930569668287</v>
      </c>
    </row>
    <row r="95" customFormat="false" ht="12.8" hidden="false" customHeight="false" outlineLevel="0" collapsed="false">
      <c r="Z95" s="0" t="n">
        <v>40</v>
      </c>
      <c r="AA95" s="0" t="n">
        <v>69.6296296296296</v>
      </c>
      <c r="AB95" s="0" t="n">
        <v>71.1111111111111</v>
      </c>
    </row>
    <row r="96" customFormat="false" ht="12.8" hidden="false" customHeight="false" outlineLevel="0" collapsed="false">
      <c r="Z96" s="0" t="n">
        <v>50</v>
      </c>
      <c r="AA96" s="0" t="n">
        <v>82.2222222222222</v>
      </c>
      <c r="AB96" s="0" t="n">
        <v>65.8333333333333</v>
      </c>
      <c r="AD96" s="0" t="s">
        <v>56</v>
      </c>
      <c r="AE96" s="0" t="s">
        <v>57</v>
      </c>
      <c r="AF96" s="0" t="s">
        <v>58</v>
      </c>
      <c r="AG96" s="0" t="s">
        <v>59</v>
      </c>
      <c r="AH96" s="0" t="s">
        <v>60</v>
      </c>
      <c r="AI96" s="0" t="s">
        <v>61</v>
      </c>
      <c r="AJ96" s="0" t="s">
        <v>62</v>
      </c>
    </row>
    <row r="97" customFormat="false" ht="12.8" hidden="false" customHeight="false" outlineLevel="0" collapsed="false">
      <c r="Z97" s="0" t="n">
        <v>65</v>
      </c>
      <c r="AA97" s="0" t="n">
        <v>100</v>
      </c>
      <c r="AB97" s="0" t="n">
        <v>95.2380952380952</v>
      </c>
      <c r="AD97" s="0" t="s">
        <v>63</v>
      </c>
      <c r="AE97" s="0" t="n">
        <f aca="false">SUMPRODUCT(analysis_objective!$AF$93:$AF$94,analysis_objective!$AG$93:$AG$94)-SUM(analysis_objective!$AF$93:$AF$94)^2/SUM(analysis_objective!$AE$93:$AE$94)</f>
        <v>3066.92164373098</v>
      </c>
      <c r="AF97" s="0" t="n">
        <f aca="false">COUNT(analysis_objective!$AF$93:$AF$94)-1</f>
        <v>1</v>
      </c>
      <c r="AG97" s="0" t="n">
        <f aca="false">analysis_objective!$AE$97 / analysis_objective!$AF$97</f>
        <v>3066.92164373098</v>
      </c>
      <c r="AH97" s="0" t="n">
        <f aca="false">analysis_objective!$AG$97 / analysis_objective!$AG$98</f>
        <v>14.2384865577085</v>
      </c>
      <c r="AI97" s="0" t="n">
        <f aca="false">FDIST(analysis_objective!$AH$97, analysis_objective!$AF$97, analysis_objective!$AF$98)</f>
        <v>0.000841854462735007</v>
      </c>
      <c r="AJ97" s="0" t="n">
        <f aca="false">FINV(analysis_objective!$AE$90, analysis_objective!$AF$97, analysis_objective!$AF$98)</f>
        <v>4.22520127312748</v>
      </c>
    </row>
    <row r="98" customFormat="false" ht="12.8" hidden="false" customHeight="false" outlineLevel="0" collapsed="false">
      <c r="Z98" s="0" t="n">
        <v>70</v>
      </c>
      <c r="AA98" s="0" t="n">
        <v>89.1666666666667</v>
      </c>
      <c r="AB98" s="0" t="n">
        <v>75</v>
      </c>
      <c r="AD98" s="0" t="s">
        <v>64</v>
      </c>
      <c r="AE98" s="0" t="n">
        <f aca="false">SUM(DEVSQ($Z$89:$Z$102),DEVSQ($AA$89:$AA$102))</f>
        <v>5600.31169140202</v>
      </c>
      <c r="AF98" s="0" t="n">
        <f aca="false">SUM(analysis_objective!$AE$93:$AE$94)-COUNT(analysis_objective!$AE$93:$AE$94)</f>
        <v>26</v>
      </c>
      <c r="AG98" s="0" t="n">
        <f aca="false">analysis_objective!$AE$98 / analysis_objective!$AF$98</f>
        <v>215.396603515462</v>
      </c>
    </row>
    <row r="99" customFormat="false" ht="12.8" hidden="false" customHeight="false" outlineLevel="0" collapsed="false">
      <c r="Z99" s="0" t="n">
        <v>70</v>
      </c>
      <c r="AA99" s="0" t="n">
        <v>100</v>
      </c>
      <c r="AB99" s="0" t="n">
        <v>71.4285714285714</v>
      </c>
      <c r="AD99" s="0" t="s">
        <v>65</v>
      </c>
      <c r="AE99" s="0" t="e">
        <f aca="false">DEVSQ(analysis_objective!$Z$89:$Z$102,analysis_objective!$AA$89:$AA$102)</f>
        <v>#VALUE!</v>
      </c>
      <c r="AF99" s="0" t="n">
        <f aca="false">SUM(analysis_objective!$AE$93:$AE$94) - 1</f>
        <v>27</v>
      </c>
    </row>
    <row r="100" customFormat="false" ht="12.8" hidden="false" customHeight="false" outlineLevel="0" collapsed="false">
      <c r="Z100" s="0" t="n">
        <v>80</v>
      </c>
      <c r="AA100" s="0" t="n">
        <v>77.7777777777778</v>
      </c>
      <c r="AB100" s="0" t="n">
        <v>68.3333333333333</v>
      </c>
    </row>
    <row r="101" customFormat="false" ht="12.8" hidden="false" customHeight="false" outlineLevel="0" collapsed="false">
      <c r="Z101" s="0" t="n">
        <v>50</v>
      </c>
      <c r="AA101" s="0" t="n">
        <v>83.3333333333333</v>
      </c>
      <c r="AB101" s="0" t="n">
        <v>80.952380952381</v>
      </c>
    </row>
    <row r="102" customFormat="false" ht="12.8" hidden="false" customHeight="false" outlineLevel="0" collapsed="false">
      <c r="Z102" s="0" t="n">
        <v>70</v>
      </c>
      <c r="AA102" s="0" t="n">
        <v>77.3148148148148</v>
      </c>
      <c r="AB102" s="0" t="n">
        <v>47.6190476190476</v>
      </c>
      <c r="AD102" s="2" t="s">
        <v>74</v>
      </c>
    </row>
    <row r="103" customFormat="false" ht="12.8" hidden="false" customHeight="false" outlineLevel="0" collapsed="false">
      <c r="AD103" s="2" t="s">
        <v>47</v>
      </c>
    </row>
    <row r="104" customFormat="false" ht="12.8" hidden="false" customHeight="false" outlineLevel="0" collapsed="false">
      <c r="AD104" s="0" t="s">
        <v>48</v>
      </c>
      <c r="AE104" s="0" t="n">
        <v>0.05</v>
      </c>
    </row>
    <row r="105" customFormat="false" ht="12.8" hidden="false" customHeight="false" outlineLevel="0" collapsed="false">
      <c r="Z105" s="0" t="n">
        <v>80</v>
      </c>
      <c r="AA105" s="0" t="n">
        <v>86.5740740740741</v>
      </c>
    </row>
    <row r="106" customFormat="false" ht="12.8" hidden="false" customHeight="false" outlineLevel="0" collapsed="false">
      <c r="Z106" s="0" t="n">
        <v>60</v>
      </c>
      <c r="AA106" s="0" t="n">
        <v>75.8333333333333</v>
      </c>
      <c r="AD106" s="0" t="s">
        <v>49</v>
      </c>
      <c r="AE106" s="0" t="s">
        <v>50</v>
      </c>
      <c r="AF106" s="0" t="s">
        <v>51</v>
      </c>
      <c r="AG106" s="0" t="s">
        <v>52</v>
      </c>
      <c r="AH106" s="0" t="s">
        <v>53</v>
      </c>
    </row>
    <row r="107" customFormat="false" ht="12.8" hidden="false" customHeight="false" outlineLevel="0" collapsed="false">
      <c r="Z107" s="0" t="n">
        <v>70</v>
      </c>
      <c r="AA107" s="0" t="n">
        <v>86.6666666666667</v>
      </c>
      <c r="AD107" s="0" t="s">
        <v>54</v>
      </c>
      <c r="AE107" s="0" t="n">
        <f aca="false">COUNT(analysis_objective!$Z$105:$Z$118)</f>
        <v>14</v>
      </c>
      <c r="AF107" s="0" t="n">
        <f aca="false">SUM(analysis_objective!$Z$105:$Z$118)</f>
        <v>845</v>
      </c>
      <c r="AG107" s="0" t="n">
        <f aca="false">AVERAGE(analysis_objective!$Z$105:$Z$118)</f>
        <v>60.3571428571429</v>
      </c>
      <c r="AH107" s="0" t="n">
        <f aca="false">VAR(analysis_objective!$Z$105:$Z$118)</f>
        <v>324.862637362637</v>
      </c>
    </row>
    <row r="108" customFormat="false" ht="12.8" hidden="false" customHeight="false" outlineLevel="0" collapsed="false">
      <c r="Z108" s="0" t="n">
        <v>20</v>
      </c>
      <c r="AA108" s="0" t="n">
        <v>100</v>
      </c>
      <c r="AD108" s="0" t="s">
        <v>55</v>
      </c>
      <c r="AE108" s="0" t="n">
        <f aca="false">COUNT(analysis_objective!$AA$105:$AA$118)</f>
        <v>14</v>
      </c>
      <c r="AF108" s="0" t="n">
        <f aca="false">SUM(analysis_objective!$AA$105:$AA$118)</f>
        <v>1038.47883597884</v>
      </c>
      <c r="AG108" s="0" t="n">
        <f aca="false">AVERAGE(analysis_objective!$AA$105:$AA$118)</f>
        <v>74.177059712774</v>
      </c>
      <c r="AH108" s="0" t="n">
        <f aca="false">VAR(analysis_objective!$AA$105:$AA$118)</f>
        <v>258.168411454031</v>
      </c>
    </row>
    <row r="109" customFormat="false" ht="12.8" hidden="false" customHeight="false" outlineLevel="0" collapsed="false">
      <c r="Z109" s="0" t="n">
        <v>40</v>
      </c>
      <c r="AA109" s="0" t="n">
        <v>72.2222222222222</v>
      </c>
    </row>
    <row r="110" customFormat="false" ht="12.8" hidden="false" customHeight="false" outlineLevel="0" collapsed="false">
      <c r="Z110" s="0" t="n">
        <v>80</v>
      </c>
      <c r="AA110" s="0" t="n">
        <v>41.6666666666667</v>
      </c>
      <c r="AD110" s="0" t="s">
        <v>56</v>
      </c>
      <c r="AE110" s="0" t="s">
        <v>57</v>
      </c>
      <c r="AF110" s="0" t="s">
        <v>58</v>
      </c>
      <c r="AG110" s="0" t="s">
        <v>59</v>
      </c>
      <c r="AH110" s="0" t="s">
        <v>60</v>
      </c>
      <c r="AI110" s="0" t="s">
        <v>61</v>
      </c>
      <c r="AJ110" s="0" t="s">
        <v>62</v>
      </c>
    </row>
    <row r="111" customFormat="false" ht="12.8" hidden="false" customHeight="false" outlineLevel="0" collapsed="false">
      <c r="Z111" s="0" t="n">
        <v>40</v>
      </c>
      <c r="AA111" s="0" t="n">
        <v>71.1111111111111</v>
      </c>
      <c r="AD111" s="0" t="s">
        <v>63</v>
      </c>
      <c r="AE111" s="0" t="n">
        <f aca="false">SUMPRODUCT(analysis_objective!$AF$107:$AF$108,analysis_objective!$AG$107:$AG$108)-SUM(analysis_objective!$AF$107:$AF$108)^2/SUM(analysis_objective!$AE$107:$AE$108)</f>
        <v>1336.93071327588</v>
      </c>
      <c r="AF111" s="0" t="n">
        <f aca="false">COUNT(analysis_objective!$AF$107:$AF$108)-1</f>
        <v>1</v>
      </c>
      <c r="AG111" s="0" t="n">
        <f aca="false">analysis_objective!$AE$111 / analysis_objective!$AF$111</f>
        <v>1336.93071327588</v>
      </c>
      <c r="AH111" s="0" t="n">
        <f aca="false">analysis_objective!$AG$111 / analysis_objective!$AG$112</f>
        <v>4.58613899204629</v>
      </c>
      <c r="AI111" s="0" t="n">
        <f aca="false">FDIST(analysis_objective!$AH$111, analysis_objective!$AF$111, analysis_objective!$AF$112)</f>
        <v>0.0417729774956549</v>
      </c>
      <c r="AJ111" s="0" t="n">
        <f aca="false">FINV(analysis_objective!$AE$104, analysis_objective!$AF$111, analysis_objective!$AF$112)</f>
        <v>4.22520127312748</v>
      </c>
    </row>
    <row r="112" customFormat="false" ht="12.8" hidden="false" customHeight="false" outlineLevel="0" collapsed="false">
      <c r="Z112" s="0" t="n">
        <v>50</v>
      </c>
      <c r="AA112" s="0" t="n">
        <v>65.8333333333333</v>
      </c>
      <c r="AD112" s="0" t="s">
        <v>64</v>
      </c>
      <c r="AE112" s="0" t="n">
        <f aca="false">SUM(DEVSQ($Z$105:$Z$118),DEVSQ($AA$105:$AA$118))</f>
        <v>7579.40363461669</v>
      </c>
      <c r="AF112" s="0" t="n">
        <f aca="false">SUM(analysis_objective!$AE$107:$AE$108)-COUNT(analysis_objective!$AE$107:$AE$108)</f>
        <v>26</v>
      </c>
      <c r="AG112" s="0" t="n">
        <f aca="false">analysis_objective!$AE$112 / analysis_objective!$AF$112</f>
        <v>291.515524408334</v>
      </c>
    </row>
    <row r="113" customFormat="false" ht="12.8" hidden="false" customHeight="false" outlineLevel="0" collapsed="false">
      <c r="Z113" s="0" t="n">
        <v>65</v>
      </c>
      <c r="AA113" s="0" t="n">
        <v>95.2380952380952</v>
      </c>
      <c r="AD113" s="0" t="s">
        <v>65</v>
      </c>
      <c r="AE113" s="0" t="e">
        <f aca="false">DEVSQ(analysis_objective!$Z$105:$Z$118,analysis_objective!$AA$105:$AA$118)</f>
        <v>#VALUE!</v>
      </c>
      <c r="AF113" s="0" t="n">
        <f aca="false">SUM(analysis_objective!$AE$107:$AE$108) - 1</f>
        <v>27</v>
      </c>
    </row>
    <row r="114" customFormat="false" ht="12.8" hidden="false" customHeight="false" outlineLevel="0" collapsed="false">
      <c r="Z114" s="0" t="n">
        <v>70</v>
      </c>
      <c r="AA114" s="0" t="n">
        <v>75</v>
      </c>
    </row>
    <row r="115" customFormat="false" ht="12.8" hidden="false" customHeight="false" outlineLevel="0" collapsed="false">
      <c r="Z115" s="0" t="n">
        <v>70</v>
      </c>
      <c r="AA115" s="0" t="n">
        <v>71.4285714285714</v>
      </c>
      <c r="AD115" s="2" t="s">
        <v>75</v>
      </c>
    </row>
    <row r="116" customFormat="false" ht="12.8" hidden="false" customHeight="false" outlineLevel="0" collapsed="false">
      <c r="Z116" s="0" t="n">
        <v>80</v>
      </c>
      <c r="AA116" s="0" t="n">
        <v>68.3333333333333</v>
      </c>
      <c r="AD116" s="2" t="s">
        <v>47</v>
      </c>
    </row>
    <row r="117" customFormat="false" ht="12.8" hidden="false" customHeight="false" outlineLevel="0" collapsed="false">
      <c r="Z117" s="0" t="n">
        <v>50</v>
      </c>
      <c r="AA117" s="0" t="n">
        <v>80.952380952381</v>
      </c>
      <c r="AD117" s="0" t="s">
        <v>48</v>
      </c>
      <c r="AE117" s="0" t="n">
        <v>0.05</v>
      </c>
    </row>
    <row r="118" customFormat="false" ht="12.8" hidden="false" customHeight="false" outlineLevel="0" collapsed="false">
      <c r="Z118" s="0" t="n">
        <v>70</v>
      </c>
      <c r="AA118" s="0" t="n">
        <v>47.6190476190476</v>
      </c>
    </row>
    <row r="119" customFormat="false" ht="12.8" hidden="false" customHeight="false" outlineLevel="0" collapsed="false">
      <c r="AD119" s="0" t="s">
        <v>49</v>
      </c>
      <c r="AE119" s="0" t="s">
        <v>50</v>
      </c>
      <c r="AF119" s="0" t="s">
        <v>51</v>
      </c>
      <c r="AG119" s="0" t="s">
        <v>52</v>
      </c>
      <c r="AH119" s="0" t="s">
        <v>53</v>
      </c>
    </row>
    <row r="120" customFormat="false" ht="12.8" hidden="false" customHeight="false" outlineLevel="0" collapsed="false">
      <c r="AD120" s="0" t="s">
        <v>54</v>
      </c>
      <c r="AE120" s="0" t="n">
        <f aca="false">COUNT(analysis_objective!$AA$89:$AA$102)</f>
        <v>14</v>
      </c>
      <c r="AF120" s="0" t="n">
        <f aca="false">SUM(analysis_objective!$AA$89:$AA$102)</f>
        <v>1138.04232804233</v>
      </c>
      <c r="AG120" s="0" t="n">
        <f aca="false">AVERAGE(analysis_objective!$AA$89:$AA$102)</f>
        <v>81.2887377173091</v>
      </c>
      <c r="AH120" s="0" t="n">
        <f aca="false">VAR(analysis_objective!$AA$89:$AA$102)</f>
        <v>105.930569668287</v>
      </c>
    </row>
    <row r="121" customFormat="false" ht="12.8" hidden="false" customHeight="false" outlineLevel="0" collapsed="false">
      <c r="AD121" s="0" t="s">
        <v>55</v>
      </c>
      <c r="AE121" s="0" t="n">
        <f aca="false">COUNT(analysis_objective!$AB$89:$AB$102)</f>
        <v>14</v>
      </c>
      <c r="AF121" s="0" t="n">
        <f aca="false">SUM(analysis_objective!$AB$89:$AB$102)</f>
        <v>1038.47883597884</v>
      </c>
      <c r="AG121" s="0" t="n">
        <f aca="false">AVERAGE(analysis_objective!$AB$89:$AB$102)</f>
        <v>74.177059712774</v>
      </c>
      <c r="AH121" s="0" t="n">
        <f aca="false">VAR(analysis_objective!$AB$89:$AB$102)</f>
        <v>258.168411454031</v>
      </c>
    </row>
    <row r="123" customFormat="false" ht="12.8" hidden="false" customHeight="false" outlineLevel="0" collapsed="false">
      <c r="AD123" s="0" t="s">
        <v>56</v>
      </c>
      <c r="AE123" s="0" t="s">
        <v>57</v>
      </c>
      <c r="AF123" s="0" t="s">
        <v>58</v>
      </c>
      <c r="AG123" s="0" t="s">
        <v>59</v>
      </c>
      <c r="AH123" s="0" t="s">
        <v>60</v>
      </c>
      <c r="AI123" s="0" t="s">
        <v>61</v>
      </c>
      <c r="AJ123" s="0" t="s">
        <v>62</v>
      </c>
    </row>
    <row r="124" customFormat="false" ht="12.8" hidden="false" customHeight="false" outlineLevel="0" collapsed="false">
      <c r="AD124" s="0" t="s">
        <v>63</v>
      </c>
      <c r="AE124" s="0" t="n">
        <f aca="false">SUMPRODUCT(analysis_objective!$AF$120:$AF$121,analysis_objective!$AG$120:$AG$121)-SUM(analysis_objective!$AF$120:$AF$121)^2/SUM(analysis_objective!$AE$120:$AE$121)</f>
        <v>354.031748281326</v>
      </c>
      <c r="AF124" s="0" t="n">
        <f aca="false">COUNT(analysis_objective!$AF$120:$AF$121)-1</f>
        <v>1</v>
      </c>
      <c r="AG124" s="0" t="n">
        <f aca="false">analysis_objective!$AE$124 / analysis_objective!$AF$124</f>
        <v>354.031748281326</v>
      </c>
      <c r="AH124" s="0" t="n">
        <f aca="false">analysis_objective!$AG$124 / analysis_objective!$AG$125</f>
        <v>1.94470057120204</v>
      </c>
      <c r="AI124" s="0" t="n">
        <f aca="false">FDIST(analysis_objective!$AH$124, analysis_objective!$AF$124, analysis_objective!$AF$125)</f>
        <v>0.174961333480507</v>
      </c>
      <c r="AJ124" s="0" t="n">
        <f aca="false">FINV(analysis_objective!$AE$117, analysis_objective!$AF$124, analysis_objective!$AF$125)</f>
        <v>4.22520127312748</v>
      </c>
    </row>
    <row r="125" customFormat="false" ht="12.8" hidden="false" customHeight="false" outlineLevel="0" collapsed="false">
      <c r="AD125" s="0" t="s">
        <v>64</v>
      </c>
      <c r="AE125" s="0" t="n">
        <f aca="false">SUM(DEVSQ($AA$89:$AA$102),DEVSQ($AB$89:$AB$102))</f>
        <v>4733.28675459014</v>
      </c>
      <c r="AF125" s="0" t="n">
        <f aca="false">SUM(analysis_objective!$AE$120:$AE$121)-COUNT(analysis_objective!$AE$120:$AE$121)</f>
        <v>26</v>
      </c>
      <c r="AG125" s="0" t="n">
        <f aca="false">analysis_objective!$AE$125 / analysis_objective!$AF$125</f>
        <v>182.049490561159</v>
      </c>
    </row>
    <row r="126" customFormat="false" ht="12.8" hidden="false" customHeight="false" outlineLevel="0" collapsed="false">
      <c r="AD126" s="0" t="s">
        <v>65</v>
      </c>
      <c r="AE126" s="0" t="e">
        <f aca="false">DEVSQ(analysis_objective!$AA$89:$AA$102,analysis_objective!$AB$89:$AB$102)</f>
        <v>#VALUE!</v>
      </c>
      <c r="AF126" s="0" t="n">
        <f aca="false">SUM(analysis_objective!$AE$120:$AE$121) - 1</f>
        <v>27</v>
      </c>
    </row>
    <row r="129" customFormat="false" ht="12.8" hidden="false" customHeight="false" outlineLevel="0" collapsed="false">
      <c r="Z129" s="2" t="s">
        <v>76</v>
      </c>
      <c r="AA129" s="2" t="s">
        <v>77</v>
      </c>
      <c r="AB129" s="2" t="s">
        <v>78</v>
      </c>
      <c r="AD129" s="2" t="s">
        <v>79</v>
      </c>
    </row>
    <row r="130" customFormat="false" ht="12.8" hidden="false" customHeight="false" outlineLevel="0" collapsed="false">
      <c r="Z130" s="0" t="n">
        <v>80</v>
      </c>
      <c r="AA130" s="0" t="n">
        <v>66.6666666666667</v>
      </c>
      <c r="AB130" s="0" t="n">
        <v>74.0740740740741</v>
      </c>
      <c r="AD130" s="2" t="s">
        <v>47</v>
      </c>
    </row>
    <row r="131" customFormat="false" ht="12.8" hidden="false" customHeight="false" outlineLevel="0" collapsed="false">
      <c r="Z131" s="0" t="n">
        <v>60</v>
      </c>
      <c r="AA131" s="0" t="n">
        <v>65.9523809523791</v>
      </c>
      <c r="AB131" s="0" t="n">
        <v>55.4497354497355</v>
      </c>
      <c r="AD131" s="0" t="s">
        <v>48</v>
      </c>
      <c r="AE131" s="0" t="n">
        <v>0.05</v>
      </c>
    </row>
    <row r="132" customFormat="false" ht="12.8" hidden="false" customHeight="false" outlineLevel="0" collapsed="false">
      <c r="Z132" s="0" t="n">
        <v>70</v>
      </c>
      <c r="AA132" s="0" t="n">
        <v>88.8888888888889</v>
      </c>
      <c r="AB132" s="0" t="n">
        <v>100</v>
      </c>
    </row>
    <row r="133" customFormat="false" ht="12.8" hidden="false" customHeight="false" outlineLevel="0" collapsed="false">
      <c r="Z133" s="0" t="n">
        <v>20</v>
      </c>
      <c r="AA133" s="0" t="n">
        <v>71.1111111111111</v>
      </c>
      <c r="AB133" s="0" t="n">
        <v>73.3333333333333</v>
      </c>
      <c r="AD133" s="0" t="s">
        <v>49</v>
      </c>
      <c r="AE133" s="0" t="s">
        <v>50</v>
      </c>
      <c r="AF133" s="0" t="s">
        <v>51</v>
      </c>
      <c r="AG133" s="0" t="s">
        <v>52</v>
      </c>
      <c r="AH133" s="0" t="s">
        <v>53</v>
      </c>
    </row>
    <row r="134" customFormat="false" ht="12.8" hidden="false" customHeight="false" outlineLevel="0" collapsed="false">
      <c r="Z134" s="0" t="n">
        <v>40</v>
      </c>
      <c r="AA134" s="0" t="n">
        <v>85.978835978836</v>
      </c>
      <c r="AB134" s="0" t="n">
        <v>78.5714285714286</v>
      </c>
      <c r="AD134" s="0" t="s">
        <v>54</v>
      </c>
      <c r="AE134" s="0" t="n">
        <f aca="false">COUNT(analysis_objective!$Z$130:$Z$143)</f>
        <v>14</v>
      </c>
      <c r="AF134" s="0" t="n">
        <f aca="false">SUM(analysis_objective!$Z$130:$Z$143)</f>
        <v>845</v>
      </c>
      <c r="AG134" s="0" t="n">
        <f aca="false">AVERAGE(analysis_objective!$Z$130:$Z$143)</f>
        <v>60.3571428571429</v>
      </c>
      <c r="AH134" s="0" t="n">
        <f aca="false">VAR(analysis_objective!$Z$130:$Z$143)</f>
        <v>324.862637362637</v>
      </c>
    </row>
    <row r="135" customFormat="false" ht="12.8" hidden="false" customHeight="false" outlineLevel="0" collapsed="false">
      <c r="Z135" s="0" t="n">
        <v>80</v>
      </c>
      <c r="AA135" s="0" t="n">
        <v>75.9259259259259</v>
      </c>
      <c r="AB135" s="0" t="n">
        <v>71.1111111111111</v>
      </c>
      <c r="AD135" s="0" t="s">
        <v>55</v>
      </c>
      <c r="AE135" s="0" t="n">
        <f aca="false">COUNT(analysis_objective!$AA$130:$AA$143)</f>
        <v>14</v>
      </c>
      <c r="AF135" s="0" t="n">
        <f aca="false">SUM(analysis_objective!$AA$130:$AA$143)</f>
        <v>1134.37830687831</v>
      </c>
      <c r="AG135" s="0" t="n">
        <f aca="false">AVERAGE(analysis_objective!$AA$130:$AA$143)</f>
        <v>81.027021919879</v>
      </c>
      <c r="AH135" s="0" t="n">
        <f aca="false">VAR(analysis_objective!$AA$130:$AA$143)</f>
        <v>122.027971241411</v>
      </c>
    </row>
    <row r="136" customFormat="false" ht="12.8" hidden="false" customHeight="false" outlineLevel="0" collapsed="false">
      <c r="Z136" s="0" t="n">
        <v>40</v>
      </c>
      <c r="AA136" s="0" t="n">
        <v>77.2486772486773</v>
      </c>
      <c r="AB136" s="0" t="n">
        <v>38.9814814814815</v>
      </c>
    </row>
    <row r="137" customFormat="false" ht="12.8" hidden="false" customHeight="false" outlineLevel="0" collapsed="false">
      <c r="Z137" s="0" t="n">
        <v>50</v>
      </c>
      <c r="AA137" s="0" t="n">
        <v>85.2380952380952</v>
      </c>
      <c r="AB137" s="0" t="n">
        <v>82.1428571428572</v>
      </c>
      <c r="AD137" s="0" t="s">
        <v>56</v>
      </c>
      <c r="AE137" s="0" t="s">
        <v>57</v>
      </c>
      <c r="AF137" s="0" t="s">
        <v>58</v>
      </c>
      <c r="AG137" s="0" t="s">
        <v>59</v>
      </c>
      <c r="AH137" s="0" t="s">
        <v>60</v>
      </c>
      <c r="AI137" s="0" t="s">
        <v>61</v>
      </c>
      <c r="AJ137" s="0" t="s">
        <v>62</v>
      </c>
    </row>
    <row r="138" customFormat="false" ht="12.8" hidden="false" customHeight="false" outlineLevel="0" collapsed="false">
      <c r="Z138" s="0" t="n">
        <v>65</v>
      </c>
      <c r="AA138" s="0" t="n">
        <v>96.6666666666667</v>
      </c>
      <c r="AB138" s="0" t="n">
        <v>75.5555555555556</v>
      </c>
      <c r="AD138" s="0" t="s">
        <v>63</v>
      </c>
      <c r="AE138" s="0" t="n">
        <f aca="false">SUMPRODUCT(analysis_objective!$AF$134:$AF$135,analysis_objective!$AG$134:$AG$135)-SUM(analysis_objective!$AF$134:$AF$135)^2/SUM(analysis_objective!$AE$134:$AE$135)</f>
        <v>2990.70730327695</v>
      </c>
      <c r="AF138" s="0" t="n">
        <f aca="false">COUNT(analysis_objective!$AF$134:$AF$135)-1</f>
        <v>1</v>
      </c>
      <c r="AG138" s="0" t="n">
        <f aca="false">analysis_objective!$AE$138 / analysis_objective!$AF$138</f>
        <v>2990.70730327695</v>
      </c>
      <c r="AH138" s="0" t="n">
        <f aca="false">analysis_objective!$AG$138 / analysis_objective!$AG$139</f>
        <v>13.3845162359488</v>
      </c>
      <c r="AI138" s="0" t="n">
        <f aca="false">FDIST(analysis_objective!$AH$138, analysis_objective!$AF$138, analysis_objective!$AF$139)</f>
        <v>0.00113164687812128</v>
      </c>
      <c r="AJ138" s="0" t="n">
        <f aca="false">FINV(analysis_objective!$AE$131, analysis_objective!$AF$138, analysis_objective!$AF$139)</f>
        <v>4.22520127312748</v>
      </c>
    </row>
    <row r="139" customFormat="false" ht="12.8" hidden="false" customHeight="false" outlineLevel="0" collapsed="false">
      <c r="Z139" s="0" t="n">
        <v>70</v>
      </c>
      <c r="AA139" s="0" t="n">
        <v>92.5925925925926</v>
      </c>
      <c r="AB139" s="0" t="n">
        <v>38.0952380952381</v>
      </c>
      <c r="AD139" s="0" t="s">
        <v>64</v>
      </c>
      <c r="AE139" s="0" t="n">
        <f aca="false">SUM(DEVSQ($Z$130:$Z$143),DEVSQ($AA$130:$AA$143))</f>
        <v>5809.57791185263</v>
      </c>
      <c r="AF139" s="0" t="n">
        <f aca="false">SUM(analysis_objective!$AE$134:$AE$135)-COUNT(analysis_objective!$AE$134:$AE$135)</f>
        <v>26</v>
      </c>
      <c r="AG139" s="0" t="n">
        <f aca="false">analysis_objective!$AE$139 / analysis_objective!$AF$139</f>
        <v>223.445304302024</v>
      </c>
    </row>
    <row r="140" customFormat="false" ht="12.8" hidden="false" customHeight="false" outlineLevel="0" collapsed="false">
      <c r="Z140" s="0" t="n">
        <v>70</v>
      </c>
      <c r="AA140" s="0" t="n">
        <v>70</v>
      </c>
      <c r="AB140" s="0" t="n">
        <v>62.1031746031746</v>
      </c>
      <c r="AD140" s="0" t="s">
        <v>65</v>
      </c>
      <c r="AE140" s="0" t="e">
        <f aca="false">DEVSQ(analysis_objective!$Z$130:$Z$143,analysis_objective!$AA$130:$AA$143)</f>
        <v>#VALUE!</v>
      </c>
      <c r="AF140" s="0" t="n">
        <f aca="false">SUM(analysis_objective!$AE$134:$AE$135) - 1</f>
        <v>27</v>
      </c>
    </row>
    <row r="141" customFormat="false" ht="12.8" hidden="false" customHeight="false" outlineLevel="0" collapsed="false">
      <c r="Z141" s="0" t="n">
        <v>80</v>
      </c>
      <c r="AA141" s="0" t="n">
        <v>74.4444444444444</v>
      </c>
      <c r="AB141" s="0" t="n">
        <v>80.952380952381</v>
      </c>
    </row>
    <row r="142" customFormat="false" ht="12.8" hidden="false" customHeight="false" outlineLevel="0" collapsed="false">
      <c r="Z142" s="0" t="n">
        <v>50</v>
      </c>
      <c r="AA142" s="0" t="n">
        <v>100</v>
      </c>
      <c r="AB142" s="0" t="n">
        <v>65.2777777777778</v>
      </c>
    </row>
    <row r="143" customFormat="false" ht="12.8" hidden="false" customHeight="false" outlineLevel="0" collapsed="false">
      <c r="Z143" s="0" t="n">
        <v>70</v>
      </c>
      <c r="AA143" s="0" t="n">
        <v>83.6640211640212</v>
      </c>
      <c r="AB143" s="0" t="n">
        <v>47.6190476190476</v>
      </c>
    </row>
    <row r="146" customFormat="false" ht="12.8" hidden="false" customHeight="false" outlineLevel="0" collapsed="false">
      <c r="Z146" s="0" t="n">
        <v>80</v>
      </c>
      <c r="AA146" s="0" t="n">
        <v>74.0740740740741</v>
      </c>
      <c r="AD146" s="2" t="s">
        <v>80</v>
      </c>
    </row>
    <row r="147" customFormat="false" ht="12.8" hidden="false" customHeight="false" outlineLevel="0" collapsed="false">
      <c r="Z147" s="0" t="n">
        <v>60</v>
      </c>
      <c r="AA147" s="0" t="n">
        <v>55.4497354497355</v>
      </c>
      <c r="AD147" s="2" t="s">
        <v>47</v>
      </c>
    </row>
    <row r="148" customFormat="false" ht="12.8" hidden="false" customHeight="false" outlineLevel="0" collapsed="false">
      <c r="Z148" s="0" t="n">
        <v>70</v>
      </c>
      <c r="AA148" s="0" t="n">
        <v>100</v>
      </c>
      <c r="AD148" s="0" t="s">
        <v>48</v>
      </c>
      <c r="AE148" s="0" t="n">
        <v>0.05</v>
      </c>
    </row>
    <row r="149" customFormat="false" ht="12.8" hidden="false" customHeight="false" outlineLevel="0" collapsed="false">
      <c r="Z149" s="0" t="n">
        <v>20</v>
      </c>
      <c r="AA149" s="0" t="n">
        <v>73.3333333333333</v>
      </c>
    </row>
    <row r="150" customFormat="false" ht="12.8" hidden="false" customHeight="false" outlineLevel="0" collapsed="false">
      <c r="Z150" s="0" t="n">
        <v>40</v>
      </c>
      <c r="AA150" s="0" t="n">
        <v>78.5714285714286</v>
      </c>
      <c r="AD150" s="0" t="s">
        <v>49</v>
      </c>
      <c r="AE150" s="0" t="s">
        <v>50</v>
      </c>
      <c r="AF150" s="0" t="s">
        <v>51</v>
      </c>
      <c r="AG150" s="0" t="s">
        <v>52</v>
      </c>
      <c r="AH150" s="0" t="s">
        <v>53</v>
      </c>
    </row>
    <row r="151" customFormat="false" ht="12.8" hidden="false" customHeight="false" outlineLevel="0" collapsed="false">
      <c r="Z151" s="0" t="n">
        <v>80</v>
      </c>
      <c r="AA151" s="0" t="n">
        <v>71.1111111111111</v>
      </c>
      <c r="AD151" s="0" t="s">
        <v>54</v>
      </c>
      <c r="AE151" s="0" t="n">
        <f aca="false">COUNT(analysis_objective!$Z$146:$Z$159)</f>
        <v>14</v>
      </c>
      <c r="AF151" s="0" t="n">
        <f aca="false">SUM(analysis_objective!$Z$146:$Z$159)</f>
        <v>845</v>
      </c>
      <c r="AG151" s="0" t="n">
        <f aca="false">AVERAGE(analysis_objective!$Z$146:$Z$159)</f>
        <v>60.3571428571429</v>
      </c>
      <c r="AH151" s="0" t="n">
        <f aca="false">VAR(analysis_objective!$Z$146:$Z$159)</f>
        <v>324.862637362637</v>
      </c>
    </row>
    <row r="152" customFormat="false" ht="12.8" hidden="false" customHeight="false" outlineLevel="0" collapsed="false">
      <c r="Z152" s="0" t="n">
        <v>40</v>
      </c>
      <c r="AA152" s="0" t="n">
        <v>38.9814814814815</v>
      </c>
      <c r="AD152" s="0" t="s">
        <v>55</v>
      </c>
      <c r="AE152" s="0" t="n">
        <f aca="false">COUNT(analysis_objective!$AA$146:$AA$159)</f>
        <v>14</v>
      </c>
      <c r="AF152" s="0" t="n">
        <f aca="false">SUM(analysis_objective!$AA$146:$AA$159)</f>
        <v>943.267195767196</v>
      </c>
      <c r="AG152" s="0" t="n">
        <f aca="false">AVERAGE(analysis_objective!$AA$146:$AA$159)</f>
        <v>67.3762282690854</v>
      </c>
      <c r="AH152" s="0" t="n">
        <f aca="false">VAR(analysis_objective!$AA$146:$AA$159)</f>
        <v>306.280097226337</v>
      </c>
    </row>
    <row r="153" customFormat="false" ht="12.8" hidden="false" customHeight="false" outlineLevel="0" collapsed="false">
      <c r="Z153" s="0" t="n">
        <v>50</v>
      </c>
      <c r="AA153" s="0" t="n">
        <v>82.1428571428572</v>
      </c>
    </row>
    <row r="154" customFormat="false" ht="12.8" hidden="false" customHeight="false" outlineLevel="0" collapsed="false">
      <c r="Z154" s="0" t="n">
        <v>65</v>
      </c>
      <c r="AA154" s="0" t="n">
        <v>75.5555555555556</v>
      </c>
      <c r="AD154" s="0" t="s">
        <v>56</v>
      </c>
      <c r="AE154" s="0" t="s">
        <v>57</v>
      </c>
      <c r="AF154" s="0" t="s">
        <v>58</v>
      </c>
      <c r="AG154" s="0" t="s">
        <v>59</v>
      </c>
      <c r="AH154" s="0" t="s">
        <v>60</v>
      </c>
      <c r="AI154" s="0" t="s">
        <v>61</v>
      </c>
      <c r="AJ154" s="0" t="s">
        <v>62</v>
      </c>
    </row>
    <row r="155" customFormat="false" ht="12.8" hidden="false" customHeight="false" outlineLevel="0" collapsed="false">
      <c r="Z155" s="0" t="n">
        <v>70</v>
      </c>
      <c r="AA155" s="0" t="n">
        <v>38.0952380952381</v>
      </c>
      <c r="AD155" s="0" t="s">
        <v>63</v>
      </c>
      <c r="AE155" s="0" t="n">
        <f aca="false">SUMPRODUCT(analysis_objective!$AF$151:$AF$152,analysis_objective!$AG$151:$AG$152)-SUM(analysis_objective!$AF$151:$AF$152)^2/SUM(analysis_objective!$AE$151:$AE$152)</f>
        <v>344.872920141017</v>
      </c>
      <c r="AF155" s="0" t="n">
        <f aca="false">COUNT(analysis_objective!$AF$151:$AF$152)-1</f>
        <v>1</v>
      </c>
      <c r="AG155" s="0" t="n">
        <f aca="false">analysis_objective!$AE$155 / analysis_objective!$AF$155</f>
        <v>344.872920141017</v>
      </c>
      <c r="AH155" s="0" t="n">
        <f aca="false">analysis_objective!$AG$155 / analysis_objective!$AG$156</f>
        <v>1.09285238105644</v>
      </c>
      <c r="AI155" s="0" t="n">
        <f aca="false">FDIST(analysis_objective!$AH$155, analysis_objective!$AF$155, analysis_objective!$AF$156)</f>
        <v>0.305462394587831</v>
      </c>
      <c r="AJ155" s="0" t="n">
        <f aca="false">FINV(analysis_objective!$AE$148, analysis_objective!$AF$155, analysis_objective!$AF$156)</f>
        <v>4.22520127312748</v>
      </c>
    </row>
    <row r="156" customFormat="false" ht="12.8" hidden="false" customHeight="false" outlineLevel="0" collapsed="false">
      <c r="Z156" s="0" t="n">
        <v>70</v>
      </c>
      <c r="AA156" s="0" t="n">
        <v>62.1031746031746</v>
      </c>
      <c r="AD156" s="0" t="s">
        <v>64</v>
      </c>
      <c r="AE156" s="0" t="n">
        <f aca="false">SUM(DEVSQ($Z$146:$Z$159),DEVSQ($AA$146:$AA$159))</f>
        <v>8204.85554965667</v>
      </c>
      <c r="AF156" s="0" t="n">
        <f aca="false">SUM(analysis_objective!$AE$151:$AE$152)-COUNT(analysis_objective!$AE$151:$AE$152)</f>
        <v>26</v>
      </c>
      <c r="AG156" s="0" t="n">
        <f aca="false">analysis_objective!$AE$156 / analysis_objective!$AF$156</f>
        <v>315.571367294487</v>
      </c>
    </row>
    <row r="157" customFormat="false" ht="12.8" hidden="false" customHeight="false" outlineLevel="0" collapsed="false">
      <c r="Z157" s="0" t="n">
        <v>80</v>
      </c>
      <c r="AA157" s="0" t="n">
        <v>80.952380952381</v>
      </c>
      <c r="AD157" s="0" t="s">
        <v>65</v>
      </c>
      <c r="AE157" s="0" t="e">
        <f aca="false">DEVSQ(analysis_objective!$Z$146:$Z$159,analysis_objective!$AA$146:$AA$159)</f>
        <v>#VALUE!</v>
      </c>
      <c r="AF157" s="0" t="n">
        <f aca="false">SUM(analysis_objective!$AE$151:$AE$152) - 1</f>
        <v>27</v>
      </c>
    </row>
    <row r="158" customFormat="false" ht="12.8" hidden="false" customHeight="false" outlineLevel="0" collapsed="false">
      <c r="Z158" s="0" t="n">
        <v>50</v>
      </c>
      <c r="AA158" s="0" t="n">
        <v>65.2777777777778</v>
      </c>
    </row>
    <row r="159" customFormat="false" ht="12.8" hidden="false" customHeight="false" outlineLevel="0" collapsed="false">
      <c r="Z159" s="0" t="n">
        <v>70</v>
      </c>
      <c r="AA159" s="0" t="n">
        <v>47.6190476190476</v>
      </c>
    </row>
    <row r="161" customFormat="false" ht="12.8" hidden="false" customHeight="false" outlineLevel="0" collapsed="false">
      <c r="AD161" s="2" t="s">
        <v>81</v>
      </c>
    </row>
    <row r="162" customFormat="false" ht="12.8" hidden="false" customHeight="false" outlineLevel="0" collapsed="false">
      <c r="AD162" s="2" t="s">
        <v>47</v>
      </c>
    </row>
    <row r="163" customFormat="false" ht="12.8" hidden="false" customHeight="false" outlineLevel="0" collapsed="false">
      <c r="AD163" s="0" t="s">
        <v>48</v>
      </c>
      <c r="AE163" s="0" t="n">
        <v>0.05</v>
      </c>
    </row>
    <row r="165" customFormat="false" ht="12.8" hidden="false" customHeight="false" outlineLevel="0" collapsed="false">
      <c r="AD165" s="0" t="s">
        <v>49</v>
      </c>
      <c r="AE165" s="0" t="s">
        <v>50</v>
      </c>
      <c r="AF165" s="0" t="s">
        <v>51</v>
      </c>
      <c r="AG165" s="0" t="s">
        <v>52</v>
      </c>
      <c r="AH165" s="0" t="s">
        <v>53</v>
      </c>
    </row>
    <row r="166" customFormat="false" ht="12.8" hidden="false" customHeight="false" outlineLevel="0" collapsed="false">
      <c r="AD166" s="0" t="s">
        <v>54</v>
      </c>
      <c r="AE166" s="0" t="n">
        <f aca="false">COUNT(analysis_objective!$AA$130:$AA$143)</f>
        <v>14</v>
      </c>
      <c r="AF166" s="0" t="n">
        <f aca="false">SUM(analysis_objective!$AA$130:$AA$143)</f>
        <v>1134.37830687831</v>
      </c>
      <c r="AG166" s="0" t="n">
        <f aca="false">AVERAGE(analysis_objective!$AA$130:$AA$143)</f>
        <v>81.027021919879</v>
      </c>
      <c r="AH166" s="0" t="n">
        <f aca="false">VAR(analysis_objective!$AA$130:$AA$143)</f>
        <v>122.027971241411</v>
      </c>
    </row>
    <row r="167" customFormat="false" ht="12.8" hidden="false" customHeight="false" outlineLevel="0" collapsed="false">
      <c r="AD167" s="0" t="s">
        <v>55</v>
      </c>
      <c r="AE167" s="0" t="n">
        <f aca="false">COUNT(analysis_objective!$AB$130:$AB$143)</f>
        <v>14</v>
      </c>
      <c r="AF167" s="0" t="n">
        <f aca="false">SUM(analysis_objective!$AB$130:$AB$143)</f>
        <v>943.267195767196</v>
      </c>
      <c r="AG167" s="0" t="n">
        <f aca="false">AVERAGE(analysis_objective!$AB$130:$AB$143)</f>
        <v>67.3762282690854</v>
      </c>
      <c r="AH167" s="0" t="n">
        <f aca="false">VAR(analysis_objective!$AB$130:$AB$143)</f>
        <v>306.280097226337</v>
      </c>
    </row>
    <row r="169" customFormat="false" ht="12.8" hidden="false" customHeight="false" outlineLevel="0" collapsed="false">
      <c r="AD169" s="0" t="s">
        <v>56</v>
      </c>
      <c r="AE169" s="0" t="s">
        <v>57</v>
      </c>
      <c r="AF169" s="0" t="s">
        <v>58</v>
      </c>
      <c r="AG169" s="0" t="s">
        <v>59</v>
      </c>
      <c r="AH169" s="0" t="s">
        <v>60</v>
      </c>
      <c r="AI169" s="0" t="s">
        <v>61</v>
      </c>
      <c r="AJ169" s="0" t="s">
        <v>62</v>
      </c>
    </row>
    <row r="170" customFormat="false" ht="12.8" hidden="false" customHeight="false" outlineLevel="0" collapsed="false">
      <c r="AD170" s="0" t="s">
        <v>63</v>
      </c>
      <c r="AE170" s="0" t="n">
        <f aca="false">SUMPRODUCT(analysis_objective!$AF$166:$AF$167,analysis_objective!$AG$166:$AG$167)-SUM(analysis_objective!$AF$166:$AF$167)^2/SUM(analysis_objective!$AE$166:$AE$167)</f>
        <v>1304.40917107579</v>
      </c>
      <c r="AF170" s="0" t="n">
        <f aca="false">COUNT(analysis_objective!$AF$166:$AF$167)-1</f>
        <v>1</v>
      </c>
      <c r="AG170" s="0" t="n">
        <f aca="false">analysis_objective!$AE$170 / analysis_objective!$AF$170</f>
        <v>1304.40917107579</v>
      </c>
      <c r="AH170" s="0" t="n">
        <f aca="false">analysis_objective!$AG$170 / analysis_objective!$AG$171</f>
        <v>6.09098575117791</v>
      </c>
      <c r="AI170" s="0" t="n">
        <f aca="false">FDIST(analysis_objective!$AH$170, analysis_objective!$AF$170, analysis_objective!$AF$171)</f>
        <v>0.0204850480382708</v>
      </c>
      <c r="AJ170" s="0" t="n">
        <f aca="false">FINV(analysis_objective!$AE$163, analysis_objective!$AF$170, analysis_objective!$AF$171)</f>
        <v>4.22520127312748</v>
      </c>
    </row>
    <row r="171" customFormat="false" ht="12.8" hidden="false" customHeight="false" outlineLevel="0" collapsed="false">
      <c r="AD171" s="0" t="s">
        <v>64</v>
      </c>
      <c r="AE171" s="0" t="n">
        <f aca="false">SUM(DEVSQ($AA$130:$AA$143),DEVSQ($AB$130:$AB$143))</f>
        <v>5568.00489008072</v>
      </c>
      <c r="AF171" s="0" t="n">
        <f aca="false">SUM(analysis_objective!$AE$166:$AE$167)-COUNT(analysis_objective!$AE$166:$AE$167)</f>
        <v>26</v>
      </c>
      <c r="AG171" s="0" t="n">
        <f aca="false">analysis_objective!$AE$171 / analysis_objective!$AF$171</f>
        <v>214.154034233874</v>
      </c>
    </row>
    <row r="172" customFormat="false" ht="12.8" hidden="false" customHeight="false" outlineLevel="0" collapsed="false">
      <c r="AD172" s="0" t="s">
        <v>65</v>
      </c>
      <c r="AE172" s="0" t="e">
        <f aca="false">DEVSQ(analysis_objective!$AA$130:$AA$143,analysis_objective!$AB$130:$AB$143)</f>
        <v>#VALUE!</v>
      </c>
      <c r="AF172" s="0" t="n">
        <f aca="false">SUM(analysis_objective!$AE$166:$AE$167) - 1</f>
        <v>27</v>
      </c>
    </row>
  </sheetData>
  <mergeCells count="3">
    <mergeCell ref="A1:P1"/>
    <mergeCell ref="R1:AG1"/>
    <mergeCell ref="AI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L3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6" activeCellId="1" sqref="AB130:AB143 F26"/>
    </sheetView>
  </sheetViews>
  <sheetFormatPr defaultRowHeight="12.8"/>
  <cols>
    <col collapsed="false" hidden="false" max="1" min="1" style="0" width="33.8010204081633"/>
    <col collapsed="false" hidden="false" max="2" min="2" style="0" width="15.0459183673469"/>
    <col collapsed="false" hidden="false" max="3" min="3" style="0" width="13.515306122449"/>
    <col collapsed="false" hidden="false" max="4" min="4" style="0" width="15.4591836734694"/>
    <col collapsed="false" hidden="false" max="5" min="5" style="0" width="11.8520408163265"/>
    <col collapsed="false" hidden="false" max="7" min="6" style="0" width="12.8265306122449"/>
    <col collapsed="false" hidden="false" max="8" min="8" style="0" width="3.51020408163265"/>
    <col collapsed="false" hidden="false" max="9" min="9" style="0" width="11.5204081632653"/>
    <col collapsed="false" hidden="false" max="10" min="10" style="0" width="33.8010204081633"/>
    <col collapsed="false" hidden="false" max="11" min="11" style="0" width="15.0459183673469"/>
    <col collapsed="false" hidden="false" max="12" min="12" style="0" width="13.515306122449"/>
    <col collapsed="false" hidden="false" max="13" min="13" style="0" width="15.4591836734694"/>
    <col collapsed="false" hidden="false" max="14" min="14" style="0" width="11.8520408163265"/>
    <col collapsed="false" hidden="false" max="16" min="15" style="0" width="12.8265306122449"/>
    <col collapsed="false" hidden="false" max="17" min="17" style="0" width="3.51020408163265"/>
    <col collapsed="false" hidden="false" max="18" min="18" style="0" width="11.5204081632653"/>
    <col collapsed="false" hidden="false" max="19" min="19" style="0" width="32.8316326530612"/>
    <col collapsed="false" hidden="false" max="20" min="20" style="0" width="15.0459183673469"/>
    <col collapsed="false" hidden="false" max="21" min="21" style="0" width="13.515306122449"/>
    <col collapsed="false" hidden="false" max="22" min="22" style="0" width="15.4591836734694"/>
    <col collapsed="false" hidden="false" max="23" min="23" style="0" width="11.8520408163265"/>
    <col collapsed="false" hidden="false" max="24" min="24" style="0" width="12.8265306122449"/>
    <col collapsed="false" hidden="false" max="25" min="25" style="0" width="9.76530612244898"/>
    <col collapsed="false" hidden="false" max="26" min="26" style="0" width="3.51020408163265"/>
    <col collapsed="false" hidden="false" max="27" min="27" style="0" width="11.5204081632653"/>
    <col collapsed="false" hidden="false" max="28" min="28" style="0" width="33.8010204081633"/>
    <col collapsed="false" hidden="false" max="29" min="29" style="0" width="15.0459183673469"/>
    <col collapsed="false" hidden="false" max="30" min="30" style="0" width="13.515306122449"/>
    <col collapsed="false" hidden="false" max="31" min="31" style="0" width="15.4591836734694"/>
    <col collapsed="false" hidden="false" max="32" min="32" style="0" width="11.8520408163265"/>
    <col collapsed="false" hidden="false" max="34" min="33" style="0" width="12.8265306122449"/>
    <col collapsed="false" hidden="false" max="35" min="35" style="0" width="3.51020408163265"/>
    <col collapsed="false" hidden="false" max="36" min="36" style="0" width="11.5204081632653"/>
    <col collapsed="false" hidden="false" max="37" min="37" style="0" width="33.8010204081633"/>
    <col collapsed="false" hidden="false" max="38" min="38" style="0" width="15.0459183673469"/>
    <col collapsed="false" hidden="false" max="39" min="39" style="0" width="13.515306122449"/>
    <col collapsed="false" hidden="false" max="40" min="40" style="0" width="15.4591836734694"/>
    <col collapsed="false" hidden="false" max="41" min="41" style="0" width="11.8520408163265"/>
    <col collapsed="false" hidden="false" max="43" min="42" style="0" width="12.8265306122449"/>
    <col collapsed="false" hidden="false" max="44" min="44" style="0" width="3.51020408163265"/>
    <col collapsed="false" hidden="false" max="45" min="45" style="0" width="11.5204081632653"/>
    <col collapsed="false" hidden="false" max="46" min="46" style="0" width="33.8010204081633"/>
    <col collapsed="false" hidden="false" max="47" min="47" style="0" width="15.0459183673469"/>
    <col collapsed="false" hidden="false" max="48" min="48" style="0" width="13.515306122449"/>
    <col collapsed="false" hidden="false" max="49" min="49" style="0" width="15.4591836734694"/>
    <col collapsed="false" hidden="false" max="50" min="50" style="0" width="11.8520408163265"/>
    <col collapsed="false" hidden="false" max="52" min="51" style="0" width="12.8265306122449"/>
    <col collapsed="false" hidden="false" max="53" min="53" style="0" width="3.51020408163265"/>
    <col collapsed="false" hidden="false" max="54" min="54" style="0" width="11.5204081632653"/>
    <col collapsed="false" hidden="false" max="55" min="55" style="0" width="33.8010204081633"/>
    <col collapsed="false" hidden="false" max="56" min="56" style="0" width="15.0459183673469"/>
    <col collapsed="false" hidden="false" max="57" min="57" style="0" width="13.515306122449"/>
    <col collapsed="false" hidden="false" max="58" min="58" style="0" width="15.4591836734694"/>
    <col collapsed="false" hidden="false" max="59" min="59" style="0" width="11.8520408163265"/>
    <col collapsed="false" hidden="false" max="61" min="60" style="0" width="12.8265306122449"/>
    <col collapsed="false" hidden="false" max="62" min="62" style="0" width="3.51020408163265"/>
    <col collapsed="false" hidden="false" max="63" min="63" style="0" width="11.5204081632653"/>
    <col collapsed="false" hidden="false" max="64" min="64" style="0" width="33.8010204081633"/>
    <col collapsed="false" hidden="false" max="65" min="65" style="0" width="15.0459183673469"/>
    <col collapsed="false" hidden="false" max="66" min="66" style="0" width="13.515306122449"/>
    <col collapsed="false" hidden="false" max="67" min="67" style="0" width="15.4591836734694"/>
    <col collapsed="false" hidden="false" max="68" min="68" style="0" width="11.8520408163265"/>
    <col collapsed="false" hidden="false" max="70" min="69" style="0" width="12.8265306122449"/>
    <col collapsed="false" hidden="false" max="71" min="71" style="0" width="3.51020408163265"/>
    <col collapsed="false" hidden="false" max="72" min="72" style="0" width="11.5204081632653"/>
    <col collapsed="false" hidden="false" max="73" min="73" style="0" width="32.8316326530612"/>
    <col collapsed="false" hidden="false" max="74" min="74" style="0" width="15.0459183673469"/>
    <col collapsed="false" hidden="false" max="75" min="75" style="0" width="13.515306122449"/>
    <col collapsed="false" hidden="false" max="76" min="76" style="0" width="15.4591836734694"/>
    <col collapsed="false" hidden="false" max="77" min="77" style="0" width="11.8520408163265"/>
    <col collapsed="false" hidden="false" max="79" min="78" style="0" width="12.8265306122449"/>
    <col collapsed="false" hidden="false" max="80" min="80" style="0" width="3.51020408163265"/>
    <col collapsed="false" hidden="false" max="81" min="81" style="0" width="11.5204081632653"/>
    <col collapsed="false" hidden="false" max="82" min="82" style="0" width="33.8010204081633"/>
    <col collapsed="false" hidden="false" max="83" min="83" style="0" width="15.0459183673469"/>
    <col collapsed="false" hidden="false" max="84" min="84" style="0" width="13.515306122449"/>
    <col collapsed="false" hidden="false" max="85" min="85" style="0" width="15.4591836734694"/>
    <col collapsed="false" hidden="false" max="86" min="86" style="0" width="11.8520408163265"/>
    <col collapsed="false" hidden="false" max="88" min="87" style="0" width="12.8265306122449"/>
    <col collapsed="false" hidden="false" max="89" min="89" style="0" width="3.51020408163265"/>
    <col collapsed="false" hidden="false" max="90" min="90" style="0" width="11.5204081632653"/>
    <col collapsed="false" hidden="false" max="91" min="91" style="0" width="33.8010204081633"/>
    <col collapsed="false" hidden="false" max="92" min="92" style="0" width="15.0459183673469"/>
    <col collapsed="false" hidden="false" max="93" min="93" style="0" width="13.515306122449"/>
    <col collapsed="false" hidden="false" max="94" min="94" style="0" width="15.4591836734694"/>
    <col collapsed="false" hidden="false" max="95" min="95" style="0" width="11.8520408163265"/>
    <col collapsed="false" hidden="false" max="97" min="96" style="0" width="12.8265306122449"/>
    <col collapsed="false" hidden="false" max="98" min="98" style="0" width="3.51020408163265"/>
    <col collapsed="false" hidden="false" max="99" min="99" style="0" width="11.5204081632653"/>
    <col collapsed="false" hidden="false" max="100" min="100" style="0" width="33.8010204081633"/>
    <col collapsed="false" hidden="false" max="101" min="101" style="0" width="15.0459183673469"/>
    <col collapsed="false" hidden="false" max="102" min="102" style="0" width="13.515306122449"/>
    <col collapsed="false" hidden="false" max="103" min="103" style="0" width="15.4591836734694"/>
    <col collapsed="false" hidden="false" max="104" min="104" style="0" width="11.8520408163265"/>
    <col collapsed="false" hidden="false" max="106" min="105" style="0" width="12.8265306122449"/>
    <col collapsed="false" hidden="false" max="107" min="107" style="0" width="3.51020408163265"/>
    <col collapsed="false" hidden="false" max="108" min="108" style="0" width="11.5204081632653"/>
    <col collapsed="false" hidden="false" max="109" min="109" style="0" width="33.8010204081633"/>
    <col collapsed="false" hidden="false" max="110" min="110" style="0" width="15.0459183673469"/>
    <col collapsed="false" hidden="false" max="111" min="111" style="0" width="13.515306122449"/>
    <col collapsed="false" hidden="false" max="112" min="112" style="0" width="15.4591836734694"/>
    <col collapsed="false" hidden="false" max="113" min="113" style="0" width="11.8520408163265"/>
    <col collapsed="false" hidden="false" max="115" min="114" style="0" width="12.8265306122449"/>
    <col collapsed="false" hidden="false" max="116" min="116" style="0" width="3.51020408163265"/>
    <col collapsed="false" hidden="false" max="1025" min="117" style="0" width="11.5204081632653"/>
  </cols>
  <sheetData>
    <row r="1" customFormat="false" ht="12.8" hidden="false" customHeight="false" outlineLevel="0" collapsed="false">
      <c r="A1" s="0" t="s">
        <v>82</v>
      </c>
      <c r="J1" s="0" t="s">
        <v>83</v>
      </c>
      <c r="S1" s="0" t="s">
        <v>84</v>
      </c>
      <c r="AB1" s="0" t="s">
        <v>85</v>
      </c>
      <c r="AK1" s="0" t="s">
        <v>86</v>
      </c>
      <c r="AT1" s="0" t="s">
        <v>87</v>
      </c>
      <c r="BC1" s="0" t="s">
        <v>88</v>
      </c>
      <c r="BL1" s="0" t="s">
        <v>89</v>
      </c>
      <c r="BU1" s="0" t="s">
        <v>90</v>
      </c>
      <c r="CD1" s="0" t="s">
        <v>91</v>
      </c>
      <c r="CM1" s="0" t="s">
        <v>92</v>
      </c>
      <c r="CV1" s="0" t="s">
        <v>93</v>
      </c>
      <c r="DE1" s="0" t="s">
        <v>94</v>
      </c>
    </row>
    <row r="2" customFormat="false" ht="12.8" hidden="false" customHeight="false" outlineLevel="0" collapsed="false">
      <c r="A2" s="0" t="s">
        <v>95</v>
      </c>
      <c r="B2" s="0" t="s">
        <v>96</v>
      </c>
      <c r="C2" s="0" t="s">
        <v>97</v>
      </c>
      <c r="D2" s="0" t="s">
        <v>98</v>
      </c>
      <c r="E2" s="0" t="s">
        <v>99</v>
      </c>
      <c r="F2" s="0" t="s">
        <v>100</v>
      </c>
      <c r="G2" s="0" t="s">
        <v>101</v>
      </c>
      <c r="J2" s="0" t="s">
        <v>95</v>
      </c>
      <c r="K2" s="0" t="s">
        <v>96</v>
      </c>
      <c r="L2" s="0" t="s">
        <v>97</v>
      </c>
      <c r="M2" s="0" t="s">
        <v>98</v>
      </c>
      <c r="N2" s="0" t="s">
        <v>99</v>
      </c>
      <c r="O2" s="0" t="s">
        <v>100</v>
      </c>
      <c r="P2" s="0" t="s">
        <v>101</v>
      </c>
      <c r="S2" s="0" t="s">
        <v>95</v>
      </c>
      <c r="T2" s="0" t="s">
        <v>96</v>
      </c>
      <c r="U2" s="0" t="s">
        <v>97</v>
      </c>
      <c r="V2" s="0" t="s">
        <v>98</v>
      </c>
      <c r="W2" s="0" t="s">
        <v>99</v>
      </c>
      <c r="X2" s="0" t="s">
        <v>100</v>
      </c>
      <c r="Y2" s="0" t="s">
        <v>101</v>
      </c>
      <c r="AB2" s="0" t="s">
        <v>95</v>
      </c>
      <c r="AC2" s="0" t="s">
        <v>96</v>
      </c>
      <c r="AD2" s="0" t="s">
        <v>97</v>
      </c>
      <c r="AE2" s="0" t="s">
        <v>98</v>
      </c>
      <c r="AF2" s="0" t="s">
        <v>99</v>
      </c>
      <c r="AG2" s="0" t="s">
        <v>100</v>
      </c>
      <c r="AH2" s="0" t="s">
        <v>101</v>
      </c>
      <c r="AK2" s="0" t="s">
        <v>95</v>
      </c>
      <c r="AL2" s="0" t="s">
        <v>96</v>
      </c>
      <c r="AM2" s="0" t="s">
        <v>97</v>
      </c>
      <c r="AN2" s="0" t="s">
        <v>98</v>
      </c>
      <c r="AO2" s="0" t="s">
        <v>99</v>
      </c>
      <c r="AP2" s="0" t="s">
        <v>100</v>
      </c>
      <c r="AQ2" s="0" t="s">
        <v>101</v>
      </c>
      <c r="AT2" s="0" t="s">
        <v>95</v>
      </c>
      <c r="AU2" s="0" t="s">
        <v>96</v>
      </c>
      <c r="AV2" s="0" t="s">
        <v>97</v>
      </c>
      <c r="AW2" s="0" t="s">
        <v>98</v>
      </c>
      <c r="AX2" s="0" t="s">
        <v>99</v>
      </c>
      <c r="AY2" s="0" t="s">
        <v>100</v>
      </c>
      <c r="AZ2" s="0" t="s">
        <v>101</v>
      </c>
      <c r="BC2" s="0" t="s">
        <v>95</v>
      </c>
      <c r="BD2" s="0" t="s">
        <v>96</v>
      </c>
      <c r="BE2" s="0" t="s">
        <v>97</v>
      </c>
      <c r="BF2" s="0" t="s">
        <v>98</v>
      </c>
      <c r="BG2" s="0" t="s">
        <v>99</v>
      </c>
      <c r="BH2" s="0" t="s">
        <v>100</v>
      </c>
      <c r="BI2" s="0" t="s">
        <v>101</v>
      </c>
      <c r="BL2" s="0" t="s">
        <v>95</v>
      </c>
      <c r="BM2" s="0" t="s">
        <v>96</v>
      </c>
      <c r="BN2" s="0" t="s">
        <v>97</v>
      </c>
      <c r="BO2" s="0" t="s">
        <v>98</v>
      </c>
      <c r="BP2" s="0" t="s">
        <v>99</v>
      </c>
      <c r="BQ2" s="0" t="s">
        <v>100</v>
      </c>
      <c r="BR2" s="0" t="s">
        <v>101</v>
      </c>
      <c r="BU2" s="0" t="s">
        <v>95</v>
      </c>
      <c r="BV2" s="0" t="s">
        <v>96</v>
      </c>
      <c r="BW2" s="0" t="s">
        <v>97</v>
      </c>
      <c r="BX2" s="0" t="s">
        <v>98</v>
      </c>
      <c r="BY2" s="0" t="s">
        <v>99</v>
      </c>
      <c r="BZ2" s="0" t="s">
        <v>100</v>
      </c>
      <c r="CA2" s="0" t="s">
        <v>101</v>
      </c>
      <c r="CD2" s="0" t="s">
        <v>95</v>
      </c>
      <c r="CE2" s="0" t="s">
        <v>96</v>
      </c>
      <c r="CF2" s="0" t="s">
        <v>97</v>
      </c>
      <c r="CG2" s="0" t="s">
        <v>98</v>
      </c>
      <c r="CH2" s="0" t="s">
        <v>99</v>
      </c>
      <c r="CI2" s="0" t="s">
        <v>100</v>
      </c>
      <c r="CJ2" s="0" t="s">
        <v>101</v>
      </c>
      <c r="CM2" s="0" t="s">
        <v>95</v>
      </c>
      <c r="CN2" s="0" t="s">
        <v>96</v>
      </c>
      <c r="CO2" s="0" t="s">
        <v>97</v>
      </c>
      <c r="CP2" s="0" t="s">
        <v>98</v>
      </c>
      <c r="CQ2" s="0" t="s">
        <v>99</v>
      </c>
      <c r="CR2" s="0" t="s">
        <v>100</v>
      </c>
      <c r="CS2" s="0" t="s">
        <v>101</v>
      </c>
      <c r="CV2" s="0" t="s">
        <v>95</v>
      </c>
      <c r="CW2" s="0" t="s">
        <v>96</v>
      </c>
      <c r="CX2" s="0" t="s">
        <v>97</v>
      </c>
      <c r="CY2" s="0" t="s">
        <v>98</v>
      </c>
      <c r="CZ2" s="0" t="s">
        <v>99</v>
      </c>
      <c r="DA2" s="0" t="s">
        <v>100</v>
      </c>
      <c r="DB2" s="0" t="s">
        <v>101</v>
      </c>
      <c r="DE2" s="0" t="s">
        <v>95</v>
      </c>
      <c r="DF2" s="0" t="s">
        <v>96</v>
      </c>
      <c r="DG2" s="0" t="s">
        <v>97</v>
      </c>
      <c r="DH2" s="0" t="s">
        <v>98</v>
      </c>
      <c r="DI2" s="0" t="s">
        <v>99</v>
      </c>
      <c r="DJ2" s="0" t="s">
        <v>100</v>
      </c>
      <c r="DK2" s="0" t="s">
        <v>101</v>
      </c>
    </row>
    <row r="3" customFormat="false" ht="12.8" hidden="false" customHeight="false" outlineLevel="0" collapsed="false">
      <c r="A3" s="0" t="s">
        <v>102</v>
      </c>
      <c r="B3" s="0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40</v>
      </c>
      <c r="J3" s="0" t="s">
        <v>103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33</v>
      </c>
      <c r="S3" s="0" t="s">
        <v>103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v>33</v>
      </c>
      <c r="AB3" s="0" t="s">
        <v>102</v>
      </c>
      <c r="AC3" s="0" t="n">
        <v>1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40</v>
      </c>
      <c r="AK3" s="0" t="s">
        <v>103</v>
      </c>
      <c r="AL3" s="0" t="n">
        <v>1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v>33</v>
      </c>
      <c r="AT3" s="0" t="s">
        <v>103</v>
      </c>
      <c r="AU3" s="0" t="n">
        <v>1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</v>
      </c>
      <c r="BA3" s="0" t="n">
        <v>33</v>
      </c>
      <c r="BC3" s="0" t="s">
        <v>103</v>
      </c>
      <c r="BD3" s="0" t="n">
        <v>1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1</v>
      </c>
      <c r="BJ3" s="0" t="n">
        <v>33</v>
      </c>
      <c r="BL3" s="0" t="s">
        <v>103</v>
      </c>
      <c r="BM3" s="0" t="n">
        <v>1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1</v>
      </c>
      <c r="BS3" s="0" t="n">
        <v>33</v>
      </c>
      <c r="BU3" s="0" t="s">
        <v>102</v>
      </c>
      <c r="BV3" s="0" t="n">
        <v>1</v>
      </c>
      <c r="BW3" s="0" t="n">
        <v>0</v>
      </c>
      <c r="BX3" s="0" t="n">
        <v>1</v>
      </c>
      <c r="BY3" s="0" t="n">
        <v>0</v>
      </c>
      <c r="BZ3" s="0" t="n">
        <v>0</v>
      </c>
      <c r="CA3" s="0" t="n">
        <v>0</v>
      </c>
      <c r="CB3" s="0" t="n">
        <v>40</v>
      </c>
      <c r="CD3" s="0" t="s">
        <v>103</v>
      </c>
      <c r="CE3" s="0" t="n">
        <v>1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1</v>
      </c>
      <c r="CK3" s="0" t="n">
        <v>33</v>
      </c>
      <c r="CM3" s="0" t="s">
        <v>102</v>
      </c>
      <c r="CN3" s="0" t="n">
        <v>1</v>
      </c>
      <c r="CO3" s="0" t="n">
        <v>0</v>
      </c>
      <c r="CP3" s="0" t="n">
        <v>1</v>
      </c>
      <c r="CQ3" s="0" t="n">
        <v>0</v>
      </c>
      <c r="CR3" s="0" t="n">
        <v>0</v>
      </c>
      <c r="CS3" s="0" t="n">
        <v>0</v>
      </c>
      <c r="CT3" s="0" t="n">
        <v>40</v>
      </c>
      <c r="CV3" s="0" t="s">
        <v>103</v>
      </c>
      <c r="CW3" s="0" t="n">
        <v>1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1</v>
      </c>
      <c r="DC3" s="0" t="n">
        <v>33</v>
      </c>
      <c r="DE3" s="0" t="s">
        <v>103</v>
      </c>
      <c r="DF3" s="0" t="n">
        <v>1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1</v>
      </c>
      <c r="DL3" s="0" t="n">
        <v>33</v>
      </c>
    </row>
    <row r="4" customFormat="false" ht="12.8" hidden="false" customHeight="false" outlineLevel="0" collapsed="false">
      <c r="A4" s="0" t="s">
        <v>102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40</v>
      </c>
      <c r="J4" s="0" t="s">
        <v>102</v>
      </c>
      <c r="K4" s="0" t="n">
        <v>1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40</v>
      </c>
      <c r="S4" s="0" t="s">
        <v>102</v>
      </c>
      <c r="T4" s="0" t="n">
        <v>1</v>
      </c>
      <c r="U4" s="0" t="n">
        <v>0</v>
      </c>
      <c r="V4" s="0" t="n">
        <v>1</v>
      </c>
      <c r="W4" s="0" t="n">
        <v>0</v>
      </c>
      <c r="X4" s="0" t="n">
        <v>0</v>
      </c>
      <c r="Y4" s="0" t="n">
        <v>0</v>
      </c>
      <c r="Z4" s="0" t="n">
        <v>40</v>
      </c>
      <c r="AB4" s="0" t="s">
        <v>102</v>
      </c>
      <c r="AC4" s="0" t="n">
        <v>1</v>
      </c>
      <c r="AD4" s="0" t="n">
        <v>0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40</v>
      </c>
      <c r="AK4" s="0" t="s">
        <v>103</v>
      </c>
      <c r="AL4" s="0" t="n">
        <v>1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1</v>
      </c>
      <c r="AR4" s="0" t="n">
        <v>33</v>
      </c>
      <c r="AT4" s="0" t="s">
        <v>103</v>
      </c>
      <c r="AU4" s="0" t="n">
        <v>1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1</v>
      </c>
      <c r="BA4" s="0" t="n">
        <v>33</v>
      </c>
      <c r="BC4" s="0" t="s">
        <v>103</v>
      </c>
      <c r="BD4" s="0" t="n">
        <v>1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1</v>
      </c>
      <c r="BJ4" s="0" t="n">
        <v>33</v>
      </c>
      <c r="BL4" s="0" t="s">
        <v>103</v>
      </c>
      <c r="BM4" s="0" t="n">
        <v>1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1</v>
      </c>
      <c r="BS4" s="0" t="n">
        <v>33</v>
      </c>
      <c r="BU4" s="0" t="s">
        <v>103</v>
      </c>
      <c r="BV4" s="0" t="n">
        <v>1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1</v>
      </c>
      <c r="CB4" s="0" t="n">
        <v>33</v>
      </c>
      <c r="CD4" s="0" t="s">
        <v>102</v>
      </c>
      <c r="CE4" s="0" t="n">
        <v>1</v>
      </c>
      <c r="CF4" s="0" t="n">
        <v>0</v>
      </c>
      <c r="CG4" s="0" t="n">
        <v>1</v>
      </c>
      <c r="CH4" s="0" t="n">
        <v>0</v>
      </c>
      <c r="CI4" s="0" t="n">
        <v>0</v>
      </c>
      <c r="CJ4" s="0" t="n">
        <v>0</v>
      </c>
      <c r="CK4" s="0" t="n">
        <v>40</v>
      </c>
      <c r="CM4" s="0" t="s">
        <v>102</v>
      </c>
      <c r="CN4" s="0" t="n">
        <v>1</v>
      </c>
      <c r="CO4" s="0" t="n">
        <v>0</v>
      </c>
      <c r="CP4" s="0" t="n">
        <v>1</v>
      </c>
      <c r="CQ4" s="0" t="n">
        <v>0</v>
      </c>
      <c r="CR4" s="0" t="n">
        <v>0</v>
      </c>
      <c r="CS4" s="0" t="n">
        <v>0</v>
      </c>
      <c r="CT4" s="0" t="n">
        <v>40</v>
      </c>
      <c r="CV4" s="0" t="s">
        <v>102</v>
      </c>
      <c r="CW4" s="0" t="n">
        <v>1</v>
      </c>
      <c r="CX4" s="0" t="n">
        <v>0</v>
      </c>
      <c r="CY4" s="0" t="n">
        <v>1</v>
      </c>
      <c r="CZ4" s="0" t="n">
        <v>0</v>
      </c>
      <c r="DA4" s="0" t="n">
        <v>0</v>
      </c>
      <c r="DB4" s="0" t="n">
        <v>0</v>
      </c>
      <c r="DC4" s="0" t="n">
        <v>40</v>
      </c>
      <c r="DE4" s="0" t="s">
        <v>103</v>
      </c>
      <c r="DF4" s="0" t="n">
        <v>1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1</v>
      </c>
      <c r="DL4" s="0" t="n">
        <v>33</v>
      </c>
    </row>
    <row r="5" customFormat="false" ht="12.8" hidden="false" customHeight="false" outlineLevel="0" collapsed="false">
      <c r="A5" s="0" t="s">
        <v>103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33</v>
      </c>
      <c r="J5" s="0" t="s">
        <v>104</v>
      </c>
      <c r="K5" s="0" t="n">
        <v>1</v>
      </c>
      <c r="L5" s="0" t="n">
        <v>1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49</v>
      </c>
      <c r="S5" s="0" t="s">
        <v>102</v>
      </c>
      <c r="T5" s="0" t="n">
        <v>1</v>
      </c>
      <c r="U5" s="0" t="n">
        <v>0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v>40</v>
      </c>
      <c r="AB5" s="0" t="s">
        <v>103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33</v>
      </c>
      <c r="AK5" s="0" t="s">
        <v>102</v>
      </c>
      <c r="AL5" s="0" t="n">
        <v>1</v>
      </c>
      <c r="AM5" s="0" t="n">
        <v>0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40</v>
      </c>
      <c r="AT5" s="0" t="s">
        <v>103</v>
      </c>
      <c r="AU5" s="0" t="n">
        <v>1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</v>
      </c>
      <c r="BA5" s="0" t="n">
        <v>33</v>
      </c>
      <c r="BC5" s="0" t="s">
        <v>103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1</v>
      </c>
      <c r="BJ5" s="0" t="n">
        <v>33</v>
      </c>
      <c r="BL5" s="0" t="s">
        <v>102</v>
      </c>
      <c r="BM5" s="0" t="n">
        <v>1</v>
      </c>
      <c r="BN5" s="0" t="n">
        <v>0</v>
      </c>
      <c r="BO5" s="0" t="n">
        <v>1</v>
      </c>
      <c r="BP5" s="0" t="n">
        <v>0</v>
      </c>
      <c r="BQ5" s="0" t="n">
        <v>0</v>
      </c>
      <c r="BR5" s="0" t="n">
        <v>0</v>
      </c>
      <c r="BS5" s="0" t="n">
        <v>40</v>
      </c>
      <c r="BU5" s="0" t="s">
        <v>105</v>
      </c>
      <c r="BV5" s="0" t="n">
        <v>1</v>
      </c>
      <c r="BW5" s="0" t="n">
        <v>0</v>
      </c>
      <c r="BX5" s="0" t="n">
        <v>0</v>
      </c>
      <c r="BY5" s="0" t="n">
        <v>1</v>
      </c>
      <c r="BZ5" s="0" t="n">
        <v>0</v>
      </c>
      <c r="CA5" s="0" t="n">
        <v>1</v>
      </c>
      <c r="CB5" s="0" t="n">
        <v>37</v>
      </c>
      <c r="CD5" s="0" t="s">
        <v>103</v>
      </c>
      <c r="CE5" s="0" t="n">
        <v>1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1</v>
      </c>
      <c r="CK5" s="0" t="n">
        <v>33</v>
      </c>
      <c r="CM5" s="0" t="s">
        <v>106</v>
      </c>
      <c r="CN5" s="0" t="n">
        <v>1</v>
      </c>
      <c r="CO5" s="0" t="n">
        <v>0</v>
      </c>
      <c r="CP5" s="0" t="n">
        <v>0</v>
      </c>
      <c r="CQ5" s="0" t="n">
        <v>1</v>
      </c>
      <c r="CR5" s="0" t="n">
        <v>0</v>
      </c>
      <c r="CS5" s="0" t="n">
        <v>0</v>
      </c>
      <c r="CT5" s="0" t="n">
        <v>36</v>
      </c>
      <c r="CV5" s="0" t="s">
        <v>103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1</v>
      </c>
      <c r="DC5" s="0" t="n">
        <v>33</v>
      </c>
      <c r="DE5" s="0" t="s">
        <v>102</v>
      </c>
      <c r="DF5" s="0" t="n">
        <v>1</v>
      </c>
      <c r="DG5" s="0" t="n">
        <v>0</v>
      </c>
      <c r="DH5" s="0" t="n">
        <v>1</v>
      </c>
      <c r="DI5" s="0" t="n">
        <v>0</v>
      </c>
      <c r="DJ5" s="0" t="n">
        <v>0</v>
      </c>
      <c r="DK5" s="0" t="n">
        <v>0</v>
      </c>
      <c r="DL5" s="0" t="n">
        <v>40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40</v>
      </c>
      <c r="J6" s="0" t="s">
        <v>102</v>
      </c>
      <c r="K6" s="0" t="n">
        <v>1</v>
      </c>
      <c r="L6" s="0" t="n">
        <v>0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40</v>
      </c>
      <c r="S6" s="0" t="s">
        <v>106</v>
      </c>
      <c r="T6" s="0" t="n">
        <v>1</v>
      </c>
      <c r="U6" s="0" t="n">
        <v>0</v>
      </c>
      <c r="V6" s="0" t="n">
        <v>0</v>
      </c>
      <c r="W6" s="0" t="n">
        <v>1</v>
      </c>
      <c r="X6" s="0" t="n">
        <v>0</v>
      </c>
      <c r="Y6" s="0" t="n">
        <v>0</v>
      </c>
      <c r="Z6" s="0" t="n">
        <v>36</v>
      </c>
      <c r="AB6" s="0" t="s">
        <v>105</v>
      </c>
      <c r="AC6" s="0" t="n">
        <v>1</v>
      </c>
      <c r="AD6" s="0" t="n">
        <v>0</v>
      </c>
      <c r="AE6" s="0" t="n">
        <v>0</v>
      </c>
      <c r="AF6" s="0" t="n">
        <v>1</v>
      </c>
      <c r="AG6" s="0" t="n">
        <v>0</v>
      </c>
      <c r="AH6" s="0" t="n">
        <v>1</v>
      </c>
      <c r="AI6" s="0" t="n">
        <v>37</v>
      </c>
      <c r="AK6" s="0" t="s">
        <v>102</v>
      </c>
      <c r="AL6" s="0" t="n">
        <v>1</v>
      </c>
      <c r="AM6" s="0" t="n">
        <v>0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v>40</v>
      </c>
      <c r="AT6" s="0" t="s">
        <v>102</v>
      </c>
      <c r="AU6" s="0" t="n">
        <v>1</v>
      </c>
      <c r="AV6" s="0" t="n">
        <v>0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40</v>
      </c>
      <c r="BC6" s="0" t="s">
        <v>103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33</v>
      </c>
      <c r="BL6" s="0" t="s">
        <v>103</v>
      </c>
      <c r="BM6" s="0" t="n">
        <v>1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v>33</v>
      </c>
      <c r="BU6" s="0" t="s">
        <v>102</v>
      </c>
      <c r="BV6" s="0" t="n">
        <v>1</v>
      </c>
      <c r="BW6" s="0" t="n">
        <v>0</v>
      </c>
      <c r="BX6" s="0" t="n">
        <v>1</v>
      </c>
      <c r="BY6" s="0" t="n">
        <v>0</v>
      </c>
      <c r="BZ6" s="0" t="n">
        <v>0</v>
      </c>
      <c r="CA6" s="0" t="n">
        <v>0</v>
      </c>
      <c r="CB6" s="0" t="n">
        <v>40</v>
      </c>
      <c r="CD6" s="0" t="s">
        <v>105</v>
      </c>
      <c r="CE6" s="0" t="n">
        <v>1</v>
      </c>
      <c r="CF6" s="0" t="n">
        <v>0</v>
      </c>
      <c r="CG6" s="0" t="n">
        <v>0</v>
      </c>
      <c r="CH6" s="0" t="n">
        <v>1</v>
      </c>
      <c r="CI6" s="0" t="n">
        <v>0</v>
      </c>
      <c r="CJ6" s="0" t="n">
        <v>1</v>
      </c>
      <c r="CK6" s="0" t="n">
        <v>37</v>
      </c>
      <c r="CM6" s="0" t="s">
        <v>103</v>
      </c>
      <c r="CN6" s="0" t="n">
        <v>1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1</v>
      </c>
      <c r="CT6" s="0" t="n">
        <v>33</v>
      </c>
      <c r="CV6" s="0" t="s">
        <v>105</v>
      </c>
      <c r="CW6" s="0" t="n">
        <v>1</v>
      </c>
      <c r="CX6" s="0" t="n">
        <v>0</v>
      </c>
      <c r="CY6" s="0" t="n">
        <v>0</v>
      </c>
      <c r="CZ6" s="0" t="n">
        <v>1</v>
      </c>
      <c r="DA6" s="0" t="n">
        <v>0</v>
      </c>
      <c r="DB6" s="0" t="n">
        <v>1</v>
      </c>
      <c r="DC6" s="0" t="n">
        <v>37</v>
      </c>
      <c r="DE6" s="0" t="s">
        <v>106</v>
      </c>
      <c r="DF6" s="0" t="n">
        <v>1</v>
      </c>
      <c r="DG6" s="0" t="n">
        <v>0</v>
      </c>
      <c r="DH6" s="0" t="n">
        <v>0</v>
      </c>
      <c r="DI6" s="0" t="n">
        <v>1</v>
      </c>
      <c r="DJ6" s="0" t="n">
        <v>0</v>
      </c>
      <c r="DK6" s="0" t="n">
        <v>0</v>
      </c>
      <c r="DL6" s="0" t="n">
        <v>36</v>
      </c>
    </row>
    <row r="7" customFormat="false" ht="12.8" hidden="false" customHeight="false" outlineLevel="0" collapsed="false">
      <c r="A7" s="0" t="s">
        <v>106</v>
      </c>
      <c r="B7" s="0" t="n">
        <v>1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36</v>
      </c>
      <c r="J7" s="0" t="s">
        <v>103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33</v>
      </c>
      <c r="S7" s="0" t="s">
        <v>103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1</v>
      </c>
      <c r="Z7" s="0" t="n">
        <v>33</v>
      </c>
      <c r="AB7" s="0" t="s">
        <v>103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v>33</v>
      </c>
      <c r="AK7" s="0" t="s">
        <v>103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v>33</v>
      </c>
      <c r="AT7" s="0" t="s">
        <v>102</v>
      </c>
      <c r="AU7" s="0" t="n">
        <v>1</v>
      </c>
      <c r="AV7" s="0" t="n">
        <v>0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40</v>
      </c>
      <c r="BC7" s="0" t="s">
        <v>103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33</v>
      </c>
      <c r="BL7" s="0" t="s">
        <v>105</v>
      </c>
      <c r="BM7" s="0" t="n">
        <v>1</v>
      </c>
      <c r="BN7" s="0" t="n">
        <v>0</v>
      </c>
      <c r="BO7" s="0" t="n">
        <v>0</v>
      </c>
      <c r="BP7" s="0" t="n">
        <v>1</v>
      </c>
      <c r="BQ7" s="0" t="n">
        <v>0</v>
      </c>
      <c r="BR7" s="0" t="n">
        <v>1</v>
      </c>
      <c r="BS7" s="0" t="n">
        <v>37</v>
      </c>
      <c r="BU7" s="0" t="s">
        <v>102</v>
      </c>
      <c r="BV7" s="0" t="n">
        <v>1</v>
      </c>
      <c r="BW7" s="0" t="n">
        <v>0</v>
      </c>
      <c r="BX7" s="0" t="n">
        <v>1</v>
      </c>
      <c r="BY7" s="0" t="n">
        <v>0</v>
      </c>
      <c r="BZ7" s="0" t="n">
        <v>0</v>
      </c>
      <c r="CA7" s="0" t="n">
        <v>0</v>
      </c>
      <c r="CB7" s="0" t="n">
        <v>40</v>
      </c>
      <c r="CD7" s="0" t="s">
        <v>103</v>
      </c>
      <c r="CE7" s="0" t="n">
        <v>1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1</v>
      </c>
      <c r="CK7" s="0" t="n">
        <v>33</v>
      </c>
      <c r="CM7" s="0" t="s">
        <v>103</v>
      </c>
      <c r="CN7" s="0" t="n">
        <v>1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1</v>
      </c>
      <c r="CT7" s="0" t="n">
        <v>33</v>
      </c>
      <c r="CV7" s="0" t="s">
        <v>103</v>
      </c>
      <c r="CW7" s="0" t="n">
        <v>1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1</v>
      </c>
      <c r="DC7" s="0" t="n">
        <v>33</v>
      </c>
      <c r="DE7" s="0" t="s">
        <v>103</v>
      </c>
      <c r="DF7" s="0" t="n">
        <v>1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1</v>
      </c>
      <c r="DL7" s="0" t="n">
        <v>33</v>
      </c>
    </row>
    <row r="8" customFormat="false" ht="12.8" hidden="false" customHeight="false" outlineLevel="0" collapsed="false">
      <c r="A8" s="0" t="s">
        <v>103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33</v>
      </c>
      <c r="J8" s="0" t="s">
        <v>105</v>
      </c>
      <c r="K8" s="0" t="n">
        <v>1</v>
      </c>
      <c r="L8" s="0" t="n">
        <v>0</v>
      </c>
      <c r="M8" s="0" t="n">
        <v>0</v>
      </c>
      <c r="N8" s="0" t="n">
        <v>1</v>
      </c>
      <c r="O8" s="0" t="n">
        <v>0</v>
      </c>
      <c r="P8" s="0" t="n">
        <v>1</v>
      </c>
      <c r="Q8" s="0" t="n">
        <v>37</v>
      </c>
      <c r="S8" s="0" t="s">
        <v>102</v>
      </c>
      <c r="T8" s="0" t="n">
        <v>1</v>
      </c>
      <c r="U8" s="0" t="n">
        <v>0</v>
      </c>
      <c r="V8" s="0" t="n">
        <v>1</v>
      </c>
      <c r="W8" s="0" t="n">
        <v>0</v>
      </c>
      <c r="X8" s="0" t="n">
        <v>0</v>
      </c>
      <c r="Y8" s="0" t="n">
        <v>0</v>
      </c>
      <c r="Z8" s="0" t="n">
        <v>40</v>
      </c>
      <c r="AB8" s="0" t="s">
        <v>102</v>
      </c>
      <c r="AC8" s="0" t="n">
        <v>1</v>
      </c>
      <c r="AD8" s="0" t="n">
        <v>0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40</v>
      </c>
      <c r="AK8" s="0" t="s">
        <v>103</v>
      </c>
      <c r="AL8" s="0" t="n">
        <v>1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1</v>
      </c>
      <c r="AR8" s="0" t="n">
        <v>33</v>
      </c>
      <c r="AT8" s="0" t="s">
        <v>103</v>
      </c>
      <c r="AU8" s="0" t="n">
        <v>1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1</v>
      </c>
      <c r="BA8" s="0" t="n">
        <v>33</v>
      </c>
      <c r="BC8" s="0" t="s">
        <v>102</v>
      </c>
      <c r="BD8" s="0" t="n">
        <v>1</v>
      </c>
      <c r="BE8" s="0" t="n">
        <v>0</v>
      </c>
      <c r="BF8" s="0" t="n">
        <v>1</v>
      </c>
      <c r="BG8" s="0" t="n">
        <v>0</v>
      </c>
      <c r="BH8" s="0" t="n">
        <v>0</v>
      </c>
      <c r="BI8" s="0" t="n">
        <v>0</v>
      </c>
      <c r="BJ8" s="0" t="n">
        <v>40</v>
      </c>
      <c r="BL8" s="0" t="s">
        <v>102</v>
      </c>
      <c r="BM8" s="0" t="n">
        <v>1</v>
      </c>
      <c r="BN8" s="0" t="n">
        <v>0</v>
      </c>
      <c r="BO8" s="0" t="n">
        <v>1</v>
      </c>
      <c r="BP8" s="0" t="n">
        <v>0</v>
      </c>
      <c r="BQ8" s="0" t="n">
        <v>0</v>
      </c>
      <c r="BR8" s="0" t="n">
        <v>0</v>
      </c>
      <c r="BS8" s="0" t="n">
        <v>40</v>
      </c>
      <c r="BU8" s="0" t="s">
        <v>106</v>
      </c>
      <c r="BV8" s="0" t="n">
        <v>1</v>
      </c>
      <c r="BW8" s="0" t="n">
        <v>0</v>
      </c>
      <c r="BX8" s="0" t="n">
        <v>0</v>
      </c>
      <c r="BY8" s="0" t="n">
        <v>1</v>
      </c>
      <c r="BZ8" s="0" t="n">
        <v>0</v>
      </c>
      <c r="CA8" s="0" t="n">
        <v>0</v>
      </c>
      <c r="CB8" s="0" t="n">
        <v>36</v>
      </c>
      <c r="CD8" s="0" t="s">
        <v>102</v>
      </c>
      <c r="CE8" s="0" t="n">
        <v>1</v>
      </c>
      <c r="CF8" s="0" t="n">
        <v>0</v>
      </c>
      <c r="CG8" s="0" t="n">
        <v>1</v>
      </c>
      <c r="CH8" s="0" t="n">
        <v>0</v>
      </c>
      <c r="CI8" s="0" t="n">
        <v>0</v>
      </c>
      <c r="CJ8" s="0" t="n">
        <v>0</v>
      </c>
      <c r="CK8" s="0" t="n">
        <v>40</v>
      </c>
      <c r="CM8" s="0" t="s">
        <v>105</v>
      </c>
      <c r="CN8" s="0" t="n">
        <v>1</v>
      </c>
      <c r="CO8" s="0" t="n">
        <v>0</v>
      </c>
      <c r="CP8" s="0" t="n">
        <v>0</v>
      </c>
      <c r="CQ8" s="0" t="n">
        <v>1</v>
      </c>
      <c r="CR8" s="0" t="n">
        <v>0</v>
      </c>
      <c r="CS8" s="0" t="n">
        <v>1</v>
      </c>
      <c r="CT8" s="0" t="n">
        <v>37</v>
      </c>
      <c r="CV8" s="0" t="s">
        <v>102</v>
      </c>
      <c r="CW8" s="0" t="n">
        <v>1</v>
      </c>
      <c r="CX8" s="0" t="n">
        <v>0</v>
      </c>
      <c r="CY8" s="0" t="n">
        <v>1</v>
      </c>
      <c r="CZ8" s="0" t="n">
        <v>0</v>
      </c>
      <c r="DA8" s="0" t="n">
        <v>0</v>
      </c>
      <c r="DB8" s="0" t="n">
        <v>0</v>
      </c>
      <c r="DC8" s="0" t="n">
        <v>40</v>
      </c>
      <c r="DE8" s="0" t="s">
        <v>102</v>
      </c>
      <c r="DF8" s="0" t="n">
        <v>1</v>
      </c>
      <c r="DG8" s="0" t="n">
        <v>0</v>
      </c>
      <c r="DH8" s="0" t="n">
        <v>1</v>
      </c>
      <c r="DI8" s="0" t="n">
        <v>0</v>
      </c>
      <c r="DJ8" s="0" t="n">
        <v>0</v>
      </c>
      <c r="DK8" s="0" t="n">
        <v>0</v>
      </c>
      <c r="DL8" s="0" t="n">
        <v>40</v>
      </c>
    </row>
    <row r="9" customFormat="false" ht="12.8" hidden="false" customHeight="false" outlineLevel="0" collapsed="false">
      <c r="A9" s="0" t="s">
        <v>103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33</v>
      </c>
      <c r="J9" s="0" t="s">
        <v>102</v>
      </c>
      <c r="K9" s="0" t="n">
        <v>1</v>
      </c>
      <c r="L9" s="0" t="n">
        <v>0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40</v>
      </c>
      <c r="S9" s="0" t="s">
        <v>103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Z9" s="0" t="n">
        <v>33</v>
      </c>
      <c r="AB9" s="0" t="s">
        <v>103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v>33</v>
      </c>
      <c r="AK9" s="0" t="s">
        <v>102</v>
      </c>
      <c r="AL9" s="0" t="n">
        <v>1</v>
      </c>
      <c r="AM9" s="0" t="n">
        <v>0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40</v>
      </c>
      <c r="AT9" s="0" t="s">
        <v>105</v>
      </c>
      <c r="AU9" s="0" t="n">
        <v>1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v>1</v>
      </c>
      <c r="BA9" s="0" t="n">
        <v>37</v>
      </c>
      <c r="BC9" s="0" t="s">
        <v>103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33</v>
      </c>
      <c r="BL9" s="0" t="s">
        <v>102</v>
      </c>
      <c r="BM9" s="0" t="n">
        <v>1</v>
      </c>
      <c r="BN9" s="0" t="n">
        <v>0</v>
      </c>
      <c r="BO9" s="0" t="n">
        <v>1</v>
      </c>
      <c r="BP9" s="0" t="n">
        <v>0</v>
      </c>
      <c r="BQ9" s="0" t="n">
        <v>0</v>
      </c>
      <c r="BR9" s="0" t="n">
        <v>0</v>
      </c>
      <c r="BS9" s="0" t="n">
        <v>40</v>
      </c>
      <c r="BU9" s="0" t="s">
        <v>103</v>
      </c>
      <c r="BV9" s="0" t="n">
        <v>1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1</v>
      </c>
      <c r="CB9" s="0" t="n">
        <v>33</v>
      </c>
      <c r="CD9" s="0" t="s">
        <v>103</v>
      </c>
      <c r="CE9" s="0" t="n">
        <v>1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1</v>
      </c>
      <c r="CK9" s="0" t="n">
        <v>33</v>
      </c>
      <c r="CM9" s="0" t="s">
        <v>103</v>
      </c>
      <c r="CN9" s="0" t="n">
        <v>1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1</v>
      </c>
      <c r="CT9" s="0" t="n">
        <v>33</v>
      </c>
      <c r="CV9" s="0" t="s">
        <v>102</v>
      </c>
      <c r="CW9" s="0" t="n">
        <v>1</v>
      </c>
      <c r="CX9" s="0" t="n">
        <v>0</v>
      </c>
      <c r="CY9" s="0" t="n">
        <v>1</v>
      </c>
      <c r="CZ9" s="0" t="n">
        <v>0</v>
      </c>
      <c r="DA9" s="0" t="n">
        <v>0</v>
      </c>
      <c r="DB9" s="0" t="n">
        <v>0</v>
      </c>
      <c r="DC9" s="0" t="n">
        <v>40</v>
      </c>
      <c r="DE9" s="0" t="s">
        <v>103</v>
      </c>
      <c r="DF9" s="0" t="n">
        <v>1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1</v>
      </c>
      <c r="DL9" s="0" t="n">
        <v>33</v>
      </c>
    </row>
    <row r="10" customFormat="false" ht="12.8" hidden="false" customHeight="false" outlineLevel="0" collapsed="false">
      <c r="A10" s="0" t="s">
        <v>102</v>
      </c>
      <c r="B10" s="0" t="n">
        <v>1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40</v>
      </c>
      <c r="J10" s="0" t="s">
        <v>102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v>40</v>
      </c>
      <c r="S10" s="0" t="s">
        <v>105</v>
      </c>
      <c r="T10" s="0" t="n">
        <v>1</v>
      </c>
      <c r="U10" s="0" t="n">
        <v>0</v>
      </c>
      <c r="V10" s="0" t="n">
        <v>0</v>
      </c>
      <c r="W10" s="0" t="n">
        <v>1</v>
      </c>
      <c r="X10" s="0" t="n">
        <v>0</v>
      </c>
      <c r="Y10" s="0" t="n">
        <v>1</v>
      </c>
      <c r="Z10" s="0" t="n">
        <v>37</v>
      </c>
      <c r="AB10" s="0" t="s">
        <v>105</v>
      </c>
      <c r="AC10" s="0" t="n">
        <v>1</v>
      </c>
      <c r="AD10" s="0" t="n">
        <v>0</v>
      </c>
      <c r="AE10" s="0" t="n">
        <v>0</v>
      </c>
      <c r="AF10" s="0" t="n">
        <v>1</v>
      </c>
      <c r="AG10" s="0" t="n">
        <v>0</v>
      </c>
      <c r="AH10" s="0" t="n">
        <v>1</v>
      </c>
      <c r="AI10" s="0" t="n">
        <v>37</v>
      </c>
      <c r="AK10" s="0" t="s">
        <v>106</v>
      </c>
      <c r="AL10" s="0" t="n">
        <v>1</v>
      </c>
      <c r="AM10" s="0" t="n">
        <v>0</v>
      </c>
      <c r="AN10" s="0" t="n">
        <v>0</v>
      </c>
      <c r="AO10" s="0" t="n">
        <v>1</v>
      </c>
      <c r="AP10" s="0" t="n">
        <v>0</v>
      </c>
      <c r="AQ10" s="0" t="n">
        <v>0</v>
      </c>
      <c r="AR10" s="0" t="n">
        <v>36</v>
      </c>
      <c r="AT10" s="0" t="s">
        <v>102</v>
      </c>
      <c r="AU10" s="0" t="n">
        <v>1</v>
      </c>
      <c r="AV10" s="0" t="n">
        <v>0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40</v>
      </c>
      <c r="BC10" s="0" t="s">
        <v>103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33</v>
      </c>
      <c r="BL10" s="0" t="s">
        <v>106</v>
      </c>
      <c r="BM10" s="0" t="n">
        <v>1</v>
      </c>
      <c r="BN10" s="0" t="n">
        <v>0</v>
      </c>
      <c r="BO10" s="0" t="n">
        <v>0</v>
      </c>
      <c r="BP10" s="0" t="n">
        <v>1</v>
      </c>
      <c r="BQ10" s="0" t="n">
        <v>0</v>
      </c>
      <c r="BR10" s="0" t="n">
        <v>0</v>
      </c>
      <c r="BS10" s="0" t="n">
        <v>36</v>
      </c>
      <c r="BU10" s="0" t="s">
        <v>102</v>
      </c>
      <c r="BV10" s="0" t="n">
        <v>1</v>
      </c>
      <c r="BW10" s="0" t="n">
        <v>0</v>
      </c>
      <c r="BX10" s="0" t="n">
        <v>1</v>
      </c>
      <c r="BY10" s="0" t="n">
        <v>0</v>
      </c>
      <c r="BZ10" s="0" t="n">
        <v>0</v>
      </c>
      <c r="CA10" s="0" t="n">
        <v>0</v>
      </c>
      <c r="CB10" s="0" t="n">
        <v>40</v>
      </c>
      <c r="CD10" s="0" t="s">
        <v>105</v>
      </c>
      <c r="CE10" s="0" t="n">
        <v>1</v>
      </c>
      <c r="CF10" s="0" t="n">
        <v>0</v>
      </c>
      <c r="CG10" s="0" t="n">
        <v>0</v>
      </c>
      <c r="CH10" s="0" t="n">
        <v>1</v>
      </c>
      <c r="CI10" s="0" t="n">
        <v>0</v>
      </c>
      <c r="CJ10" s="0" t="n">
        <v>1</v>
      </c>
      <c r="CK10" s="0" t="n">
        <v>37</v>
      </c>
      <c r="CM10" s="0" t="s">
        <v>102</v>
      </c>
      <c r="CN10" s="0" t="n">
        <v>1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v>40</v>
      </c>
      <c r="CV10" s="0" t="s">
        <v>106</v>
      </c>
      <c r="CW10" s="0" t="n">
        <v>1</v>
      </c>
      <c r="CX10" s="0" t="n">
        <v>0</v>
      </c>
      <c r="CY10" s="0" t="n">
        <v>0</v>
      </c>
      <c r="CZ10" s="0" t="n">
        <v>1</v>
      </c>
      <c r="DA10" s="0" t="n">
        <v>0</v>
      </c>
      <c r="DB10" s="0" t="n">
        <v>0</v>
      </c>
      <c r="DC10" s="0" t="n">
        <v>36</v>
      </c>
      <c r="DE10" s="0" t="s">
        <v>105</v>
      </c>
      <c r="DF10" s="0" t="n">
        <v>1</v>
      </c>
      <c r="DG10" s="0" t="n">
        <v>0</v>
      </c>
      <c r="DH10" s="0" t="n">
        <v>0</v>
      </c>
      <c r="DI10" s="0" t="n">
        <v>1</v>
      </c>
      <c r="DJ10" s="0" t="n">
        <v>0</v>
      </c>
      <c r="DK10" s="0" t="n">
        <v>1</v>
      </c>
      <c r="DL10" s="0" t="n">
        <v>37</v>
      </c>
    </row>
    <row r="11" customFormat="false" ht="12.8" hidden="false" customHeight="false" outlineLevel="0" collapsed="false">
      <c r="A11" s="0" t="s">
        <v>106</v>
      </c>
      <c r="B11" s="0" t="n">
        <v>1</v>
      </c>
      <c r="C11" s="0" t="n">
        <v>0</v>
      </c>
      <c r="D11" s="0" t="n">
        <v>0</v>
      </c>
      <c r="E11" s="0" t="n">
        <v>1</v>
      </c>
      <c r="F11" s="0" t="n">
        <v>0</v>
      </c>
      <c r="G11" s="0" t="n">
        <v>0</v>
      </c>
      <c r="H11" s="0" t="n">
        <v>36</v>
      </c>
      <c r="J11" s="0" t="s">
        <v>103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33</v>
      </c>
      <c r="S11" s="0" t="s">
        <v>103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v>33</v>
      </c>
      <c r="AB11" s="0" t="s">
        <v>102</v>
      </c>
      <c r="AC11" s="0" t="n">
        <v>1</v>
      </c>
      <c r="AD11" s="0" t="n">
        <v>0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40</v>
      </c>
      <c r="AK11" s="0" t="s">
        <v>103</v>
      </c>
      <c r="AL11" s="0" t="n">
        <v>1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1</v>
      </c>
      <c r="AR11" s="0" t="n">
        <v>33</v>
      </c>
      <c r="AT11" s="0" t="s">
        <v>102</v>
      </c>
      <c r="AU11" s="0" t="n">
        <v>1</v>
      </c>
      <c r="AV11" s="0" t="n">
        <v>0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40</v>
      </c>
      <c r="BC11" s="0" t="s">
        <v>103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33</v>
      </c>
      <c r="BL11" s="0" t="s">
        <v>103</v>
      </c>
      <c r="BM11" s="0" t="n">
        <v>1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1</v>
      </c>
      <c r="BS11" s="0" t="n">
        <v>33</v>
      </c>
      <c r="BU11" s="0" t="s">
        <v>106</v>
      </c>
      <c r="BV11" s="0" t="n">
        <v>1</v>
      </c>
      <c r="BW11" s="0" t="n">
        <v>0</v>
      </c>
      <c r="BX11" s="0" t="n">
        <v>0</v>
      </c>
      <c r="BY11" s="0" t="n">
        <v>1</v>
      </c>
      <c r="BZ11" s="0" t="n">
        <v>0</v>
      </c>
      <c r="CA11" s="0" t="n">
        <v>0</v>
      </c>
      <c r="CB11" s="0" t="n">
        <v>36</v>
      </c>
      <c r="CD11" s="0" t="s">
        <v>102</v>
      </c>
      <c r="CE11" s="0" t="n">
        <v>1</v>
      </c>
      <c r="CF11" s="0" t="n">
        <v>0</v>
      </c>
      <c r="CG11" s="0" t="n">
        <v>1</v>
      </c>
      <c r="CH11" s="0" t="n">
        <v>0</v>
      </c>
      <c r="CI11" s="0" t="n">
        <v>0</v>
      </c>
      <c r="CJ11" s="0" t="n">
        <v>0</v>
      </c>
      <c r="CK11" s="0" t="n">
        <v>40</v>
      </c>
      <c r="CM11" s="0" t="s">
        <v>103</v>
      </c>
      <c r="CN11" s="0" t="n">
        <v>1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1</v>
      </c>
      <c r="CT11" s="0" t="n">
        <v>33</v>
      </c>
      <c r="CV11" s="0" t="s">
        <v>103</v>
      </c>
      <c r="CW11" s="0" t="n">
        <v>1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1</v>
      </c>
      <c r="DC11" s="0" t="n">
        <v>33</v>
      </c>
      <c r="DE11" s="0" t="s">
        <v>103</v>
      </c>
      <c r="DF11" s="0" t="n">
        <v>1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1</v>
      </c>
      <c r="DL11" s="0" t="n">
        <v>33</v>
      </c>
    </row>
    <row r="12" customFormat="false" ht="12.8" hidden="false" customHeight="false" outlineLevel="0" collapsed="false">
      <c r="A12" s="0" t="s">
        <v>103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33</v>
      </c>
      <c r="J12" s="0" t="s">
        <v>105</v>
      </c>
      <c r="K12" s="0" t="n">
        <v>1</v>
      </c>
      <c r="L12" s="0" t="n">
        <v>0</v>
      </c>
      <c r="M12" s="0" t="n">
        <v>0</v>
      </c>
      <c r="N12" s="0" t="n">
        <v>1</v>
      </c>
      <c r="O12" s="0" t="n">
        <v>0</v>
      </c>
      <c r="P12" s="0" t="n">
        <v>1</v>
      </c>
      <c r="Q12" s="0" t="n">
        <v>37</v>
      </c>
      <c r="S12" s="0" t="s">
        <v>102</v>
      </c>
      <c r="T12" s="0" t="n">
        <v>1</v>
      </c>
      <c r="U12" s="0" t="n">
        <v>0</v>
      </c>
      <c r="V12" s="0" t="n">
        <v>1</v>
      </c>
      <c r="W12" s="0" t="n">
        <v>0</v>
      </c>
      <c r="X12" s="0" t="n">
        <v>0</v>
      </c>
      <c r="Y12" s="0" t="n">
        <v>0</v>
      </c>
      <c r="Z12" s="0" t="n">
        <v>40</v>
      </c>
      <c r="AB12" s="0" t="s">
        <v>106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0</v>
      </c>
      <c r="AI12" s="0" t="n">
        <v>36</v>
      </c>
      <c r="AK12" s="0" t="s">
        <v>102</v>
      </c>
      <c r="AL12" s="0" t="n">
        <v>1</v>
      </c>
      <c r="AM12" s="0" t="n">
        <v>0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v>40</v>
      </c>
      <c r="AT12" s="0" t="s">
        <v>106</v>
      </c>
      <c r="AU12" s="0" t="n">
        <v>1</v>
      </c>
      <c r="AV12" s="0" t="n">
        <v>0</v>
      </c>
      <c r="AW12" s="0" t="n">
        <v>0</v>
      </c>
      <c r="AX12" s="0" t="n">
        <v>1</v>
      </c>
      <c r="AY12" s="0" t="n">
        <v>0</v>
      </c>
      <c r="AZ12" s="0" t="n">
        <v>0</v>
      </c>
      <c r="BA12" s="0" t="n">
        <v>36</v>
      </c>
      <c r="BC12" s="0" t="s">
        <v>103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v>33</v>
      </c>
      <c r="BL12" s="0" t="s">
        <v>102</v>
      </c>
      <c r="BM12" s="0" t="n">
        <v>1</v>
      </c>
      <c r="BN12" s="0" t="n">
        <v>0</v>
      </c>
      <c r="BO12" s="0" t="n">
        <v>1</v>
      </c>
      <c r="BP12" s="0" t="n">
        <v>0</v>
      </c>
      <c r="BQ12" s="0" t="n">
        <v>0</v>
      </c>
      <c r="BR12" s="0" t="n">
        <v>0</v>
      </c>
      <c r="BS12" s="0" t="n">
        <v>40</v>
      </c>
      <c r="BU12" s="0" t="s">
        <v>103</v>
      </c>
      <c r="BV12" s="0" t="n">
        <v>1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1</v>
      </c>
      <c r="CB12" s="0" t="n">
        <v>33</v>
      </c>
      <c r="CD12" s="0" t="s">
        <v>103</v>
      </c>
      <c r="CE12" s="0" t="n">
        <v>1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1</v>
      </c>
      <c r="CK12" s="0" t="n">
        <v>33</v>
      </c>
      <c r="CM12" s="0" t="s">
        <v>105</v>
      </c>
      <c r="CN12" s="0" t="n">
        <v>1</v>
      </c>
      <c r="CO12" s="0" t="n">
        <v>0</v>
      </c>
      <c r="CP12" s="0" t="n">
        <v>0</v>
      </c>
      <c r="CQ12" s="0" t="n">
        <v>1</v>
      </c>
      <c r="CR12" s="0" t="n">
        <v>0</v>
      </c>
      <c r="CS12" s="0" t="n">
        <v>1</v>
      </c>
      <c r="CT12" s="0" t="n">
        <v>37</v>
      </c>
      <c r="CV12" s="0" t="s">
        <v>102</v>
      </c>
      <c r="CW12" s="0" t="n">
        <v>1</v>
      </c>
      <c r="CX12" s="0" t="n">
        <v>0</v>
      </c>
      <c r="CY12" s="0" t="n">
        <v>1</v>
      </c>
      <c r="CZ12" s="0" t="n">
        <v>0</v>
      </c>
      <c r="DA12" s="0" t="n">
        <v>0</v>
      </c>
      <c r="DB12" s="0" t="n">
        <v>0</v>
      </c>
      <c r="DC12" s="0" t="n">
        <v>40</v>
      </c>
      <c r="DE12" s="0" t="s">
        <v>102</v>
      </c>
      <c r="DF12" s="0" t="n">
        <v>1</v>
      </c>
      <c r="DG12" s="0" t="n">
        <v>0</v>
      </c>
      <c r="DH12" s="0" t="n">
        <v>1</v>
      </c>
      <c r="DI12" s="0" t="n">
        <v>0</v>
      </c>
      <c r="DJ12" s="0" t="n">
        <v>0</v>
      </c>
      <c r="DK12" s="0" t="n">
        <v>0</v>
      </c>
      <c r="DL12" s="0" t="n">
        <v>40</v>
      </c>
    </row>
    <row r="13" customFormat="false" ht="12.8" hidden="false" customHeight="false" outlineLevel="0" collapsed="false">
      <c r="A13" s="0" t="s">
        <v>103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</v>
      </c>
      <c r="H13" s="0" t="n">
        <v>33</v>
      </c>
      <c r="J13" s="0" t="s">
        <v>102</v>
      </c>
      <c r="K13" s="0" t="n">
        <v>1</v>
      </c>
      <c r="L13" s="0" t="n">
        <v>0</v>
      </c>
      <c r="M13" s="0" t="n">
        <v>1</v>
      </c>
      <c r="N13" s="0" t="n">
        <v>0</v>
      </c>
      <c r="O13" s="0" t="n">
        <v>0</v>
      </c>
      <c r="P13" s="0" t="n">
        <v>0</v>
      </c>
      <c r="Q13" s="0" t="n">
        <v>40</v>
      </c>
      <c r="S13" s="0" t="s">
        <v>103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v>33</v>
      </c>
      <c r="AB13" s="0" t="s">
        <v>103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v>33</v>
      </c>
      <c r="AK13" s="0" t="s">
        <v>103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v>33</v>
      </c>
      <c r="AT13" s="0" t="s">
        <v>103</v>
      </c>
      <c r="AU13" s="0" t="n">
        <v>1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1</v>
      </c>
      <c r="BA13" s="0" t="n">
        <v>33</v>
      </c>
      <c r="BC13" s="0" t="s">
        <v>103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33</v>
      </c>
      <c r="BL13" s="0" t="s">
        <v>103</v>
      </c>
      <c r="BM13" s="0" t="n">
        <v>1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1</v>
      </c>
      <c r="BS13" s="0" t="n">
        <v>33</v>
      </c>
      <c r="BU13" s="0" t="s">
        <v>102</v>
      </c>
      <c r="BV13" s="0" t="n">
        <v>1</v>
      </c>
      <c r="BW13" s="0" t="n">
        <v>0</v>
      </c>
      <c r="BX13" s="0" t="n">
        <v>1</v>
      </c>
      <c r="BY13" s="0" t="n">
        <v>0</v>
      </c>
      <c r="BZ13" s="0" t="n">
        <v>0</v>
      </c>
      <c r="CA13" s="0" t="n">
        <v>0</v>
      </c>
      <c r="CB13" s="0" t="n">
        <v>40</v>
      </c>
      <c r="CD13" s="0" t="s">
        <v>105</v>
      </c>
      <c r="CE13" s="0" t="n">
        <v>1</v>
      </c>
      <c r="CF13" s="0" t="n">
        <v>0</v>
      </c>
      <c r="CG13" s="0" t="n">
        <v>0</v>
      </c>
      <c r="CH13" s="0" t="n">
        <v>1</v>
      </c>
      <c r="CI13" s="0" t="n">
        <v>0</v>
      </c>
      <c r="CJ13" s="0" t="n">
        <v>1</v>
      </c>
      <c r="CK13" s="0" t="n">
        <v>37</v>
      </c>
      <c r="CM13" s="0" t="s">
        <v>103</v>
      </c>
      <c r="CN13" s="0" t="n">
        <v>1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1</v>
      </c>
      <c r="CT13" s="0" t="n">
        <v>33</v>
      </c>
      <c r="CV13" s="0" t="s">
        <v>103</v>
      </c>
      <c r="CW13" s="0" t="n">
        <v>1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1</v>
      </c>
      <c r="DC13" s="0" t="n">
        <v>33</v>
      </c>
      <c r="DE13" s="0" t="s">
        <v>103</v>
      </c>
      <c r="DF13" s="0" t="n">
        <v>1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1</v>
      </c>
      <c r="DL13" s="0" t="n">
        <v>33</v>
      </c>
    </row>
    <row r="14" customFormat="false" ht="12.8" hidden="false" customHeight="false" outlineLevel="0" collapsed="false">
      <c r="A14" s="0" t="s">
        <v>102</v>
      </c>
      <c r="B14" s="0" t="n">
        <v>1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40</v>
      </c>
      <c r="J14" s="0" t="s">
        <v>103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33</v>
      </c>
      <c r="S14" s="0" t="s">
        <v>105</v>
      </c>
      <c r="T14" s="0" t="n">
        <v>1</v>
      </c>
      <c r="U14" s="0" t="n">
        <v>0</v>
      </c>
      <c r="V14" s="0" t="n">
        <v>0</v>
      </c>
      <c r="W14" s="0" t="n">
        <v>1</v>
      </c>
      <c r="X14" s="0" t="n">
        <v>0</v>
      </c>
      <c r="Y14" s="0" t="n">
        <v>1</v>
      </c>
      <c r="Z14" s="0" t="n">
        <v>37</v>
      </c>
      <c r="AB14" s="0" t="s">
        <v>102</v>
      </c>
      <c r="AC14" s="0" t="n">
        <v>1</v>
      </c>
      <c r="AD14" s="0" t="n">
        <v>0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40</v>
      </c>
      <c r="AK14" s="0" t="s">
        <v>105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1</v>
      </c>
      <c r="AR14" s="0" t="n">
        <v>37</v>
      </c>
      <c r="AT14" s="0" t="s">
        <v>102</v>
      </c>
      <c r="AU14" s="0" t="n">
        <v>1</v>
      </c>
      <c r="AV14" s="0" t="n">
        <v>0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40</v>
      </c>
      <c r="BC14" s="0" t="s">
        <v>103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1</v>
      </c>
      <c r="BJ14" s="0" t="n">
        <v>33</v>
      </c>
      <c r="BL14" s="0" t="s">
        <v>105</v>
      </c>
      <c r="BM14" s="0" t="n">
        <v>1</v>
      </c>
      <c r="BN14" s="0" t="n">
        <v>0</v>
      </c>
      <c r="BO14" s="0" t="n">
        <v>0</v>
      </c>
      <c r="BP14" s="0" t="n">
        <v>1</v>
      </c>
      <c r="BQ14" s="0" t="n">
        <v>0</v>
      </c>
      <c r="BR14" s="0" t="n">
        <v>1</v>
      </c>
      <c r="BS14" s="0" t="n">
        <v>37</v>
      </c>
      <c r="BU14" s="0" t="s">
        <v>103</v>
      </c>
      <c r="BV14" s="0" t="n">
        <v>1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1</v>
      </c>
      <c r="CB14" s="0" t="n">
        <v>33</v>
      </c>
      <c r="CD14" s="0" t="s">
        <v>102</v>
      </c>
      <c r="CE14" s="0" t="n">
        <v>1</v>
      </c>
      <c r="CF14" s="0" t="n">
        <v>0</v>
      </c>
      <c r="CG14" s="0" t="n">
        <v>1</v>
      </c>
      <c r="CH14" s="0" t="n">
        <v>0</v>
      </c>
      <c r="CI14" s="0" t="n">
        <v>0</v>
      </c>
      <c r="CJ14" s="0" t="n">
        <v>0</v>
      </c>
      <c r="CK14" s="0" t="n">
        <v>40</v>
      </c>
      <c r="CM14" s="0" t="s">
        <v>105</v>
      </c>
      <c r="CN14" s="0" t="n">
        <v>1</v>
      </c>
      <c r="CO14" s="0" t="n">
        <v>0</v>
      </c>
      <c r="CP14" s="0" t="n">
        <v>0</v>
      </c>
      <c r="CQ14" s="0" t="n">
        <v>1</v>
      </c>
      <c r="CR14" s="0" t="n">
        <v>0</v>
      </c>
      <c r="CS14" s="0" t="n">
        <v>1</v>
      </c>
      <c r="CT14" s="0" t="n">
        <v>37</v>
      </c>
      <c r="CV14" s="0" t="s">
        <v>105</v>
      </c>
      <c r="CW14" s="0" t="n">
        <v>1</v>
      </c>
      <c r="CX14" s="0" t="n">
        <v>0</v>
      </c>
      <c r="CY14" s="0" t="n">
        <v>0</v>
      </c>
      <c r="CZ14" s="0" t="n">
        <v>1</v>
      </c>
      <c r="DA14" s="0" t="n">
        <v>0</v>
      </c>
      <c r="DB14" s="0" t="n">
        <v>1</v>
      </c>
      <c r="DC14" s="0" t="n">
        <v>37</v>
      </c>
      <c r="DE14" s="0" t="s">
        <v>105</v>
      </c>
      <c r="DF14" s="0" t="n">
        <v>1</v>
      </c>
      <c r="DG14" s="0" t="n">
        <v>0</v>
      </c>
      <c r="DH14" s="0" t="n">
        <v>0</v>
      </c>
      <c r="DI14" s="0" t="n">
        <v>1</v>
      </c>
      <c r="DJ14" s="0" t="n">
        <v>0</v>
      </c>
      <c r="DK14" s="0" t="n">
        <v>1</v>
      </c>
      <c r="DL14" s="0" t="n">
        <v>37</v>
      </c>
    </row>
    <row r="15" customFormat="false" ht="12.8" hidden="false" customHeight="false" outlineLevel="0" collapsed="false">
      <c r="A15" s="0" t="s">
        <v>103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v>33</v>
      </c>
      <c r="J15" s="0" t="s">
        <v>107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1</v>
      </c>
      <c r="S15" s="0" t="s">
        <v>103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v>33</v>
      </c>
      <c r="AB15" s="0" t="s">
        <v>103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v>33</v>
      </c>
      <c r="AK15" s="0" t="s">
        <v>103</v>
      </c>
      <c r="AL15" s="0" t="n">
        <v>1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1</v>
      </c>
      <c r="AR15" s="0" t="n">
        <v>33</v>
      </c>
      <c r="AT15" s="0" t="s">
        <v>102</v>
      </c>
      <c r="AU15" s="0" t="n">
        <v>1</v>
      </c>
      <c r="AV15" s="0" t="n">
        <v>0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40</v>
      </c>
      <c r="BC15" s="0" t="s">
        <v>105</v>
      </c>
      <c r="BD15" s="0" t="n">
        <v>1</v>
      </c>
      <c r="BE15" s="0" t="n">
        <v>0</v>
      </c>
      <c r="BF15" s="0" t="n">
        <v>0</v>
      </c>
      <c r="BG15" s="0" t="n">
        <v>1</v>
      </c>
      <c r="BH15" s="0" t="n">
        <v>0</v>
      </c>
      <c r="BI15" s="0" t="n">
        <v>1</v>
      </c>
      <c r="BJ15" s="0" t="n">
        <v>37</v>
      </c>
      <c r="BL15" s="0" t="s">
        <v>103</v>
      </c>
      <c r="BM15" s="0" t="n">
        <v>1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1</v>
      </c>
      <c r="BS15" s="0" t="n">
        <v>33</v>
      </c>
      <c r="BU15" s="0" t="s">
        <v>105</v>
      </c>
      <c r="BV15" s="0" t="n">
        <v>1</v>
      </c>
      <c r="BW15" s="0" t="n">
        <v>0</v>
      </c>
      <c r="BX15" s="0" t="n">
        <v>0</v>
      </c>
      <c r="BY15" s="0" t="n">
        <v>1</v>
      </c>
      <c r="BZ15" s="0" t="n">
        <v>0</v>
      </c>
      <c r="CA15" s="0" t="n">
        <v>1</v>
      </c>
      <c r="CB15" s="0" t="n">
        <v>37</v>
      </c>
      <c r="CD15" s="0" t="s">
        <v>102</v>
      </c>
      <c r="CE15" s="0" t="n">
        <v>1</v>
      </c>
      <c r="CF15" s="0" t="n">
        <v>0</v>
      </c>
      <c r="CG15" s="0" t="n">
        <v>1</v>
      </c>
      <c r="CH15" s="0" t="n">
        <v>0</v>
      </c>
      <c r="CI15" s="0" t="n">
        <v>0</v>
      </c>
      <c r="CJ15" s="0" t="n">
        <v>0</v>
      </c>
      <c r="CK15" s="0" t="n">
        <v>40</v>
      </c>
      <c r="CM15" s="0" t="s">
        <v>103</v>
      </c>
      <c r="CN15" s="0" t="n">
        <v>1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1</v>
      </c>
      <c r="CT15" s="0" t="n">
        <v>33</v>
      </c>
      <c r="CV15" s="0" t="s">
        <v>103</v>
      </c>
      <c r="CW15" s="0" t="n">
        <v>1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1</v>
      </c>
      <c r="DC15" s="0" t="n">
        <v>33</v>
      </c>
      <c r="DE15" s="0" t="s">
        <v>103</v>
      </c>
      <c r="DF15" s="0" t="n">
        <v>1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1</v>
      </c>
      <c r="DL15" s="0" t="n">
        <v>33</v>
      </c>
    </row>
    <row r="16" customFormat="false" ht="12.8" hidden="false" customHeight="false" outlineLevel="0" collapsed="false">
      <c r="A16" s="0" t="s">
        <v>105</v>
      </c>
      <c r="B16" s="0" t="n">
        <v>1</v>
      </c>
      <c r="C16" s="0" t="n">
        <v>0</v>
      </c>
      <c r="D16" s="0" t="n">
        <v>0</v>
      </c>
      <c r="E16" s="0" t="n">
        <v>1</v>
      </c>
      <c r="F16" s="0" t="n">
        <v>0</v>
      </c>
      <c r="G16" s="0" t="n">
        <v>1</v>
      </c>
      <c r="H16" s="0" t="n">
        <v>37</v>
      </c>
      <c r="J16" s="0" t="s">
        <v>108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1</v>
      </c>
      <c r="Q16" s="0" t="n">
        <v>5</v>
      </c>
      <c r="S16" s="0" t="s">
        <v>102</v>
      </c>
      <c r="T16" s="0" t="n">
        <v>1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40</v>
      </c>
      <c r="AB16" s="0" t="s">
        <v>102</v>
      </c>
      <c r="AC16" s="0" t="n">
        <v>1</v>
      </c>
      <c r="AD16" s="0" t="n">
        <v>0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40</v>
      </c>
      <c r="AK16" s="0" t="s">
        <v>102</v>
      </c>
      <c r="AL16" s="0" t="n">
        <v>1</v>
      </c>
      <c r="AM16" s="0" t="n">
        <v>0</v>
      </c>
      <c r="AN16" s="0" t="n">
        <v>1</v>
      </c>
      <c r="AO16" s="0" t="n">
        <v>0</v>
      </c>
      <c r="AP16" s="0" t="n">
        <v>0</v>
      </c>
      <c r="AQ16" s="0" t="n">
        <v>0</v>
      </c>
      <c r="AR16" s="0" t="n">
        <v>40</v>
      </c>
      <c r="AT16" s="0" t="s">
        <v>103</v>
      </c>
      <c r="AU16" s="0" t="n">
        <v>1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v>33</v>
      </c>
      <c r="BC16" s="0" t="s">
        <v>103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33</v>
      </c>
      <c r="BL16" s="0" t="s">
        <v>102</v>
      </c>
      <c r="BM16" s="0" t="n">
        <v>1</v>
      </c>
      <c r="BN16" s="0" t="n">
        <v>0</v>
      </c>
      <c r="BO16" s="0" t="n">
        <v>1</v>
      </c>
      <c r="BP16" s="0" t="n">
        <v>0</v>
      </c>
      <c r="BQ16" s="0" t="n">
        <v>0</v>
      </c>
      <c r="BR16" s="0" t="n">
        <v>0</v>
      </c>
      <c r="BS16" s="0" t="n">
        <v>40</v>
      </c>
      <c r="BU16" s="0" t="s">
        <v>103</v>
      </c>
      <c r="BV16" s="0" t="n">
        <v>1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1</v>
      </c>
      <c r="CB16" s="0" t="n">
        <v>33</v>
      </c>
      <c r="CD16" s="0" t="s">
        <v>103</v>
      </c>
      <c r="CE16" s="0" t="n">
        <v>1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1</v>
      </c>
      <c r="CK16" s="0" t="n">
        <v>33</v>
      </c>
      <c r="CM16" s="0" t="s">
        <v>103</v>
      </c>
      <c r="CN16" s="0" t="n">
        <v>1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1</v>
      </c>
      <c r="CT16" s="0" t="n">
        <v>33</v>
      </c>
      <c r="CV16" s="0" t="s">
        <v>103</v>
      </c>
      <c r="CW16" s="0" t="n">
        <v>1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1</v>
      </c>
      <c r="DC16" s="0" t="n">
        <v>33</v>
      </c>
      <c r="DE16" s="0" t="s">
        <v>102</v>
      </c>
      <c r="DF16" s="0" t="n">
        <v>1</v>
      </c>
      <c r="DG16" s="0" t="n">
        <v>0</v>
      </c>
      <c r="DH16" s="0" t="n">
        <v>1</v>
      </c>
      <c r="DI16" s="0" t="n">
        <v>0</v>
      </c>
      <c r="DJ16" s="0" t="n">
        <v>0</v>
      </c>
      <c r="DK16" s="0" t="n">
        <v>0</v>
      </c>
      <c r="DL16" s="0" t="n">
        <v>40</v>
      </c>
    </row>
    <row r="17" customFormat="false" ht="12.8" hidden="false" customHeight="false" outlineLevel="0" collapsed="false">
      <c r="A17" s="0" t="s">
        <v>103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v>33</v>
      </c>
      <c r="J17" s="0" t="s">
        <v>103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33</v>
      </c>
      <c r="S17" s="0" t="s">
        <v>103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v>33</v>
      </c>
      <c r="AB17" s="0" t="s">
        <v>106</v>
      </c>
      <c r="AC17" s="0" t="n">
        <v>1</v>
      </c>
      <c r="AD17" s="0" t="n">
        <v>0</v>
      </c>
      <c r="AE17" s="0" t="n">
        <v>0</v>
      </c>
      <c r="AF17" s="0" t="n">
        <v>1</v>
      </c>
      <c r="AG17" s="0" t="n">
        <v>0</v>
      </c>
      <c r="AH17" s="0" t="n">
        <v>0</v>
      </c>
      <c r="AI17" s="0" t="n">
        <v>36</v>
      </c>
      <c r="AK17" s="0" t="s">
        <v>103</v>
      </c>
      <c r="AL17" s="0" t="n">
        <v>1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1</v>
      </c>
      <c r="AR17" s="0" t="n">
        <v>33</v>
      </c>
      <c r="AT17" s="0" t="s">
        <v>105</v>
      </c>
      <c r="AU17" s="0" t="n">
        <v>1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1</v>
      </c>
      <c r="BA17" s="0" t="n">
        <v>37</v>
      </c>
      <c r="BC17" s="0" t="s">
        <v>103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1</v>
      </c>
      <c r="BJ17" s="0" t="n">
        <v>33</v>
      </c>
      <c r="BL17" s="0" t="s">
        <v>103</v>
      </c>
      <c r="BM17" s="0" t="n">
        <v>1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1</v>
      </c>
      <c r="BS17" s="0" t="n">
        <v>33</v>
      </c>
      <c r="BU17" s="0" t="s">
        <v>102</v>
      </c>
      <c r="BV17" s="0" t="n">
        <v>1</v>
      </c>
      <c r="BW17" s="0" t="n">
        <v>0</v>
      </c>
      <c r="BX17" s="0" t="n">
        <v>1</v>
      </c>
      <c r="BY17" s="0" t="n">
        <v>0</v>
      </c>
      <c r="BZ17" s="0" t="n">
        <v>0</v>
      </c>
      <c r="CA17" s="0" t="n">
        <v>0</v>
      </c>
      <c r="CB17" s="0" t="n">
        <v>40</v>
      </c>
      <c r="CD17" s="0" t="s">
        <v>105</v>
      </c>
      <c r="CE17" s="0" t="n">
        <v>1</v>
      </c>
      <c r="CF17" s="0" t="n">
        <v>0</v>
      </c>
      <c r="CG17" s="0" t="n">
        <v>0</v>
      </c>
      <c r="CH17" s="0" t="n">
        <v>1</v>
      </c>
      <c r="CI17" s="0" t="n">
        <v>0</v>
      </c>
      <c r="CJ17" s="0" t="n">
        <v>1</v>
      </c>
      <c r="CK17" s="0" t="n">
        <v>37</v>
      </c>
      <c r="CM17" s="0" t="s">
        <v>103</v>
      </c>
      <c r="CN17" s="0" t="n">
        <v>1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1</v>
      </c>
      <c r="CT17" s="0" t="n">
        <v>33</v>
      </c>
      <c r="CV17" s="0" t="s">
        <v>103</v>
      </c>
      <c r="CW17" s="0" t="n">
        <v>1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1</v>
      </c>
      <c r="DC17" s="0" t="n">
        <v>33</v>
      </c>
      <c r="DE17" s="0" t="s">
        <v>106</v>
      </c>
      <c r="DF17" s="0" t="n">
        <v>1</v>
      </c>
      <c r="DG17" s="0" t="n">
        <v>0</v>
      </c>
      <c r="DH17" s="0" t="n">
        <v>0</v>
      </c>
      <c r="DI17" s="0" t="n">
        <v>1</v>
      </c>
      <c r="DJ17" s="0" t="n">
        <v>0</v>
      </c>
      <c r="DK17" s="0" t="n">
        <v>0</v>
      </c>
      <c r="DL17" s="0" t="n">
        <v>36</v>
      </c>
    </row>
    <row r="18" customFormat="false" ht="12.8" hidden="false" customHeight="false" outlineLevel="0" collapsed="false">
      <c r="A18" s="0" t="s">
        <v>103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33</v>
      </c>
      <c r="J18" s="0" t="s">
        <v>103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33</v>
      </c>
      <c r="S18" s="0" t="s">
        <v>105</v>
      </c>
      <c r="T18" s="0" t="n">
        <v>1</v>
      </c>
      <c r="U18" s="0" t="n">
        <v>0</v>
      </c>
      <c r="V18" s="0" t="n">
        <v>0</v>
      </c>
      <c r="W18" s="0" t="n">
        <v>1</v>
      </c>
      <c r="X18" s="0" t="n">
        <v>0</v>
      </c>
      <c r="Y18" s="0" t="n">
        <v>1</v>
      </c>
      <c r="Z18" s="0" t="n">
        <v>37</v>
      </c>
      <c r="AB18" s="0" t="s">
        <v>103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v>33</v>
      </c>
      <c r="AK18" s="0" t="s">
        <v>105</v>
      </c>
      <c r="AL18" s="0" t="n">
        <v>1</v>
      </c>
      <c r="AM18" s="0" t="n">
        <v>0</v>
      </c>
      <c r="AN18" s="0" t="n">
        <v>0</v>
      </c>
      <c r="AO18" s="0" t="n">
        <v>1</v>
      </c>
      <c r="AP18" s="0" t="n">
        <v>0</v>
      </c>
      <c r="AQ18" s="0" t="n">
        <v>1</v>
      </c>
      <c r="AR18" s="0" t="n">
        <v>37</v>
      </c>
      <c r="AT18" s="0" t="s">
        <v>102</v>
      </c>
      <c r="AU18" s="0" t="n">
        <v>1</v>
      </c>
      <c r="AV18" s="0" t="n">
        <v>0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40</v>
      </c>
      <c r="BC18" s="0" t="s">
        <v>102</v>
      </c>
      <c r="BD18" s="0" t="n">
        <v>1</v>
      </c>
      <c r="BE18" s="0" t="n">
        <v>0</v>
      </c>
      <c r="BF18" s="0" t="n">
        <v>1</v>
      </c>
      <c r="BG18" s="0" t="n">
        <v>0</v>
      </c>
      <c r="BH18" s="0" t="n">
        <v>0</v>
      </c>
      <c r="BI18" s="0" t="n">
        <v>0</v>
      </c>
      <c r="BJ18" s="0" t="n">
        <v>40</v>
      </c>
      <c r="BL18" s="0" t="s">
        <v>105</v>
      </c>
      <c r="BM18" s="0" t="n">
        <v>1</v>
      </c>
      <c r="BN18" s="0" t="n">
        <v>0</v>
      </c>
      <c r="BO18" s="0" t="n">
        <v>0</v>
      </c>
      <c r="BP18" s="0" t="n">
        <v>1</v>
      </c>
      <c r="BQ18" s="0" t="n">
        <v>0</v>
      </c>
      <c r="BR18" s="0" t="n">
        <v>1</v>
      </c>
      <c r="BS18" s="0" t="n">
        <v>37</v>
      </c>
      <c r="BU18" s="0" t="s">
        <v>103</v>
      </c>
      <c r="BV18" s="0" t="n">
        <v>1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1</v>
      </c>
      <c r="CB18" s="0" t="n">
        <v>33</v>
      </c>
      <c r="CD18" s="0" t="s">
        <v>103</v>
      </c>
      <c r="CE18" s="0" t="n">
        <v>1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1</v>
      </c>
      <c r="CK18" s="0" t="n">
        <v>33</v>
      </c>
      <c r="CM18" s="0" t="s">
        <v>103</v>
      </c>
      <c r="CN18" s="0" t="n">
        <v>1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1</v>
      </c>
      <c r="CT18" s="0" t="n">
        <v>33</v>
      </c>
      <c r="CV18" s="0" t="s">
        <v>102</v>
      </c>
      <c r="CW18" s="0" t="n">
        <v>1</v>
      </c>
      <c r="CX18" s="0" t="n">
        <v>0</v>
      </c>
      <c r="CY18" s="0" t="n">
        <v>1</v>
      </c>
      <c r="CZ18" s="0" t="n">
        <v>0</v>
      </c>
      <c r="DA18" s="0" t="n">
        <v>0</v>
      </c>
      <c r="DB18" s="0" t="n">
        <v>0</v>
      </c>
      <c r="DC18" s="0" t="n">
        <v>40</v>
      </c>
      <c r="DE18" s="0" t="s">
        <v>102</v>
      </c>
      <c r="DF18" s="0" t="n">
        <v>1</v>
      </c>
      <c r="DG18" s="0" t="n">
        <v>0</v>
      </c>
      <c r="DH18" s="0" t="n">
        <v>1</v>
      </c>
      <c r="DI18" s="0" t="n">
        <v>0</v>
      </c>
      <c r="DJ18" s="0" t="n">
        <v>0</v>
      </c>
      <c r="DK18" s="0" t="n">
        <v>0</v>
      </c>
      <c r="DL18" s="0" t="n">
        <v>40</v>
      </c>
    </row>
    <row r="19" customFormat="false" ht="12.8" hidden="false" customHeight="false" outlineLevel="0" collapsed="false">
      <c r="A19" s="0" t="s">
        <v>102</v>
      </c>
      <c r="B19" s="0" t="n">
        <v>1</v>
      </c>
      <c r="C19" s="0" t="n">
        <v>0</v>
      </c>
      <c r="D19" s="0" t="n">
        <v>1</v>
      </c>
      <c r="E19" s="0" t="n">
        <v>0</v>
      </c>
      <c r="F19" s="0" t="n">
        <v>0</v>
      </c>
      <c r="G19" s="0" t="n">
        <v>0</v>
      </c>
      <c r="H19" s="0" t="n">
        <v>40</v>
      </c>
      <c r="J19" s="0" t="s">
        <v>103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33</v>
      </c>
      <c r="S19" s="0" t="s">
        <v>103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v>33</v>
      </c>
      <c r="AB19" s="0" t="s">
        <v>102</v>
      </c>
      <c r="AC19" s="0" t="n">
        <v>1</v>
      </c>
      <c r="AD19" s="0" t="n">
        <v>0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40</v>
      </c>
      <c r="AK19" s="0" t="s">
        <v>103</v>
      </c>
      <c r="AL19" s="0" t="n">
        <v>1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1</v>
      </c>
      <c r="AR19" s="0" t="n">
        <v>33</v>
      </c>
      <c r="AT19" s="0" t="s">
        <v>102</v>
      </c>
      <c r="AU19" s="0" t="n">
        <v>1</v>
      </c>
      <c r="AV19" s="0" t="n">
        <v>0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40</v>
      </c>
      <c r="BC19" s="0" t="s">
        <v>103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v>33</v>
      </c>
      <c r="BL19" s="0" t="s">
        <v>103</v>
      </c>
      <c r="BM19" s="0" t="n">
        <v>1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1</v>
      </c>
      <c r="BS19" s="0" t="n">
        <v>33</v>
      </c>
      <c r="BU19" s="0" t="s">
        <v>105</v>
      </c>
      <c r="BV19" s="0" t="n">
        <v>1</v>
      </c>
      <c r="BW19" s="0" t="n">
        <v>0</v>
      </c>
      <c r="BX19" s="0" t="n">
        <v>0</v>
      </c>
      <c r="BY19" s="0" t="n">
        <v>1</v>
      </c>
      <c r="BZ19" s="0" t="n">
        <v>0</v>
      </c>
      <c r="CA19" s="0" t="n">
        <v>1</v>
      </c>
      <c r="CB19" s="0" t="n">
        <v>37</v>
      </c>
      <c r="CD19" s="0" t="s">
        <v>103</v>
      </c>
      <c r="CE19" s="0" t="n">
        <v>1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1</v>
      </c>
      <c r="CK19" s="0" t="n">
        <v>33</v>
      </c>
      <c r="CM19" s="0" t="s">
        <v>103</v>
      </c>
      <c r="CN19" s="0" t="n">
        <v>1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1</v>
      </c>
      <c r="CT19" s="0" t="n">
        <v>33</v>
      </c>
      <c r="CV19" s="0" t="s">
        <v>103</v>
      </c>
      <c r="CW19" s="0" t="n">
        <v>1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1</v>
      </c>
      <c r="DC19" s="0" t="n">
        <v>33</v>
      </c>
      <c r="DE19" s="0" t="s">
        <v>103</v>
      </c>
      <c r="DF19" s="0" t="n">
        <v>1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1</v>
      </c>
      <c r="DL19" s="0" t="n">
        <v>33</v>
      </c>
    </row>
    <row r="20" customFormat="false" ht="12.8" hidden="false" customHeight="false" outlineLevel="0" collapsed="false">
      <c r="A20" s="0" t="s">
        <v>103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v>33</v>
      </c>
      <c r="J20" s="0" t="s">
        <v>102</v>
      </c>
      <c r="K20" s="0" t="n">
        <v>1</v>
      </c>
      <c r="L20" s="0" t="n">
        <v>0</v>
      </c>
      <c r="M20" s="0" t="n">
        <v>1</v>
      </c>
      <c r="N20" s="0" t="n">
        <v>0</v>
      </c>
      <c r="O20" s="0" t="n">
        <v>0</v>
      </c>
      <c r="P20" s="0" t="n">
        <v>0</v>
      </c>
      <c r="Q20" s="0" t="n">
        <v>40</v>
      </c>
      <c r="S20" s="0" t="s">
        <v>103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1</v>
      </c>
      <c r="Z20" s="0" t="n">
        <v>33</v>
      </c>
      <c r="AB20" s="0" t="s">
        <v>103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v>33</v>
      </c>
      <c r="AK20" s="0" t="s">
        <v>103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1</v>
      </c>
      <c r="AR20" s="0" t="n">
        <v>33</v>
      </c>
      <c r="AT20" s="0" t="s">
        <v>103</v>
      </c>
      <c r="AU20" s="0" t="n">
        <v>1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v>33</v>
      </c>
      <c r="BC20" s="0" t="s">
        <v>105</v>
      </c>
      <c r="BD20" s="0" t="n">
        <v>1</v>
      </c>
      <c r="BE20" s="0" t="n">
        <v>0</v>
      </c>
      <c r="BF20" s="0" t="n">
        <v>0</v>
      </c>
      <c r="BG20" s="0" t="n">
        <v>1</v>
      </c>
      <c r="BH20" s="0" t="n">
        <v>0</v>
      </c>
      <c r="BI20" s="0" t="n">
        <v>1</v>
      </c>
      <c r="BJ20" s="0" t="n">
        <v>37</v>
      </c>
      <c r="BL20" s="0" t="s">
        <v>103</v>
      </c>
      <c r="BM20" s="0" t="n">
        <v>1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1</v>
      </c>
      <c r="BS20" s="0" t="n">
        <v>33</v>
      </c>
      <c r="BU20" s="0" t="s">
        <v>103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1</v>
      </c>
      <c r="CB20" s="0" t="n">
        <v>33</v>
      </c>
      <c r="CD20" s="0" t="s">
        <v>103</v>
      </c>
      <c r="CE20" s="0" t="n">
        <v>1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0" t="n">
        <v>33</v>
      </c>
      <c r="CM20" s="0" t="s">
        <v>102</v>
      </c>
      <c r="CN20" s="0" t="n">
        <v>1</v>
      </c>
      <c r="CO20" s="0" t="n">
        <v>0</v>
      </c>
      <c r="CP20" s="0" t="n">
        <v>1</v>
      </c>
      <c r="CQ20" s="0" t="n">
        <v>0</v>
      </c>
      <c r="CR20" s="0" t="n">
        <v>0</v>
      </c>
      <c r="CS20" s="0" t="n">
        <v>0</v>
      </c>
      <c r="CT20" s="0" t="n">
        <v>40</v>
      </c>
      <c r="CV20" s="0" t="s">
        <v>105</v>
      </c>
      <c r="CW20" s="0" t="n">
        <v>1</v>
      </c>
      <c r="CX20" s="0" t="n">
        <v>0</v>
      </c>
      <c r="CY20" s="0" t="n">
        <v>0</v>
      </c>
      <c r="CZ20" s="0" t="n">
        <v>1</v>
      </c>
      <c r="DA20" s="0" t="n">
        <v>0</v>
      </c>
      <c r="DB20" s="0" t="n">
        <v>1</v>
      </c>
      <c r="DC20" s="0" t="n">
        <v>37</v>
      </c>
      <c r="DE20" s="0" t="s">
        <v>103</v>
      </c>
      <c r="DF20" s="0" t="n">
        <v>1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1</v>
      </c>
      <c r="DL20" s="0" t="n">
        <v>33</v>
      </c>
    </row>
    <row r="21" customFormat="false" ht="12.8" hidden="false" customHeight="false" outlineLevel="0" collapsed="false">
      <c r="A21" s="0" t="s">
        <v>105</v>
      </c>
      <c r="B21" s="0" t="n">
        <v>1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v>37</v>
      </c>
      <c r="J21" s="0" t="s">
        <v>103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33</v>
      </c>
      <c r="S21" s="0" t="s">
        <v>102</v>
      </c>
      <c r="T21" s="0" t="n">
        <v>1</v>
      </c>
      <c r="U21" s="0" t="n">
        <v>0</v>
      </c>
      <c r="V21" s="0" t="n">
        <v>1</v>
      </c>
      <c r="W21" s="0" t="n">
        <v>0</v>
      </c>
      <c r="X21" s="0" t="n">
        <v>0</v>
      </c>
      <c r="Y21" s="0" t="n">
        <v>0</v>
      </c>
      <c r="Z21" s="0" t="n">
        <v>40</v>
      </c>
      <c r="AB21" s="0" t="s">
        <v>105</v>
      </c>
      <c r="AC21" s="0" t="n">
        <v>1</v>
      </c>
      <c r="AD21" s="0" t="n">
        <v>0</v>
      </c>
      <c r="AE21" s="0" t="n">
        <v>0</v>
      </c>
      <c r="AF21" s="0" t="n">
        <v>1</v>
      </c>
      <c r="AG21" s="0" t="n">
        <v>0</v>
      </c>
      <c r="AH21" s="0" t="n">
        <v>1</v>
      </c>
      <c r="AI21" s="0" t="n">
        <v>37</v>
      </c>
      <c r="AK21" s="0" t="s">
        <v>103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1</v>
      </c>
      <c r="AR21" s="0" t="n">
        <v>33</v>
      </c>
      <c r="AT21" s="0" t="s">
        <v>105</v>
      </c>
      <c r="AU21" s="0" t="n">
        <v>1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1</v>
      </c>
      <c r="BA21" s="0" t="n">
        <v>37</v>
      </c>
      <c r="BC21" s="0" t="s">
        <v>103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1</v>
      </c>
      <c r="BJ21" s="0" t="n">
        <v>33</v>
      </c>
      <c r="BL21" s="0" t="s">
        <v>103</v>
      </c>
      <c r="BM21" s="0" t="n">
        <v>1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v>33</v>
      </c>
      <c r="BU21" s="0" t="s">
        <v>102</v>
      </c>
      <c r="BV21" s="0" t="n">
        <v>1</v>
      </c>
      <c r="BW21" s="0" t="n">
        <v>0</v>
      </c>
      <c r="BX21" s="0" t="n">
        <v>1</v>
      </c>
      <c r="BY21" s="0" t="n">
        <v>0</v>
      </c>
      <c r="BZ21" s="0" t="n">
        <v>0</v>
      </c>
      <c r="CA21" s="0" t="n">
        <v>0</v>
      </c>
      <c r="CB21" s="0" t="n">
        <v>40</v>
      </c>
      <c r="CD21" s="0" t="s">
        <v>102</v>
      </c>
      <c r="CE21" s="0" t="n">
        <v>1</v>
      </c>
      <c r="CF21" s="0" t="n">
        <v>0</v>
      </c>
      <c r="CG21" s="0" t="n">
        <v>1</v>
      </c>
      <c r="CH21" s="0" t="n">
        <v>0</v>
      </c>
      <c r="CI21" s="0" t="n">
        <v>0</v>
      </c>
      <c r="CJ21" s="0" t="n">
        <v>0</v>
      </c>
      <c r="CK21" s="0" t="n">
        <v>40</v>
      </c>
      <c r="CM21" s="0" t="s">
        <v>103</v>
      </c>
      <c r="CN21" s="0" t="n">
        <v>1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1</v>
      </c>
      <c r="CT21" s="0" t="n">
        <v>33</v>
      </c>
      <c r="CV21" s="0" t="s">
        <v>103</v>
      </c>
      <c r="CW21" s="0" t="n">
        <v>1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1</v>
      </c>
      <c r="DC21" s="0" t="n">
        <v>33</v>
      </c>
      <c r="DE21" s="0" t="s">
        <v>102</v>
      </c>
      <c r="DF21" s="0" t="n">
        <v>1</v>
      </c>
      <c r="DG21" s="0" t="n">
        <v>0</v>
      </c>
      <c r="DH21" s="0" t="n">
        <v>1</v>
      </c>
      <c r="DI21" s="0" t="n">
        <v>0</v>
      </c>
      <c r="DJ21" s="0" t="n">
        <v>0</v>
      </c>
      <c r="DK21" s="0" t="n">
        <v>0</v>
      </c>
      <c r="DL21" s="0" t="n">
        <v>40</v>
      </c>
    </row>
    <row r="22" customFormat="false" ht="12.8" hidden="false" customHeight="false" outlineLevel="0" collapsed="false">
      <c r="A22" s="0" t="s">
        <v>103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33</v>
      </c>
      <c r="J22" s="0" t="s">
        <v>105</v>
      </c>
      <c r="K22" s="0" t="n">
        <v>1</v>
      </c>
      <c r="L22" s="0" t="n">
        <v>0</v>
      </c>
      <c r="M22" s="0" t="n">
        <v>0</v>
      </c>
      <c r="N22" s="0" t="n">
        <v>1</v>
      </c>
      <c r="O22" s="0" t="n">
        <v>0</v>
      </c>
      <c r="P22" s="0" t="n">
        <v>1</v>
      </c>
      <c r="Q22" s="0" t="n">
        <v>37</v>
      </c>
      <c r="S22" s="0" t="s">
        <v>103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1</v>
      </c>
      <c r="Z22" s="0" t="n">
        <v>33</v>
      </c>
      <c r="AB22" s="0" t="s">
        <v>103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33</v>
      </c>
      <c r="AK22" s="0" t="s">
        <v>102</v>
      </c>
      <c r="AL22" s="0" t="n">
        <v>1</v>
      </c>
      <c r="AM22" s="0" t="n">
        <v>0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v>40</v>
      </c>
      <c r="AT22" s="0" t="s">
        <v>102</v>
      </c>
      <c r="AU22" s="0" t="n">
        <v>1</v>
      </c>
      <c r="AV22" s="0" t="n">
        <v>0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40</v>
      </c>
      <c r="BC22" s="0" t="s">
        <v>103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v>33</v>
      </c>
      <c r="BL22" s="0" t="s">
        <v>103</v>
      </c>
      <c r="BM22" s="0" t="n">
        <v>1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1</v>
      </c>
      <c r="BS22" s="0" t="n">
        <v>33</v>
      </c>
      <c r="BU22" s="0" t="s">
        <v>106</v>
      </c>
      <c r="BV22" s="0" t="n">
        <v>1</v>
      </c>
      <c r="BW22" s="0" t="n">
        <v>0</v>
      </c>
      <c r="BX22" s="0" t="n">
        <v>0</v>
      </c>
      <c r="BY22" s="0" t="n">
        <v>1</v>
      </c>
      <c r="BZ22" s="0" t="n">
        <v>0</v>
      </c>
      <c r="CA22" s="0" t="n">
        <v>0</v>
      </c>
      <c r="CB22" s="0" t="n">
        <v>36</v>
      </c>
      <c r="CD22" s="0" t="s">
        <v>103</v>
      </c>
      <c r="CE22" s="0" t="n">
        <v>1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1</v>
      </c>
      <c r="CK22" s="0" t="n">
        <v>33</v>
      </c>
      <c r="CM22" s="0" t="s">
        <v>105</v>
      </c>
      <c r="CN22" s="0" t="n">
        <v>1</v>
      </c>
      <c r="CO22" s="0" t="n">
        <v>0</v>
      </c>
      <c r="CP22" s="0" t="n">
        <v>0</v>
      </c>
      <c r="CQ22" s="0" t="n">
        <v>1</v>
      </c>
      <c r="CR22" s="0" t="n">
        <v>0</v>
      </c>
      <c r="CS22" s="0" t="n">
        <v>1</v>
      </c>
      <c r="CT22" s="0" t="n">
        <v>37</v>
      </c>
      <c r="CV22" s="0" t="s">
        <v>102</v>
      </c>
      <c r="CW22" s="0" t="n">
        <v>1</v>
      </c>
      <c r="CX22" s="0" t="n">
        <v>0</v>
      </c>
      <c r="CY22" s="0" t="n">
        <v>1</v>
      </c>
      <c r="CZ22" s="0" t="n">
        <v>0</v>
      </c>
      <c r="DA22" s="0" t="n">
        <v>0</v>
      </c>
      <c r="DB22" s="0" t="n">
        <v>0</v>
      </c>
      <c r="DC22" s="0" t="n">
        <v>40</v>
      </c>
      <c r="DE22" s="0" t="s">
        <v>103</v>
      </c>
      <c r="DF22" s="0" t="n">
        <v>1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1</v>
      </c>
      <c r="DL22" s="0" t="n">
        <v>33</v>
      </c>
    </row>
    <row r="23" customFormat="false" ht="12.8" hidden="false" customHeight="false" outlineLevel="0" collapsed="false">
      <c r="A23" s="0" t="s">
        <v>103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33</v>
      </c>
      <c r="J23" s="0" t="s">
        <v>103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33</v>
      </c>
      <c r="S23" s="0" t="s">
        <v>105</v>
      </c>
      <c r="T23" s="0" t="n">
        <v>1</v>
      </c>
      <c r="U23" s="0" t="n">
        <v>0</v>
      </c>
      <c r="V23" s="0" t="n">
        <v>0</v>
      </c>
      <c r="W23" s="0" t="n">
        <v>1</v>
      </c>
      <c r="X23" s="0" t="n">
        <v>0</v>
      </c>
      <c r="Y23" s="0" t="n">
        <v>1</v>
      </c>
      <c r="Z23" s="0" t="n">
        <v>37</v>
      </c>
      <c r="AB23" s="0" t="s">
        <v>102</v>
      </c>
      <c r="AC23" s="0" t="n">
        <v>1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40</v>
      </c>
      <c r="AK23" s="0" t="s">
        <v>106</v>
      </c>
      <c r="AL23" s="0" t="n">
        <v>1</v>
      </c>
      <c r="AM23" s="0" t="n">
        <v>0</v>
      </c>
      <c r="AN23" s="0" t="n">
        <v>0</v>
      </c>
      <c r="AO23" s="0" t="n">
        <v>1</v>
      </c>
      <c r="AP23" s="0" t="n">
        <v>0</v>
      </c>
      <c r="AQ23" s="0" t="n">
        <v>0</v>
      </c>
      <c r="AR23" s="0" t="n">
        <v>36</v>
      </c>
      <c r="AT23" s="0" t="s">
        <v>103</v>
      </c>
      <c r="AU23" s="0" t="n">
        <v>1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1</v>
      </c>
      <c r="BA23" s="0" t="n">
        <v>33</v>
      </c>
      <c r="BC23" s="0" t="s">
        <v>102</v>
      </c>
      <c r="BD23" s="0" t="n">
        <v>1</v>
      </c>
      <c r="BE23" s="0" t="n">
        <v>0</v>
      </c>
      <c r="BF23" s="0" t="n">
        <v>1</v>
      </c>
      <c r="BG23" s="0" t="n">
        <v>0</v>
      </c>
      <c r="BH23" s="0" t="n">
        <v>0</v>
      </c>
      <c r="BI23" s="0" t="n">
        <v>0</v>
      </c>
      <c r="BJ23" s="0" t="n">
        <v>40</v>
      </c>
      <c r="BL23" s="0" t="s">
        <v>102</v>
      </c>
      <c r="BM23" s="0" t="n">
        <v>1</v>
      </c>
      <c r="BN23" s="0" t="n">
        <v>0</v>
      </c>
      <c r="BO23" s="0" t="n">
        <v>1</v>
      </c>
      <c r="BP23" s="0" t="n">
        <v>0</v>
      </c>
      <c r="BQ23" s="0" t="n">
        <v>0</v>
      </c>
      <c r="BR23" s="0" t="n">
        <v>0</v>
      </c>
      <c r="BS23" s="0" t="n">
        <v>40</v>
      </c>
      <c r="BU23" s="0" t="s">
        <v>103</v>
      </c>
      <c r="BV23" s="0" t="n">
        <v>1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1</v>
      </c>
      <c r="CB23" s="0" t="n">
        <v>33</v>
      </c>
      <c r="CD23" s="0" t="s">
        <v>105</v>
      </c>
      <c r="CE23" s="0" t="n">
        <v>1</v>
      </c>
      <c r="CF23" s="0" t="n">
        <v>0</v>
      </c>
      <c r="CG23" s="0" t="n">
        <v>0</v>
      </c>
      <c r="CH23" s="0" t="n">
        <v>1</v>
      </c>
      <c r="CI23" s="0" t="n">
        <v>0</v>
      </c>
      <c r="CJ23" s="0" t="n">
        <v>1</v>
      </c>
      <c r="CK23" s="0" t="n">
        <v>37</v>
      </c>
      <c r="CM23" s="0" t="s">
        <v>103</v>
      </c>
      <c r="CN23" s="0" t="n">
        <v>1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1</v>
      </c>
      <c r="CT23" s="0" t="n">
        <v>33</v>
      </c>
      <c r="CV23" s="0" t="s">
        <v>106</v>
      </c>
      <c r="CW23" s="0" t="n">
        <v>1</v>
      </c>
      <c r="CX23" s="0" t="n">
        <v>0</v>
      </c>
      <c r="CY23" s="0" t="n">
        <v>0</v>
      </c>
      <c r="CZ23" s="0" t="n">
        <v>1</v>
      </c>
      <c r="DA23" s="0" t="n">
        <v>0</v>
      </c>
      <c r="DB23" s="0" t="n">
        <v>0</v>
      </c>
      <c r="DC23" s="0" t="n">
        <v>36</v>
      </c>
      <c r="DE23" s="0" t="s">
        <v>105</v>
      </c>
      <c r="DF23" s="0" t="n">
        <v>1</v>
      </c>
      <c r="DG23" s="0" t="n">
        <v>0</v>
      </c>
      <c r="DH23" s="0" t="n">
        <v>0</v>
      </c>
      <c r="DI23" s="0" t="n">
        <v>1</v>
      </c>
      <c r="DJ23" s="0" t="n">
        <v>0</v>
      </c>
      <c r="DK23" s="0" t="n">
        <v>1</v>
      </c>
      <c r="DL23" s="0" t="n">
        <v>37</v>
      </c>
    </row>
    <row r="24" customFormat="false" ht="12.8" hidden="false" customHeight="false" outlineLevel="0" collapsed="false">
      <c r="A24" s="0" t="s">
        <v>103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33</v>
      </c>
      <c r="J24" s="0" t="s">
        <v>103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33</v>
      </c>
      <c r="S24" s="0" t="s">
        <v>103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1</v>
      </c>
      <c r="Z24" s="0" t="n">
        <v>33</v>
      </c>
      <c r="AB24" s="0" t="s">
        <v>102</v>
      </c>
      <c r="AC24" s="0" t="n">
        <v>1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40</v>
      </c>
      <c r="AK24" s="0" t="s">
        <v>103</v>
      </c>
      <c r="AL24" s="0" t="n">
        <v>1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1</v>
      </c>
      <c r="AR24" s="0" t="n">
        <v>33</v>
      </c>
      <c r="AT24" s="0" t="s">
        <v>103</v>
      </c>
      <c r="AU24" s="0" t="n">
        <v>1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1</v>
      </c>
      <c r="BA24" s="0" t="n">
        <v>33</v>
      </c>
      <c r="BC24" s="0" t="s">
        <v>103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1</v>
      </c>
      <c r="BJ24" s="0" t="n">
        <v>33</v>
      </c>
      <c r="BL24" s="0" t="s">
        <v>106</v>
      </c>
      <c r="BM24" s="0" t="n">
        <v>1</v>
      </c>
      <c r="BN24" s="0" t="n">
        <v>0</v>
      </c>
      <c r="BO24" s="0" t="n">
        <v>0</v>
      </c>
      <c r="BP24" s="0" t="n">
        <v>1</v>
      </c>
      <c r="BQ24" s="0" t="n">
        <v>0</v>
      </c>
      <c r="BR24" s="0" t="n">
        <v>0</v>
      </c>
      <c r="BS24" s="0" t="n">
        <v>36</v>
      </c>
      <c r="BU24" s="0" t="s">
        <v>103</v>
      </c>
      <c r="BV24" s="0" t="n">
        <v>1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1</v>
      </c>
      <c r="CB24" s="0" t="n">
        <v>33</v>
      </c>
      <c r="CD24" s="0" t="s">
        <v>103</v>
      </c>
      <c r="CE24" s="0" t="n">
        <v>1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1</v>
      </c>
      <c r="CK24" s="0" t="n">
        <v>33</v>
      </c>
      <c r="CM24" s="0" t="s">
        <v>103</v>
      </c>
      <c r="CN24" s="0" t="n">
        <v>1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1</v>
      </c>
      <c r="CT24" s="0" t="n">
        <v>33</v>
      </c>
      <c r="CV24" s="0" t="s">
        <v>103</v>
      </c>
      <c r="CW24" s="0" t="n">
        <v>1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1</v>
      </c>
      <c r="DC24" s="0" t="n">
        <v>33</v>
      </c>
      <c r="DE24" s="0" t="s">
        <v>102</v>
      </c>
      <c r="DF24" s="0" t="n">
        <v>1</v>
      </c>
      <c r="DG24" s="0" t="n">
        <v>0</v>
      </c>
      <c r="DH24" s="0" t="n">
        <v>1</v>
      </c>
      <c r="DI24" s="0" t="n">
        <v>0</v>
      </c>
      <c r="DJ24" s="0" t="n">
        <v>0</v>
      </c>
      <c r="DK24" s="0" t="n">
        <v>0</v>
      </c>
      <c r="DL24" s="0" t="n">
        <v>40</v>
      </c>
    </row>
    <row r="25" customFormat="false" ht="12.8" hidden="false" customHeight="false" outlineLevel="0" collapsed="false">
      <c r="A25" s="0" t="s">
        <v>103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33</v>
      </c>
      <c r="J25" s="0" t="s">
        <v>102</v>
      </c>
      <c r="K25" s="0" t="n">
        <v>1</v>
      </c>
      <c r="L25" s="0" t="n">
        <v>0</v>
      </c>
      <c r="M25" s="0" t="n">
        <v>1</v>
      </c>
      <c r="N25" s="0" t="n">
        <v>0</v>
      </c>
      <c r="O25" s="0" t="n">
        <v>0</v>
      </c>
      <c r="P25" s="0" t="n">
        <v>0</v>
      </c>
      <c r="Q25" s="0" t="n">
        <v>40</v>
      </c>
      <c r="S25" s="0" t="s">
        <v>102</v>
      </c>
      <c r="T25" s="0" t="n">
        <v>1</v>
      </c>
      <c r="U25" s="0" t="n">
        <v>0</v>
      </c>
      <c r="V25" s="0" t="n">
        <v>1</v>
      </c>
      <c r="W25" s="0" t="n">
        <v>0</v>
      </c>
      <c r="X25" s="0" t="n">
        <v>0</v>
      </c>
      <c r="Y25" s="0" t="n">
        <v>0</v>
      </c>
      <c r="Z25" s="0" t="n">
        <v>40</v>
      </c>
      <c r="AB25" s="0" t="s">
        <v>106</v>
      </c>
      <c r="AC25" s="0" t="n">
        <v>1</v>
      </c>
      <c r="AD25" s="0" t="n">
        <v>0</v>
      </c>
      <c r="AE25" s="0" t="n">
        <v>0</v>
      </c>
      <c r="AF25" s="0" t="n">
        <v>1</v>
      </c>
      <c r="AG25" s="0" t="n">
        <v>0</v>
      </c>
      <c r="AH25" s="0" t="n">
        <v>0</v>
      </c>
      <c r="AI25" s="0" t="n">
        <v>36</v>
      </c>
      <c r="AK25" s="0" t="s">
        <v>103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v>33</v>
      </c>
      <c r="AT25" s="0" t="s">
        <v>102</v>
      </c>
      <c r="AU25" s="0" t="n">
        <v>1</v>
      </c>
      <c r="AV25" s="0" t="n">
        <v>0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40</v>
      </c>
      <c r="BC25" s="0" t="s">
        <v>103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1</v>
      </c>
      <c r="BJ25" s="0" t="n">
        <v>33</v>
      </c>
      <c r="BL25" s="0" t="s">
        <v>102</v>
      </c>
      <c r="BM25" s="0" t="n">
        <v>1</v>
      </c>
      <c r="BN25" s="0" t="n">
        <v>0</v>
      </c>
      <c r="BO25" s="0" t="n">
        <v>1</v>
      </c>
      <c r="BP25" s="0" t="n">
        <v>0</v>
      </c>
      <c r="BQ25" s="0" t="n">
        <v>0</v>
      </c>
      <c r="BR25" s="0" t="n">
        <v>0</v>
      </c>
      <c r="BS25" s="0" t="n">
        <v>40</v>
      </c>
      <c r="BU25" s="0" t="s">
        <v>103</v>
      </c>
      <c r="BV25" s="0" t="n">
        <v>1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1</v>
      </c>
      <c r="CB25" s="0" t="n">
        <v>33</v>
      </c>
      <c r="CD25" s="0" t="s">
        <v>102</v>
      </c>
      <c r="CE25" s="0" t="n">
        <v>1</v>
      </c>
      <c r="CF25" s="0" t="n">
        <v>0</v>
      </c>
      <c r="CG25" s="0" t="n">
        <v>1</v>
      </c>
      <c r="CH25" s="0" t="n">
        <v>0</v>
      </c>
      <c r="CI25" s="0" t="n">
        <v>0</v>
      </c>
      <c r="CJ25" s="0" t="n">
        <v>0</v>
      </c>
      <c r="CK25" s="0" t="n">
        <v>40</v>
      </c>
      <c r="CM25" s="0" t="s">
        <v>102</v>
      </c>
      <c r="CN25" s="0" t="n">
        <v>1</v>
      </c>
      <c r="CO25" s="0" t="n">
        <v>0</v>
      </c>
      <c r="CP25" s="0" t="n">
        <v>1</v>
      </c>
      <c r="CQ25" s="0" t="n">
        <v>0</v>
      </c>
      <c r="CR25" s="0" t="n">
        <v>0</v>
      </c>
      <c r="CS25" s="0" t="n">
        <v>0</v>
      </c>
      <c r="CT25" s="0" t="n">
        <v>40</v>
      </c>
      <c r="CV25" s="0" t="s">
        <v>102</v>
      </c>
      <c r="CW25" s="0" t="n">
        <v>1</v>
      </c>
      <c r="CX25" s="0" t="n">
        <v>0</v>
      </c>
      <c r="CY25" s="0" t="n">
        <v>1</v>
      </c>
      <c r="CZ25" s="0" t="n">
        <v>0</v>
      </c>
      <c r="DA25" s="0" t="n">
        <v>0</v>
      </c>
      <c r="DB25" s="0" t="n">
        <v>0</v>
      </c>
      <c r="DC25" s="0" t="n">
        <v>40</v>
      </c>
      <c r="DE25" s="0" t="s">
        <v>102</v>
      </c>
      <c r="DF25" s="0" t="n">
        <v>1</v>
      </c>
      <c r="DG25" s="0" t="n">
        <v>0</v>
      </c>
      <c r="DH25" s="0" t="n">
        <v>1</v>
      </c>
      <c r="DI25" s="0" t="n">
        <v>0</v>
      </c>
      <c r="DJ25" s="0" t="n">
        <v>0</v>
      </c>
      <c r="DK25" s="0" t="n">
        <v>0</v>
      </c>
      <c r="DL25" s="0" t="n">
        <v>40</v>
      </c>
    </row>
    <row r="26" customFormat="false" ht="12.8" hidden="false" customHeight="false" outlineLevel="0" collapsed="false">
      <c r="A26" s="0" t="s">
        <v>103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v>33</v>
      </c>
      <c r="J26" s="0" t="s">
        <v>103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33</v>
      </c>
      <c r="S26" s="0" t="s">
        <v>103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1</v>
      </c>
      <c r="Z26" s="0" t="n">
        <v>33</v>
      </c>
      <c r="AB26" s="0" t="s">
        <v>103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1</v>
      </c>
      <c r="AI26" s="0" t="n">
        <v>33</v>
      </c>
      <c r="AK26" s="0" t="s">
        <v>105</v>
      </c>
      <c r="AL26" s="0" t="n">
        <v>1</v>
      </c>
      <c r="AM26" s="0" t="n">
        <v>0</v>
      </c>
      <c r="AN26" s="0" t="n">
        <v>0</v>
      </c>
      <c r="AO26" s="0" t="n">
        <v>1</v>
      </c>
      <c r="AP26" s="0" t="n">
        <v>0</v>
      </c>
      <c r="AQ26" s="0" t="n">
        <v>1</v>
      </c>
      <c r="AR26" s="0" t="n">
        <v>37</v>
      </c>
      <c r="AT26" s="0" t="s">
        <v>102</v>
      </c>
      <c r="AU26" s="0" t="n">
        <v>1</v>
      </c>
      <c r="AV26" s="0" t="n">
        <v>0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40</v>
      </c>
      <c r="BC26" s="0" t="s">
        <v>105</v>
      </c>
      <c r="BD26" s="0" t="n">
        <v>1</v>
      </c>
      <c r="BE26" s="0" t="n">
        <v>0</v>
      </c>
      <c r="BF26" s="0" t="n">
        <v>0</v>
      </c>
      <c r="BG26" s="0" t="n">
        <v>1</v>
      </c>
      <c r="BH26" s="0" t="n">
        <v>0</v>
      </c>
      <c r="BI26" s="0" t="n">
        <v>1</v>
      </c>
      <c r="BJ26" s="0" t="n">
        <v>37</v>
      </c>
      <c r="BL26" s="0" t="s">
        <v>103</v>
      </c>
      <c r="BM26" s="0" t="n">
        <v>1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1</v>
      </c>
      <c r="BS26" s="0" t="n">
        <v>33</v>
      </c>
      <c r="BU26" s="0" t="s">
        <v>102</v>
      </c>
      <c r="BV26" s="0" t="n">
        <v>1</v>
      </c>
      <c r="BW26" s="0" t="n">
        <v>0</v>
      </c>
      <c r="BX26" s="0" t="n">
        <v>1</v>
      </c>
      <c r="BY26" s="0" t="n">
        <v>0</v>
      </c>
      <c r="BZ26" s="0" t="n">
        <v>0</v>
      </c>
      <c r="CA26" s="0" t="n">
        <v>0</v>
      </c>
      <c r="CB26" s="0" t="n">
        <v>40</v>
      </c>
      <c r="CD26" s="0" t="s">
        <v>103</v>
      </c>
      <c r="CE26" s="0" t="n">
        <v>1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1</v>
      </c>
      <c r="CK26" s="0" t="n">
        <v>33</v>
      </c>
      <c r="CM26" s="0" t="s">
        <v>106</v>
      </c>
      <c r="CN26" s="0" t="n">
        <v>1</v>
      </c>
      <c r="CO26" s="0" t="n">
        <v>0</v>
      </c>
      <c r="CP26" s="0" t="n">
        <v>0</v>
      </c>
      <c r="CQ26" s="0" t="n">
        <v>1</v>
      </c>
      <c r="CR26" s="0" t="n">
        <v>0</v>
      </c>
      <c r="CS26" s="0" t="n">
        <v>0</v>
      </c>
      <c r="CT26" s="0" t="n">
        <v>36</v>
      </c>
      <c r="CV26" s="0" t="s">
        <v>103</v>
      </c>
      <c r="CW26" s="0" t="n">
        <v>1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1</v>
      </c>
      <c r="DC26" s="0" t="n">
        <v>33</v>
      </c>
      <c r="DE26" s="0" t="s">
        <v>106</v>
      </c>
      <c r="DF26" s="0" t="n">
        <v>1</v>
      </c>
      <c r="DG26" s="0" t="n">
        <v>0</v>
      </c>
      <c r="DH26" s="0" t="n">
        <v>0</v>
      </c>
      <c r="DI26" s="0" t="n">
        <v>1</v>
      </c>
      <c r="DJ26" s="0" t="n">
        <v>0</v>
      </c>
      <c r="DK26" s="0" t="n">
        <v>0</v>
      </c>
      <c r="DL26" s="0" t="n">
        <v>36</v>
      </c>
    </row>
    <row r="27" customFormat="false" ht="12.8" hidden="false" customHeight="false" outlineLevel="0" collapsed="false">
      <c r="A27" s="0" t="s">
        <v>102</v>
      </c>
      <c r="B27" s="0" t="n">
        <v>1</v>
      </c>
      <c r="C27" s="0" t="n">
        <v>0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40</v>
      </c>
      <c r="J27" s="0" t="s">
        <v>105</v>
      </c>
      <c r="K27" s="0" t="n">
        <v>1</v>
      </c>
      <c r="L27" s="0" t="n">
        <v>0</v>
      </c>
      <c r="M27" s="0" t="n">
        <v>0</v>
      </c>
      <c r="N27" s="0" t="n">
        <v>1</v>
      </c>
      <c r="O27" s="0" t="n">
        <v>0</v>
      </c>
      <c r="P27" s="0" t="n">
        <v>1</v>
      </c>
      <c r="Q27" s="0" t="n">
        <v>37</v>
      </c>
      <c r="S27" s="0" t="s">
        <v>105</v>
      </c>
      <c r="T27" s="0" t="n">
        <v>1</v>
      </c>
      <c r="U27" s="0" t="n">
        <v>0</v>
      </c>
      <c r="V27" s="0" t="n">
        <v>0</v>
      </c>
      <c r="W27" s="0" t="n">
        <v>1</v>
      </c>
      <c r="X27" s="0" t="n">
        <v>0</v>
      </c>
      <c r="Y27" s="0" t="n">
        <v>1</v>
      </c>
      <c r="Z27" s="0" t="n">
        <v>37</v>
      </c>
      <c r="AB27" s="0" t="s">
        <v>102</v>
      </c>
      <c r="AC27" s="0" t="n">
        <v>1</v>
      </c>
      <c r="AD27" s="0" t="n">
        <v>0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40</v>
      </c>
      <c r="AK27" s="0" t="s">
        <v>103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v>33</v>
      </c>
      <c r="AT27" s="0" t="s">
        <v>106</v>
      </c>
      <c r="AU27" s="0" t="n">
        <v>1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36</v>
      </c>
      <c r="BC27" s="0" t="s">
        <v>103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1</v>
      </c>
      <c r="BJ27" s="0" t="n">
        <v>33</v>
      </c>
      <c r="BL27" s="0" t="s">
        <v>103</v>
      </c>
      <c r="BM27" s="0" t="n">
        <v>1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v>33</v>
      </c>
      <c r="BU27" s="0" t="s">
        <v>106</v>
      </c>
      <c r="BV27" s="0" t="n">
        <v>1</v>
      </c>
      <c r="BW27" s="0" t="n">
        <v>0</v>
      </c>
      <c r="BX27" s="0" t="n">
        <v>0</v>
      </c>
      <c r="BY27" s="0" t="n">
        <v>1</v>
      </c>
      <c r="BZ27" s="0" t="n">
        <v>0</v>
      </c>
      <c r="CA27" s="0" t="n">
        <v>0</v>
      </c>
      <c r="CB27" s="0" t="n">
        <v>36</v>
      </c>
      <c r="CD27" s="0" t="s">
        <v>105</v>
      </c>
      <c r="CE27" s="0" t="n">
        <v>1</v>
      </c>
      <c r="CF27" s="0" t="n">
        <v>0</v>
      </c>
      <c r="CG27" s="0" t="n">
        <v>0</v>
      </c>
      <c r="CH27" s="0" t="n">
        <v>1</v>
      </c>
      <c r="CI27" s="0" t="n">
        <v>0</v>
      </c>
      <c r="CJ27" s="0" t="n">
        <v>1</v>
      </c>
      <c r="CK27" s="0" t="n">
        <v>37</v>
      </c>
      <c r="CM27" s="0" t="s">
        <v>103</v>
      </c>
      <c r="CN27" s="0" t="n">
        <v>1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1</v>
      </c>
      <c r="CT27" s="0" t="n">
        <v>33</v>
      </c>
      <c r="CV27" s="0" t="s">
        <v>105</v>
      </c>
      <c r="CW27" s="0" t="n">
        <v>1</v>
      </c>
      <c r="CX27" s="0" t="n">
        <v>0</v>
      </c>
      <c r="CY27" s="0" t="n">
        <v>0</v>
      </c>
      <c r="CZ27" s="0" t="n">
        <v>1</v>
      </c>
      <c r="DA27" s="0" t="n">
        <v>0</v>
      </c>
      <c r="DB27" s="0" t="n">
        <v>1</v>
      </c>
      <c r="DC27" s="0" t="n">
        <v>37</v>
      </c>
      <c r="DE27" s="0" t="s">
        <v>103</v>
      </c>
      <c r="DF27" s="0" t="n">
        <v>1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1</v>
      </c>
      <c r="DL27" s="0" t="n">
        <v>33</v>
      </c>
    </row>
    <row r="28" customFormat="false" ht="12.8" hidden="false" customHeight="false" outlineLevel="0" collapsed="false">
      <c r="A28" s="0" t="s">
        <v>103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H28" s="0" t="n">
        <v>33</v>
      </c>
      <c r="J28" s="0" t="s">
        <v>103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33</v>
      </c>
      <c r="S28" s="0" t="s">
        <v>103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1</v>
      </c>
      <c r="Z28" s="0" t="n">
        <v>33</v>
      </c>
      <c r="AB28" s="0" t="s">
        <v>103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v>33</v>
      </c>
      <c r="AK28" s="0" t="s">
        <v>102</v>
      </c>
      <c r="AL28" s="0" t="n">
        <v>1</v>
      </c>
      <c r="AM28" s="0" t="n">
        <v>0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v>40</v>
      </c>
      <c r="AT28" s="0" t="s">
        <v>106</v>
      </c>
      <c r="AU28" s="0" t="n">
        <v>1</v>
      </c>
      <c r="AV28" s="0" t="n">
        <v>0</v>
      </c>
      <c r="AW28" s="0" t="n">
        <v>0</v>
      </c>
      <c r="AX28" s="0" t="n">
        <v>1</v>
      </c>
      <c r="AY28" s="0" t="n">
        <v>0</v>
      </c>
      <c r="AZ28" s="0" t="n">
        <v>0</v>
      </c>
      <c r="BA28" s="0" t="n">
        <v>36</v>
      </c>
      <c r="BC28" s="0" t="s">
        <v>103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v>33</v>
      </c>
      <c r="BL28" s="0" t="s">
        <v>105</v>
      </c>
      <c r="BM28" s="0" t="n">
        <v>1</v>
      </c>
      <c r="BN28" s="0" t="n">
        <v>0</v>
      </c>
      <c r="BO28" s="0" t="n">
        <v>0</v>
      </c>
      <c r="BP28" s="0" t="n">
        <v>1</v>
      </c>
      <c r="BQ28" s="0" t="n">
        <v>0</v>
      </c>
      <c r="BR28" s="0" t="n">
        <v>1</v>
      </c>
      <c r="BS28" s="0" t="n">
        <v>37</v>
      </c>
      <c r="BU28" s="0" t="s">
        <v>103</v>
      </c>
      <c r="BV28" s="0" t="n">
        <v>1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1</v>
      </c>
      <c r="CB28" s="0" t="n">
        <v>33</v>
      </c>
      <c r="CD28" s="0" t="s">
        <v>103</v>
      </c>
      <c r="CE28" s="0" t="n">
        <v>1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1</v>
      </c>
      <c r="CK28" s="0" t="n">
        <v>33</v>
      </c>
      <c r="CM28" s="0" t="s">
        <v>103</v>
      </c>
      <c r="CN28" s="0" t="n">
        <v>1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1</v>
      </c>
      <c r="CT28" s="0" t="n">
        <v>33</v>
      </c>
      <c r="CV28" s="0" t="s">
        <v>103</v>
      </c>
      <c r="CW28" s="0" t="n">
        <v>1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1</v>
      </c>
      <c r="DC28" s="0" t="n">
        <v>33</v>
      </c>
      <c r="DE28" s="0" t="s">
        <v>102</v>
      </c>
      <c r="DF28" s="0" t="n">
        <v>1</v>
      </c>
      <c r="DG28" s="0" t="n">
        <v>0</v>
      </c>
      <c r="DH28" s="0" t="n">
        <v>1</v>
      </c>
      <c r="DI28" s="0" t="n">
        <v>0</v>
      </c>
      <c r="DJ28" s="0" t="n">
        <v>0</v>
      </c>
      <c r="DK28" s="0" t="n">
        <v>0</v>
      </c>
      <c r="DL28" s="0" t="n">
        <v>40</v>
      </c>
    </row>
    <row r="29" customFormat="false" ht="12.8" hidden="false" customHeight="false" outlineLevel="0" collapsed="false">
      <c r="A29" s="0" t="s">
        <v>105</v>
      </c>
      <c r="B29" s="0" t="n">
        <v>1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1</v>
      </c>
      <c r="H29" s="0" t="n">
        <v>37</v>
      </c>
      <c r="J29" s="0" t="s">
        <v>102</v>
      </c>
      <c r="K29" s="0" t="n">
        <v>1</v>
      </c>
      <c r="L29" s="0" t="n">
        <v>0</v>
      </c>
      <c r="M29" s="0" t="n">
        <v>1</v>
      </c>
      <c r="N29" s="0" t="n">
        <v>0</v>
      </c>
      <c r="O29" s="0" t="n">
        <v>0</v>
      </c>
      <c r="P29" s="0" t="n">
        <v>0</v>
      </c>
      <c r="Q29" s="0" t="n">
        <v>40</v>
      </c>
      <c r="S29" s="0" t="s">
        <v>102</v>
      </c>
      <c r="T29" s="0" t="n">
        <v>1</v>
      </c>
      <c r="U29" s="0" t="n">
        <v>0</v>
      </c>
      <c r="V29" s="0" t="n">
        <v>1</v>
      </c>
      <c r="W29" s="0" t="n">
        <v>0</v>
      </c>
      <c r="X29" s="0" t="n">
        <v>0</v>
      </c>
      <c r="Y29" s="0" t="n">
        <v>0</v>
      </c>
      <c r="Z29" s="0" t="n">
        <v>40</v>
      </c>
      <c r="AB29" s="0" t="s">
        <v>102</v>
      </c>
      <c r="AC29" s="0" t="n">
        <v>1</v>
      </c>
      <c r="AD29" s="0" t="n">
        <v>0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40</v>
      </c>
      <c r="AK29" s="0" t="s">
        <v>103</v>
      </c>
      <c r="AL29" s="0" t="n">
        <v>1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1</v>
      </c>
      <c r="AR29" s="0" t="n">
        <v>33</v>
      </c>
      <c r="AT29" s="0" t="s">
        <v>103</v>
      </c>
      <c r="AU29" s="0" t="n">
        <v>1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1</v>
      </c>
      <c r="BA29" s="0" t="n">
        <v>33</v>
      </c>
      <c r="BC29" s="0" t="s">
        <v>103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v>33</v>
      </c>
      <c r="BL29" s="0" t="s">
        <v>103</v>
      </c>
      <c r="BM29" s="0" t="n">
        <v>1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1</v>
      </c>
      <c r="BS29" s="0" t="n">
        <v>33</v>
      </c>
      <c r="BU29" s="0" t="s">
        <v>103</v>
      </c>
      <c r="BV29" s="0" t="n">
        <v>1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1</v>
      </c>
      <c r="CB29" s="0" t="n">
        <v>33</v>
      </c>
      <c r="CD29" s="0" t="s">
        <v>103</v>
      </c>
      <c r="CE29" s="0" t="n">
        <v>1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1</v>
      </c>
      <c r="CK29" s="0" t="n">
        <v>33</v>
      </c>
      <c r="CM29" s="0" t="s">
        <v>102</v>
      </c>
      <c r="CN29" s="0" t="n">
        <v>1</v>
      </c>
      <c r="CO29" s="0" t="n">
        <v>0</v>
      </c>
      <c r="CP29" s="0" t="n">
        <v>1</v>
      </c>
      <c r="CQ29" s="0" t="n">
        <v>0</v>
      </c>
      <c r="CR29" s="0" t="n">
        <v>0</v>
      </c>
      <c r="CS29" s="0" t="n">
        <v>0</v>
      </c>
      <c r="CT29" s="0" t="n">
        <v>40</v>
      </c>
      <c r="CV29" s="0" t="s">
        <v>102</v>
      </c>
      <c r="CW29" s="0" t="n">
        <v>1</v>
      </c>
      <c r="CX29" s="0" t="n">
        <v>0</v>
      </c>
      <c r="CY29" s="0" t="n">
        <v>1</v>
      </c>
      <c r="CZ29" s="0" t="n">
        <v>0</v>
      </c>
      <c r="DA29" s="0" t="n">
        <v>0</v>
      </c>
      <c r="DB29" s="0" t="n">
        <v>0</v>
      </c>
      <c r="DC29" s="0" t="n">
        <v>40</v>
      </c>
      <c r="DE29" s="0" t="s">
        <v>106</v>
      </c>
      <c r="DF29" s="0" t="n">
        <v>1</v>
      </c>
      <c r="DG29" s="0" t="n">
        <v>0</v>
      </c>
      <c r="DH29" s="0" t="n">
        <v>0</v>
      </c>
      <c r="DI29" s="0" t="n">
        <v>1</v>
      </c>
      <c r="DJ29" s="0" t="n">
        <v>0</v>
      </c>
      <c r="DK29" s="0" t="n">
        <v>0</v>
      </c>
      <c r="DL29" s="0" t="n">
        <v>36</v>
      </c>
    </row>
    <row r="30" customFormat="false" ht="12.8" hidden="false" customHeight="false" outlineLevel="0" collapsed="false">
      <c r="A30" s="0" t="s">
        <v>102</v>
      </c>
      <c r="B30" s="0" t="n">
        <v>1</v>
      </c>
      <c r="C30" s="0" t="n">
        <v>0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40</v>
      </c>
      <c r="J30" s="0" t="s">
        <v>103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33</v>
      </c>
      <c r="S30" s="0" t="s">
        <v>106</v>
      </c>
      <c r="T30" s="0" t="n">
        <v>1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0</v>
      </c>
      <c r="Z30" s="0" t="n">
        <v>36</v>
      </c>
      <c r="AB30" s="0" t="s">
        <v>106</v>
      </c>
      <c r="AC30" s="0" t="n">
        <v>1</v>
      </c>
      <c r="AD30" s="0" t="n">
        <v>0</v>
      </c>
      <c r="AE30" s="0" t="n">
        <v>0</v>
      </c>
      <c r="AF30" s="0" t="n">
        <v>1</v>
      </c>
      <c r="AG30" s="0" t="n">
        <v>0</v>
      </c>
      <c r="AH30" s="0" t="n">
        <v>0</v>
      </c>
      <c r="AI30" s="0" t="n">
        <v>36</v>
      </c>
      <c r="AK30" s="0" t="s">
        <v>105</v>
      </c>
      <c r="AL30" s="0" t="n">
        <v>1</v>
      </c>
      <c r="AM30" s="0" t="n">
        <v>0</v>
      </c>
      <c r="AN30" s="0" t="n">
        <v>0</v>
      </c>
      <c r="AO30" s="0" t="n">
        <v>1</v>
      </c>
      <c r="AP30" s="0" t="n">
        <v>0</v>
      </c>
      <c r="AQ30" s="0" t="n">
        <v>1</v>
      </c>
      <c r="AR30" s="0" t="n">
        <v>37</v>
      </c>
      <c r="AT30" s="0" t="s">
        <v>103</v>
      </c>
      <c r="AU30" s="0" t="n">
        <v>1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1</v>
      </c>
      <c r="BA30" s="0" t="n">
        <v>33</v>
      </c>
      <c r="BC30" s="0" t="s">
        <v>102</v>
      </c>
      <c r="BD30" s="0" t="n">
        <v>1</v>
      </c>
      <c r="BE30" s="0" t="n">
        <v>0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v>40</v>
      </c>
      <c r="BL30" s="0" t="s">
        <v>102</v>
      </c>
      <c r="BM30" s="0" t="n">
        <v>1</v>
      </c>
      <c r="BN30" s="0" t="n">
        <v>0</v>
      </c>
      <c r="BO30" s="0" t="n">
        <v>1</v>
      </c>
      <c r="BP30" s="0" t="n">
        <v>0</v>
      </c>
      <c r="BQ30" s="0" t="n">
        <v>0</v>
      </c>
      <c r="BR30" s="0" t="n">
        <v>0</v>
      </c>
      <c r="BS30" s="0" t="n">
        <v>40</v>
      </c>
      <c r="BU30" s="0" t="s">
        <v>103</v>
      </c>
      <c r="BV30" s="0" t="n">
        <v>1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1</v>
      </c>
      <c r="CB30" s="0" t="n">
        <v>33</v>
      </c>
      <c r="CD30" s="0" t="s">
        <v>105</v>
      </c>
      <c r="CE30" s="0" t="n">
        <v>1</v>
      </c>
      <c r="CF30" s="0" t="n">
        <v>0</v>
      </c>
      <c r="CG30" s="0" t="n">
        <v>0</v>
      </c>
      <c r="CH30" s="0" t="n">
        <v>1</v>
      </c>
      <c r="CI30" s="0" t="n">
        <v>0</v>
      </c>
      <c r="CJ30" s="0" t="n">
        <v>1</v>
      </c>
      <c r="CK30" s="0" t="n">
        <v>37</v>
      </c>
      <c r="CM30" s="0" t="s">
        <v>106</v>
      </c>
      <c r="CN30" s="0" t="n">
        <v>1</v>
      </c>
      <c r="CO30" s="0" t="n">
        <v>0</v>
      </c>
      <c r="CP30" s="0" t="n">
        <v>0</v>
      </c>
      <c r="CQ30" s="0" t="n">
        <v>1</v>
      </c>
      <c r="CR30" s="0" t="n">
        <v>0</v>
      </c>
      <c r="CS30" s="0" t="n">
        <v>0</v>
      </c>
      <c r="CT30" s="0" t="n">
        <v>36</v>
      </c>
      <c r="CV30" s="0" t="s">
        <v>107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1</v>
      </c>
      <c r="DC30" s="0" t="n">
        <v>1</v>
      </c>
      <c r="DE30" s="0" t="s">
        <v>103</v>
      </c>
      <c r="DF30" s="0" t="n">
        <v>1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1</v>
      </c>
      <c r="DL30" s="0" t="n">
        <v>33</v>
      </c>
    </row>
    <row r="31" customFormat="false" ht="12.8" hidden="false" customHeight="false" outlineLevel="0" collapsed="false">
      <c r="A31" s="0" t="s">
        <v>103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33</v>
      </c>
      <c r="J31" s="0" t="s">
        <v>105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1</v>
      </c>
      <c r="Q31" s="0" t="n">
        <v>37</v>
      </c>
      <c r="S31" s="0" t="s">
        <v>103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v>33</v>
      </c>
      <c r="AB31" s="0" t="s">
        <v>103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v>33</v>
      </c>
      <c r="AK31" s="0" t="s">
        <v>103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v>33</v>
      </c>
      <c r="AT31" s="0" t="s">
        <v>102</v>
      </c>
      <c r="AU31" s="0" t="n">
        <v>1</v>
      </c>
      <c r="AV31" s="0" t="n">
        <v>0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40</v>
      </c>
      <c r="BC31" s="0" t="s">
        <v>103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1</v>
      </c>
      <c r="BJ31" s="0" t="n">
        <v>33</v>
      </c>
      <c r="BL31" s="0" t="s">
        <v>103</v>
      </c>
      <c r="BM31" s="0" t="n">
        <v>1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1</v>
      </c>
      <c r="BS31" s="0" t="n">
        <v>33</v>
      </c>
      <c r="BU31" s="0" t="s">
        <v>102</v>
      </c>
      <c r="BV31" s="0" t="n">
        <v>1</v>
      </c>
      <c r="BW31" s="0" t="n">
        <v>0</v>
      </c>
      <c r="BX31" s="0" t="n">
        <v>1</v>
      </c>
      <c r="BY31" s="0" t="n">
        <v>0</v>
      </c>
      <c r="BZ31" s="0" t="n">
        <v>0</v>
      </c>
      <c r="CA31" s="0" t="n">
        <v>0</v>
      </c>
      <c r="CB31" s="0" t="n">
        <v>40</v>
      </c>
      <c r="CD31" s="0" t="s">
        <v>103</v>
      </c>
      <c r="CE31" s="0" t="n">
        <v>1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1</v>
      </c>
      <c r="CK31" s="0" t="n">
        <v>33</v>
      </c>
      <c r="CM31" s="0" t="s">
        <v>103</v>
      </c>
      <c r="CN31" s="0" t="n">
        <v>1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1</v>
      </c>
      <c r="CT31" s="0" t="n">
        <v>33</v>
      </c>
      <c r="CV31" s="0" t="s">
        <v>103</v>
      </c>
      <c r="CW31" s="0" t="n">
        <v>1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1</v>
      </c>
      <c r="DC31" s="0" t="n">
        <v>33</v>
      </c>
      <c r="DE31" s="0" t="s">
        <v>102</v>
      </c>
      <c r="DF31" s="0" t="n">
        <v>1</v>
      </c>
      <c r="DG31" s="0" t="n">
        <v>0</v>
      </c>
      <c r="DH31" s="0" t="n">
        <v>1</v>
      </c>
      <c r="DI31" s="0" t="n">
        <v>0</v>
      </c>
      <c r="DJ31" s="0" t="n">
        <v>0</v>
      </c>
      <c r="DK31" s="0" t="n">
        <v>0</v>
      </c>
      <c r="DL31" s="0" t="n">
        <v>40</v>
      </c>
    </row>
    <row r="32" customFormat="false" ht="12.8" hidden="false" customHeight="false" outlineLevel="0" collapsed="false">
      <c r="A32" s="0" t="s">
        <v>105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1</v>
      </c>
      <c r="H32" s="0" t="n">
        <v>37</v>
      </c>
      <c r="J32" s="0" t="s">
        <v>103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33</v>
      </c>
      <c r="S32" s="0" t="s">
        <v>103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v>33</v>
      </c>
      <c r="AB32" s="0" t="s">
        <v>103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33</v>
      </c>
      <c r="AK32" s="0" t="s">
        <v>102</v>
      </c>
      <c r="AL32" s="0" t="n">
        <v>1</v>
      </c>
      <c r="AM32" s="0" t="n">
        <v>0</v>
      </c>
      <c r="AN32" s="0" t="n">
        <v>1</v>
      </c>
      <c r="AO32" s="0" t="n">
        <v>0</v>
      </c>
      <c r="AP32" s="0" t="n">
        <v>0</v>
      </c>
      <c r="AQ32" s="0" t="n">
        <v>0</v>
      </c>
      <c r="AR32" s="0" t="n">
        <v>40</v>
      </c>
      <c r="AT32" s="0" t="s">
        <v>102</v>
      </c>
      <c r="AU32" s="0" t="n">
        <v>1</v>
      </c>
      <c r="AV32" s="0" t="n">
        <v>0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40</v>
      </c>
      <c r="BC32" s="0" t="s">
        <v>105</v>
      </c>
      <c r="BD32" s="0" t="n">
        <v>1</v>
      </c>
      <c r="BE32" s="0" t="n">
        <v>0</v>
      </c>
      <c r="BF32" s="0" t="n">
        <v>0</v>
      </c>
      <c r="BG32" s="0" t="n">
        <v>1</v>
      </c>
      <c r="BH32" s="0" t="n">
        <v>0</v>
      </c>
      <c r="BI32" s="0" t="n">
        <v>1</v>
      </c>
      <c r="BJ32" s="0" t="n">
        <v>37</v>
      </c>
      <c r="BL32" s="0" t="s">
        <v>105</v>
      </c>
      <c r="BM32" s="0" t="n">
        <v>1</v>
      </c>
      <c r="BN32" s="0" t="n">
        <v>0</v>
      </c>
      <c r="BO32" s="0" t="n">
        <v>0</v>
      </c>
      <c r="BP32" s="0" t="n">
        <v>1</v>
      </c>
      <c r="BQ32" s="0" t="n">
        <v>0</v>
      </c>
      <c r="BR32" s="0" t="n">
        <v>1</v>
      </c>
      <c r="BS32" s="0" t="n">
        <v>37</v>
      </c>
      <c r="BU32" s="0" t="s">
        <v>106</v>
      </c>
      <c r="BV32" s="0" t="n">
        <v>1</v>
      </c>
      <c r="BW32" s="0" t="n">
        <v>0</v>
      </c>
      <c r="BX32" s="0" t="n">
        <v>0</v>
      </c>
      <c r="BY32" s="0" t="n">
        <v>1</v>
      </c>
      <c r="BZ32" s="0" t="n">
        <v>0</v>
      </c>
      <c r="CA32" s="0" t="n">
        <v>0</v>
      </c>
      <c r="CB32" s="0" t="n">
        <v>36</v>
      </c>
      <c r="CD32" s="0" t="s">
        <v>103</v>
      </c>
      <c r="CE32" s="0" t="n">
        <v>1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1</v>
      </c>
      <c r="CK32" s="0" t="n">
        <v>33</v>
      </c>
      <c r="CM32" s="0" t="s">
        <v>103</v>
      </c>
      <c r="CN32" s="0" t="n">
        <v>1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1</v>
      </c>
      <c r="CT32" s="0" t="n">
        <v>33</v>
      </c>
      <c r="CV32" s="0" t="s">
        <v>105</v>
      </c>
      <c r="CW32" s="0" t="n">
        <v>1</v>
      </c>
      <c r="CX32" s="0" t="n">
        <v>0</v>
      </c>
      <c r="CY32" s="0" t="n">
        <v>0</v>
      </c>
      <c r="CZ32" s="0" t="n">
        <v>1</v>
      </c>
      <c r="DA32" s="0" t="n">
        <v>0</v>
      </c>
      <c r="DB32" s="0" t="n">
        <v>1</v>
      </c>
      <c r="DC32" s="0" t="n">
        <v>37</v>
      </c>
      <c r="DE32" s="0" t="s">
        <v>103</v>
      </c>
      <c r="DF32" s="0" t="n">
        <v>1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1</v>
      </c>
      <c r="DL32" s="0" t="n">
        <v>33</v>
      </c>
    </row>
    <row r="33" customFormat="false" ht="12.8" hidden="false" customHeight="false" outlineLevel="0" collapsed="false">
      <c r="A33" s="0" t="s">
        <v>103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v>33</v>
      </c>
      <c r="J33" s="0" t="s">
        <v>103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33</v>
      </c>
      <c r="S33" s="0" t="s">
        <v>102</v>
      </c>
      <c r="T33" s="0" t="n">
        <v>1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40</v>
      </c>
      <c r="AB33" s="0" t="s">
        <v>103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v>33</v>
      </c>
      <c r="AK33" s="0" t="s">
        <v>103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1</v>
      </c>
      <c r="AR33" s="0" t="n">
        <v>33</v>
      </c>
      <c r="AT33" s="0" t="s">
        <v>103</v>
      </c>
      <c r="AU33" s="0" t="n">
        <v>1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1</v>
      </c>
      <c r="BA33" s="0" t="n">
        <v>33</v>
      </c>
      <c r="BC33" s="0" t="s">
        <v>103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1</v>
      </c>
      <c r="BJ33" s="0" t="n">
        <v>33</v>
      </c>
      <c r="BL33" s="0" t="s">
        <v>103</v>
      </c>
      <c r="BM33" s="0" t="n">
        <v>1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1</v>
      </c>
      <c r="BS33" s="0" t="n">
        <v>33</v>
      </c>
      <c r="BU33" s="0" t="s">
        <v>103</v>
      </c>
      <c r="BV33" s="0" t="n">
        <v>1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1</v>
      </c>
      <c r="CB33" s="0" t="n">
        <v>33</v>
      </c>
      <c r="CD33" s="0" t="s">
        <v>103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1</v>
      </c>
      <c r="CK33" s="0" t="n">
        <v>33</v>
      </c>
      <c r="CM33" s="0" t="s">
        <v>102</v>
      </c>
      <c r="CN33" s="0" t="n">
        <v>1</v>
      </c>
      <c r="CO33" s="0" t="n">
        <v>0</v>
      </c>
      <c r="CP33" s="0" t="n">
        <v>1</v>
      </c>
      <c r="CQ33" s="0" t="n">
        <v>0</v>
      </c>
      <c r="CR33" s="0" t="n">
        <v>0</v>
      </c>
      <c r="CS33" s="0" t="n">
        <v>0</v>
      </c>
      <c r="CT33" s="0" t="n">
        <v>40</v>
      </c>
      <c r="CV33" s="0" t="s">
        <v>103</v>
      </c>
      <c r="CW33" s="0" t="n">
        <v>1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1</v>
      </c>
      <c r="DC33" s="0" t="n">
        <v>33</v>
      </c>
      <c r="DE33" s="0" t="s">
        <v>105</v>
      </c>
      <c r="DF33" s="0" t="n">
        <v>1</v>
      </c>
      <c r="DG33" s="0" t="n">
        <v>0</v>
      </c>
      <c r="DH33" s="0" t="n">
        <v>0</v>
      </c>
      <c r="DI33" s="0" t="n">
        <v>1</v>
      </c>
      <c r="DJ33" s="0" t="n">
        <v>0</v>
      </c>
      <c r="DK33" s="0" t="n">
        <v>1</v>
      </c>
      <c r="DL33" s="0" t="n">
        <v>37</v>
      </c>
    </row>
    <row r="34" customFormat="false" ht="12.8" hidden="false" customHeight="false" outlineLevel="0" collapsed="false">
      <c r="A34" s="0" t="s">
        <v>102</v>
      </c>
      <c r="B34" s="0" t="n">
        <v>1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40</v>
      </c>
      <c r="J34" s="0" t="s">
        <v>102</v>
      </c>
      <c r="K34" s="0" t="n">
        <v>1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0</v>
      </c>
      <c r="Q34" s="0" t="n">
        <v>40</v>
      </c>
      <c r="S34" s="0" t="s">
        <v>103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v>33</v>
      </c>
      <c r="AB34" s="0" t="s">
        <v>105</v>
      </c>
      <c r="AC34" s="0" t="n">
        <v>1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1</v>
      </c>
      <c r="AI34" s="0" t="n">
        <v>37</v>
      </c>
      <c r="AK34" s="0" t="s">
        <v>105</v>
      </c>
      <c r="AL34" s="0" t="n">
        <v>1</v>
      </c>
      <c r="AM34" s="0" t="n">
        <v>0</v>
      </c>
      <c r="AN34" s="0" t="n">
        <v>0</v>
      </c>
      <c r="AO34" s="0" t="n">
        <v>1</v>
      </c>
      <c r="AP34" s="0" t="n">
        <v>0</v>
      </c>
      <c r="AQ34" s="0" t="n">
        <v>1</v>
      </c>
      <c r="AR34" s="0" t="n">
        <v>37</v>
      </c>
      <c r="AT34" s="0" t="s">
        <v>105</v>
      </c>
      <c r="AU34" s="0" t="n">
        <v>1</v>
      </c>
      <c r="AV34" s="0" t="n">
        <v>0</v>
      </c>
      <c r="AW34" s="0" t="n">
        <v>0</v>
      </c>
      <c r="AX34" s="0" t="n">
        <v>1</v>
      </c>
      <c r="AY34" s="0" t="n">
        <v>0</v>
      </c>
      <c r="AZ34" s="0" t="n">
        <v>1</v>
      </c>
      <c r="BA34" s="0" t="n">
        <v>37</v>
      </c>
      <c r="BC34" s="0" t="s">
        <v>102</v>
      </c>
      <c r="BD34" s="0" t="n">
        <v>1</v>
      </c>
      <c r="BE34" s="0" t="n">
        <v>0</v>
      </c>
      <c r="BF34" s="0" t="n">
        <v>1</v>
      </c>
      <c r="BG34" s="0" t="n">
        <v>0</v>
      </c>
      <c r="BH34" s="0" t="n">
        <v>0</v>
      </c>
      <c r="BI34" s="0" t="n">
        <v>0</v>
      </c>
      <c r="BJ34" s="0" t="n">
        <v>40</v>
      </c>
      <c r="BL34" s="0" t="s">
        <v>102</v>
      </c>
      <c r="BM34" s="0" t="n">
        <v>1</v>
      </c>
      <c r="BN34" s="0" t="n">
        <v>0</v>
      </c>
      <c r="BO34" s="0" t="n">
        <v>1</v>
      </c>
      <c r="BP34" s="0" t="n">
        <v>0</v>
      </c>
      <c r="BQ34" s="0" t="n">
        <v>0</v>
      </c>
      <c r="BR34" s="0" t="n">
        <v>0</v>
      </c>
      <c r="BS34" s="0" t="n">
        <v>40</v>
      </c>
      <c r="BU34" s="0" t="s">
        <v>103</v>
      </c>
      <c r="BV34" s="0" t="n">
        <v>1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1</v>
      </c>
      <c r="CB34" s="0" t="n">
        <v>33</v>
      </c>
      <c r="CD34" s="0" t="s">
        <v>102</v>
      </c>
      <c r="CE34" s="0" t="n">
        <v>1</v>
      </c>
      <c r="CF34" s="0" t="n">
        <v>0</v>
      </c>
      <c r="CG34" s="0" t="n">
        <v>1</v>
      </c>
      <c r="CH34" s="0" t="n">
        <v>0</v>
      </c>
      <c r="CI34" s="0" t="n">
        <v>0</v>
      </c>
      <c r="CJ34" s="0" t="n">
        <v>0</v>
      </c>
      <c r="CK34" s="0" t="n">
        <v>40</v>
      </c>
      <c r="CM34" s="0" t="s">
        <v>103</v>
      </c>
      <c r="CN34" s="0" t="n">
        <v>1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1</v>
      </c>
      <c r="CT34" s="0" t="n">
        <v>33</v>
      </c>
      <c r="CV34" s="0" t="s">
        <v>103</v>
      </c>
      <c r="CW34" s="0" t="n">
        <v>1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1</v>
      </c>
      <c r="DC34" s="0" t="n">
        <v>33</v>
      </c>
      <c r="DE34" s="0" t="s">
        <v>103</v>
      </c>
      <c r="DF34" s="0" t="n">
        <v>1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1</v>
      </c>
      <c r="DL34" s="0" t="n">
        <v>33</v>
      </c>
    </row>
    <row r="35" customFormat="false" ht="12.8" hidden="false" customHeight="false" outlineLevel="0" collapsed="false">
      <c r="A35" s="0" t="s">
        <v>103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v>33</v>
      </c>
      <c r="J35" s="0" t="s">
        <v>102</v>
      </c>
      <c r="K35" s="0" t="n">
        <v>1</v>
      </c>
      <c r="L35" s="0" t="n">
        <v>0</v>
      </c>
      <c r="M35" s="0" t="n">
        <v>1</v>
      </c>
      <c r="N35" s="0" t="n">
        <v>0</v>
      </c>
      <c r="O35" s="0" t="n">
        <v>0</v>
      </c>
      <c r="P35" s="0" t="n">
        <v>0</v>
      </c>
      <c r="Q35" s="0" t="n">
        <v>40</v>
      </c>
      <c r="S35" s="0" t="s">
        <v>105</v>
      </c>
      <c r="T35" s="0" t="n">
        <v>1</v>
      </c>
      <c r="U35" s="0" t="n">
        <v>0</v>
      </c>
      <c r="V35" s="0" t="n">
        <v>0</v>
      </c>
      <c r="W35" s="0" t="n">
        <v>1</v>
      </c>
      <c r="X35" s="0" t="n">
        <v>0</v>
      </c>
      <c r="Y35" s="0" t="n">
        <v>1</v>
      </c>
      <c r="Z35" s="0" t="n">
        <v>37</v>
      </c>
      <c r="AB35" s="0" t="s">
        <v>102</v>
      </c>
      <c r="AC35" s="0" t="n">
        <v>1</v>
      </c>
      <c r="AD35" s="0" t="n">
        <v>0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40</v>
      </c>
      <c r="AK35" s="0" t="s">
        <v>102</v>
      </c>
      <c r="AL35" s="0" t="n">
        <v>1</v>
      </c>
      <c r="AM35" s="0" t="n">
        <v>0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v>40</v>
      </c>
      <c r="AT35" s="0" t="s">
        <v>103</v>
      </c>
      <c r="AU35" s="0" t="n">
        <v>1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1</v>
      </c>
      <c r="BA35" s="0" t="n">
        <v>33</v>
      </c>
      <c r="BC35" s="0" t="s">
        <v>103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v>33</v>
      </c>
      <c r="BL35" s="0" t="s">
        <v>103</v>
      </c>
      <c r="BM35" s="0" t="n">
        <v>1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1</v>
      </c>
      <c r="BS35" s="0" t="n">
        <v>33</v>
      </c>
      <c r="BU35" s="0" t="s">
        <v>105</v>
      </c>
      <c r="BV35" s="0" t="n">
        <v>1</v>
      </c>
      <c r="BW35" s="0" t="n">
        <v>0</v>
      </c>
      <c r="BX35" s="0" t="n">
        <v>0</v>
      </c>
      <c r="BY35" s="0" t="n">
        <v>1</v>
      </c>
      <c r="BZ35" s="0" t="n">
        <v>0</v>
      </c>
      <c r="CA35" s="0" t="n">
        <v>1</v>
      </c>
      <c r="CB35" s="0" t="n">
        <v>37</v>
      </c>
      <c r="CD35" s="0" t="s">
        <v>103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1</v>
      </c>
      <c r="CK35" s="0" t="n">
        <v>33</v>
      </c>
      <c r="CM35" s="0" t="s">
        <v>105</v>
      </c>
      <c r="CN35" s="0" t="n">
        <v>1</v>
      </c>
      <c r="CO35" s="0" t="n">
        <v>0</v>
      </c>
      <c r="CP35" s="0" t="n">
        <v>0</v>
      </c>
      <c r="CQ35" s="0" t="n">
        <v>1</v>
      </c>
      <c r="CR35" s="0" t="n">
        <v>0</v>
      </c>
      <c r="CS35" s="0" t="n">
        <v>1</v>
      </c>
      <c r="CT35" s="0" t="n">
        <v>37</v>
      </c>
      <c r="CV35" s="0" t="s">
        <v>105</v>
      </c>
      <c r="CW35" s="0" t="n">
        <v>1</v>
      </c>
      <c r="CX35" s="0" t="n">
        <v>0</v>
      </c>
      <c r="CY35" s="0" t="n">
        <v>0</v>
      </c>
      <c r="CZ35" s="0" t="n">
        <v>1</v>
      </c>
      <c r="DA35" s="0" t="n">
        <v>0</v>
      </c>
      <c r="DB35" s="0" t="n">
        <v>1</v>
      </c>
      <c r="DC35" s="0" t="n">
        <v>37</v>
      </c>
      <c r="DE35" s="0" t="s">
        <v>103</v>
      </c>
      <c r="DF35" s="0" t="n">
        <v>1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1</v>
      </c>
      <c r="DL35" s="0" t="n">
        <v>33</v>
      </c>
    </row>
    <row r="36" customFormat="false" ht="12.8" hidden="false" customHeight="false" outlineLevel="0" collapsed="false">
      <c r="A36" s="0" t="s">
        <v>105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v>37</v>
      </c>
      <c r="J36" s="0" t="s">
        <v>103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33</v>
      </c>
      <c r="S36" s="0" t="s">
        <v>103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  <c r="Z36" s="0" t="n">
        <v>33</v>
      </c>
      <c r="AB36" s="0" t="s">
        <v>102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40</v>
      </c>
      <c r="AK36" s="0" t="s">
        <v>102</v>
      </c>
      <c r="AL36" s="0" t="n">
        <v>1</v>
      </c>
      <c r="AM36" s="0" t="n">
        <v>0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v>40</v>
      </c>
      <c r="AT36" s="0" t="s">
        <v>103</v>
      </c>
      <c r="AU36" s="0" t="n">
        <v>1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1</v>
      </c>
      <c r="BA36" s="0" t="n">
        <v>33</v>
      </c>
      <c r="BC36" s="0" t="s">
        <v>105</v>
      </c>
      <c r="BD36" s="0" t="n">
        <v>1</v>
      </c>
      <c r="BE36" s="0" t="n">
        <v>0</v>
      </c>
      <c r="BF36" s="0" t="n">
        <v>0</v>
      </c>
      <c r="BG36" s="0" t="n">
        <v>1</v>
      </c>
      <c r="BH36" s="0" t="n">
        <v>0</v>
      </c>
      <c r="BI36" s="0" t="n">
        <v>1</v>
      </c>
      <c r="BJ36" s="0" t="n">
        <v>37</v>
      </c>
      <c r="BL36" s="0" t="s">
        <v>105</v>
      </c>
      <c r="BM36" s="0" t="n">
        <v>1</v>
      </c>
      <c r="BN36" s="0" t="n">
        <v>0</v>
      </c>
      <c r="BO36" s="0" t="n">
        <v>0</v>
      </c>
      <c r="BP36" s="0" t="n">
        <v>1</v>
      </c>
      <c r="BQ36" s="0" t="n">
        <v>0</v>
      </c>
      <c r="BR36" s="0" t="n">
        <v>1</v>
      </c>
      <c r="BS36" s="0" t="n">
        <v>37</v>
      </c>
      <c r="BU36" s="0" t="s">
        <v>103</v>
      </c>
      <c r="BV36" s="0" t="n">
        <v>1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1</v>
      </c>
      <c r="CB36" s="0" t="n">
        <v>33</v>
      </c>
      <c r="CD36" s="0" t="s">
        <v>105</v>
      </c>
      <c r="CE36" s="0" t="n">
        <v>1</v>
      </c>
      <c r="CF36" s="0" t="n">
        <v>0</v>
      </c>
      <c r="CG36" s="0" t="n">
        <v>0</v>
      </c>
      <c r="CH36" s="0" t="n">
        <v>1</v>
      </c>
      <c r="CI36" s="0" t="n">
        <v>0</v>
      </c>
      <c r="CJ36" s="0" t="n">
        <v>1</v>
      </c>
      <c r="CK36" s="0" t="n">
        <v>37</v>
      </c>
      <c r="CM36" s="0" t="s">
        <v>103</v>
      </c>
      <c r="CN36" s="0" t="n">
        <v>1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1</v>
      </c>
      <c r="CT36" s="0" t="n">
        <v>33</v>
      </c>
      <c r="CV36" s="0" t="s">
        <v>103</v>
      </c>
      <c r="CW36" s="0" t="n">
        <v>1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1</v>
      </c>
      <c r="DC36" s="0" t="n">
        <v>33</v>
      </c>
      <c r="DE36" s="0" t="s">
        <v>105</v>
      </c>
      <c r="DF36" s="0" t="n">
        <v>1</v>
      </c>
      <c r="DG36" s="0" t="n">
        <v>0</v>
      </c>
      <c r="DH36" s="0" t="n">
        <v>0</v>
      </c>
      <c r="DI36" s="0" t="n">
        <v>1</v>
      </c>
      <c r="DJ36" s="0" t="n">
        <v>0</v>
      </c>
      <c r="DK36" s="0" t="n">
        <v>1</v>
      </c>
      <c r="DL36" s="0" t="n">
        <v>37</v>
      </c>
    </row>
    <row r="37" customFormat="false" ht="12.8" hidden="false" customHeight="false" outlineLevel="0" collapsed="false">
      <c r="A37" s="0" t="s">
        <v>102</v>
      </c>
      <c r="B37" s="0" t="n">
        <v>1</v>
      </c>
      <c r="C37" s="0" t="n">
        <v>0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40</v>
      </c>
      <c r="J37" s="0" t="s">
        <v>105</v>
      </c>
      <c r="K37" s="0" t="n">
        <v>1</v>
      </c>
      <c r="L37" s="0" t="n">
        <v>0</v>
      </c>
      <c r="M37" s="0" t="n">
        <v>0</v>
      </c>
      <c r="N37" s="0" t="n">
        <v>1</v>
      </c>
      <c r="O37" s="0" t="n">
        <v>0</v>
      </c>
      <c r="P37" s="0" t="n">
        <v>1</v>
      </c>
      <c r="Q37" s="0" t="n">
        <v>37</v>
      </c>
      <c r="S37" s="0" t="s">
        <v>102</v>
      </c>
      <c r="T37" s="0" t="n">
        <v>1</v>
      </c>
      <c r="U37" s="0" t="n">
        <v>0</v>
      </c>
      <c r="V37" s="0" t="n">
        <v>1</v>
      </c>
      <c r="W37" s="0" t="n">
        <v>0</v>
      </c>
      <c r="X37" s="0" t="n">
        <v>0</v>
      </c>
      <c r="Y37" s="0" t="n">
        <v>0</v>
      </c>
      <c r="Z37" s="0" t="n">
        <v>40</v>
      </c>
      <c r="AB37" s="0" t="s">
        <v>102</v>
      </c>
      <c r="AC37" s="0" t="n">
        <v>1</v>
      </c>
      <c r="AD37" s="0" t="n">
        <v>0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40</v>
      </c>
      <c r="AK37" s="0" t="s">
        <v>103</v>
      </c>
      <c r="AL37" s="0" t="n">
        <v>1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1</v>
      </c>
      <c r="AR37" s="0" t="n">
        <v>33</v>
      </c>
      <c r="AT37" s="0" t="s">
        <v>103</v>
      </c>
      <c r="AU37" s="0" t="n">
        <v>1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1</v>
      </c>
      <c r="BA37" s="0" t="n">
        <v>33</v>
      </c>
      <c r="BC37" s="0" t="s">
        <v>103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v>33</v>
      </c>
      <c r="BL37" s="0" t="s">
        <v>103</v>
      </c>
      <c r="BM37" s="0" t="n">
        <v>1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1</v>
      </c>
      <c r="BS37" s="0" t="n">
        <v>33</v>
      </c>
      <c r="BU37" s="0" t="s">
        <v>103</v>
      </c>
      <c r="BV37" s="0" t="n">
        <v>1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1</v>
      </c>
      <c r="CB37" s="0" t="n">
        <v>33</v>
      </c>
      <c r="CD37" s="0" t="s">
        <v>103</v>
      </c>
      <c r="CE37" s="0" t="n">
        <v>1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1</v>
      </c>
      <c r="CK37" s="0" t="n">
        <v>33</v>
      </c>
      <c r="CM37" s="0" t="s">
        <v>102</v>
      </c>
      <c r="CN37" s="0" t="n">
        <v>1</v>
      </c>
      <c r="CO37" s="0" t="n">
        <v>0</v>
      </c>
      <c r="CP37" s="0" t="n">
        <v>1</v>
      </c>
      <c r="CQ37" s="0" t="n">
        <v>0</v>
      </c>
      <c r="CR37" s="0" t="n">
        <v>0</v>
      </c>
      <c r="CS37" s="0" t="n">
        <v>0</v>
      </c>
      <c r="CT37" s="0" t="n">
        <v>40</v>
      </c>
      <c r="CV37" s="0" t="s">
        <v>102</v>
      </c>
      <c r="CW37" s="0" t="n">
        <v>1</v>
      </c>
      <c r="CX37" s="0" t="n">
        <v>0</v>
      </c>
      <c r="CY37" s="0" t="n">
        <v>1</v>
      </c>
      <c r="CZ37" s="0" t="n">
        <v>0</v>
      </c>
      <c r="DA37" s="0" t="n">
        <v>0</v>
      </c>
      <c r="DB37" s="0" t="n">
        <v>0</v>
      </c>
      <c r="DC37" s="0" t="n">
        <v>40</v>
      </c>
      <c r="DE37" s="0" t="s">
        <v>103</v>
      </c>
      <c r="DF37" s="0" t="n">
        <v>1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1</v>
      </c>
      <c r="DL37" s="0" t="n">
        <v>33</v>
      </c>
    </row>
    <row r="38" customFormat="false" ht="12.8" hidden="false" customHeight="false" outlineLevel="0" collapsed="false">
      <c r="A38" s="0" t="s">
        <v>103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</v>
      </c>
      <c r="H38" s="0" t="n">
        <v>33</v>
      </c>
      <c r="J38" s="0" t="s">
        <v>103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33</v>
      </c>
      <c r="S38" s="0" t="s">
        <v>103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v>33</v>
      </c>
      <c r="AB38" s="0" t="s">
        <v>106</v>
      </c>
      <c r="AC38" s="0" t="n">
        <v>1</v>
      </c>
      <c r="AD38" s="0" t="n">
        <v>0</v>
      </c>
      <c r="AE38" s="0" t="n">
        <v>0</v>
      </c>
      <c r="AF38" s="0" t="n">
        <v>1</v>
      </c>
      <c r="AG38" s="0" t="n">
        <v>0</v>
      </c>
      <c r="AH38" s="0" t="n">
        <v>0</v>
      </c>
      <c r="AI38" s="0" t="n">
        <v>36</v>
      </c>
      <c r="AK38" s="0" t="s">
        <v>105</v>
      </c>
      <c r="AL38" s="0" t="n">
        <v>1</v>
      </c>
      <c r="AM38" s="0" t="n">
        <v>0</v>
      </c>
      <c r="AN38" s="0" t="n">
        <v>0</v>
      </c>
      <c r="AO38" s="0" t="n">
        <v>1</v>
      </c>
      <c r="AP38" s="0" t="n">
        <v>0</v>
      </c>
      <c r="AQ38" s="0" t="n">
        <v>1</v>
      </c>
      <c r="AR38" s="0" t="n">
        <v>37</v>
      </c>
      <c r="AT38" s="0" t="s">
        <v>103</v>
      </c>
      <c r="AU38" s="0" t="n">
        <v>1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1</v>
      </c>
      <c r="BA38" s="0" t="n">
        <v>33</v>
      </c>
      <c r="BC38" s="0" t="s">
        <v>105</v>
      </c>
      <c r="BD38" s="0" t="n">
        <v>1</v>
      </c>
      <c r="BE38" s="0" t="n">
        <v>0</v>
      </c>
      <c r="BF38" s="0" t="n">
        <v>0</v>
      </c>
      <c r="BG38" s="0" t="n">
        <v>1</v>
      </c>
      <c r="BH38" s="0" t="n">
        <v>0</v>
      </c>
      <c r="BI38" s="0" t="n">
        <v>1</v>
      </c>
      <c r="BJ38" s="0" t="n">
        <v>37</v>
      </c>
      <c r="BL38" s="0" t="s">
        <v>103</v>
      </c>
      <c r="BM38" s="0" t="n">
        <v>1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1</v>
      </c>
      <c r="BS38" s="0" t="n">
        <v>33</v>
      </c>
      <c r="BU38" s="0" t="s">
        <v>103</v>
      </c>
      <c r="BV38" s="0" t="n">
        <v>1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1</v>
      </c>
      <c r="CB38" s="0" t="n">
        <v>33</v>
      </c>
      <c r="CD38" s="0" t="s">
        <v>104</v>
      </c>
      <c r="CE38" s="0" t="n">
        <v>1</v>
      </c>
      <c r="CF38" s="0" t="n">
        <v>1</v>
      </c>
      <c r="CG38" s="0" t="n">
        <v>0</v>
      </c>
      <c r="CH38" s="0" t="n">
        <v>0</v>
      </c>
      <c r="CI38" s="0" t="n">
        <v>0</v>
      </c>
      <c r="CJ38" s="0" t="n">
        <v>1</v>
      </c>
      <c r="CK38" s="0" t="n">
        <v>49</v>
      </c>
      <c r="CM38" s="0" t="s">
        <v>106</v>
      </c>
      <c r="CN38" s="0" t="n">
        <v>1</v>
      </c>
      <c r="CO38" s="0" t="n">
        <v>0</v>
      </c>
      <c r="CP38" s="0" t="n">
        <v>0</v>
      </c>
      <c r="CQ38" s="0" t="n">
        <v>1</v>
      </c>
      <c r="CR38" s="0" t="n">
        <v>0</v>
      </c>
      <c r="CS38" s="0" t="n">
        <v>0</v>
      </c>
      <c r="CT38" s="0" t="n">
        <v>36</v>
      </c>
      <c r="CV38" s="0" t="s">
        <v>106</v>
      </c>
      <c r="CW38" s="0" t="n">
        <v>1</v>
      </c>
      <c r="CX38" s="0" t="n">
        <v>0</v>
      </c>
      <c r="CY38" s="0" t="n">
        <v>0</v>
      </c>
      <c r="CZ38" s="0" t="n">
        <v>1</v>
      </c>
      <c r="DA38" s="0" t="n">
        <v>0</v>
      </c>
      <c r="DB38" s="0" t="n">
        <v>0</v>
      </c>
      <c r="DC38" s="0" t="n">
        <v>36</v>
      </c>
      <c r="DE38" s="0" t="s">
        <v>103</v>
      </c>
      <c r="DF38" s="0" t="n">
        <v>1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1</v>
      </c>
      <c r="DL38" s="0" t="n">
        <v>33</v>
      </c>
    </row>
    <row r="39" customFormat="false" ht="12.8" hidden="false" customHeight="false" outlineLevel="0" collapsed="false">
      <c r="A39" s="0" t="s">
        <v>103</v>
      </c>
      <c r="B39" s="0" t="n">
        <v>1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v>33</v>
      </c>
      <c r="J39" s="0" t="s">
        <v>102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v>40</v>
      </c>
      <c r="S39" s="0" t="s">
        <v>105</v>
      </c>
      <c r="T39" s="0" t="n">
        <v>1</v>
      </c>
      <c r="U39" s="0" t="n">
        <v>0</v>
      </c>
      <c r="V39" s="0" t="n">
        <v>0</v>
      </c>
      <c r="W39" s="0" t="n">
        <v>1</v>
      </c>
      <c r="X39" s="0" t="n">
        <v>0</v>
      </c>
      <c r="Y39" s="0" t="n">
        <v>1</v>
      </c>
      <c r="Z39" s="0" t="n">
        <v>37</v>
      </c>
      <c r="AB39" s="0" t="s">
        <v>103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v>33</v>
      </c>
      <c r="AK39" s="0" t="s">
        <v>103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1</v>
      </c>
      <c r="AR39" s="0" t="n">
        <v>33</v>
      </c>
      <c r="AT39" s="0" t="s">
        <v>102</v>
      </c>
      <c r="AU39" s="0" t="n">
        <v>1</v>
      </c>
      <c r="AV39" s="0" t="n">
        <v>0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40</v>
      </c>
      <c r="BC39" s="0" t="s">
        <v>103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1</v>
      </c>
      <c r="BJ39" s="0" t="n">
        <v>33</v>
      </c>
      <c r="BL39" s="0" t="s">
        <v>103</v>
      </c>
      <c r="BM39" s="0" t="n">
        <v>1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1</v>
      </c>
      <c r="BS39" s="0" t="n">
        <v>33</v>
      </c>
      <c r="BU39" s="0" t="s">
        <v>105</v>
      </c>
      <c r="BV39" s="0" t="n">
        <v>1</v>
      </c>
      <c r="BW39" s="0" t="n">
        <v>0</v>
      </c>
      <c r="BX39" s="0" t="n">
        <v>0</v>
      </c>
      <c r="BY39" s="0" t="n">
        <v>1</v>
      </c>
      <c r="BZ39" s="0" t="n">
        <v>0</v>
      </c>
      <c r="CA39" s="0" t="n">
        <v>1</v>
      </c>
      <c r="CB39" s="0" t="n">
        <v>37</v>
      </c>
      <c r="CD39" s="0" t="s">
        <v>103</v>
      </c>
      <c r="CE39" s="0" t="n">
        <v>1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1</v>
      </c>
      <c r="CK39" s="0" t="n">
        <v>33</v>
      </c>
      <c r="CM39" s="0" t="s">
        <v>103</v>
      </c>
      <c r="CN39" s="0" t="n">
        <v>1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1</v>
      </c>
      <c r="CT39" s="0" t="n">
        <v>33</v>
      </c>
      <c r="CV39" s="0" t="s">
        <v>103</v>
      </c>
      <c r="CW39" s="0" t="n">
        <v>1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1</v>
      </c>
      <c r="DC39" s="0" t="n">
        <v>33</v>
      </c>
      <c r="DE39" s="0" t="s">
        <v>105</v>
      </c>
      <c r="DF39" s="0" t="n">
        <v>1</v>
      </c>
      <c r="DG39" s="0" t="n">
        <v>0</v>
      </c>
      <c r="DH39" s="0" t="n">
        <v>0</v>
      </c>
      <c r="DI39" s="0" t="n">
        <v>1</v>
      </c>
      <c r="DJ39" s="0" t="n">
        <v>0</v>
      </c>
      <c r="DK39" s="0" t="n">
        <v>1</v>
      </c>
      <c r="DL39" s="0" t="n">
        <v>37</v>
      </c>
    </row>
    <row r="40" customFormat="false" ht="12.8" hidden="false" customHeight="false" outlineLevel="0" collapsed="false">
      <c r="A40" s="0" t="s">
        <v>102</v>
      </c>
      <c r="B40" s="0" t="n">
        <v>1</v>
      </c>
      <c r="C40" s="0" t="n">
        <v>0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40</v>
      </c>
      <c r="J40" s="0" t="s">
        <v>103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33</v>
      </c>
      <c r="S40" s="0" t="s">
        <v>103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v>33</v>
      </c>
      <c r="AB40" s="0" t="s">
        <v>103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33</v>
      </c>
      <c r="AK40" s="0" t="s">
        <v>102</v>
      </c>
      <c r="AL40" s="0" t="n">
        <v>1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40</v>
      </c>
      <c r="AT40" s="0" t="s">
        <v>102</v>
      </c>
      <c r="AU40" s="0" t="n">
        <v>1</v>
      </c>
      <c r="AV40" s="0" t="n">
        <v>0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40</v>
      </c>
      <c r="BC40" s="0" t="s">
        <v>103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33</v>
      </c>
      <c r="BL40" s="0" t="s">
        <v>102</v>
      </c>
      <c r="BM40" s="0" t="n">
        <v>1</v>
      </c>
      <c r="BN40" s="0" t="n">
        <v>0</v>
      </c>
      <c r="BO40" s="0" t="n">
        <v>1</v>
      </c>
      <c r="BP40" s="0" t="n">
        <v>0</v>
      </c>
      <c r="BQ40" s="0" t="n">
        <v>0</v>
      </c>
      <c r="BR40" s="0" t="n">
        <v>0</v>
      </c>
      <c r="BS40" s="0" t="n">
        <v>40</v>
      </c>
      <c r="BU40" s="0" t="s">
        <v>102</v>
      </c>
      <c r="BV40" s="0" t="n">
        <v>1</v>
      </c>
      <c r="BW40" s="0" t="n">
        <v>0</v>
      </c>
      <c r="BX40" s="0" t="n">
        <v>1</v>
      </c>
      <c r="BY40" s="0" t="n">
        <v>0</v>
      </c>
      <c r="BZ40" s="0" t="n">
        <v>0</v>
      </c>
      <c r="CA40" s="0" t="n">
        <v>0</v>
      </c>
      <c r="CB40" s="0" t="n">
        <v>40</v>
      </c>
      <c r="CD40" s="0" t="s">
        <v>102</v>
      </c>
      <c r="CE40" s="0" t="n">
        <v>1</v>
      </c>
      <c r="CF40" s="0" t="n">
        <v>0</v>
      </c>
      <c r="CG40" s="0" t="n">
        <v>1</v>
      </c>
      <c r="CH40" s="0" t="n">
        <v>0</v>
      </c>
      <c r="CI40" s="0" t="n">
        <v>0</v>
      </c>
      <c r="CJ40" s="0" t="n">
        <v>0</v>
      </c>
      <c r="CK40" s="0" t="n">
        <v>40</v>
      </c>
      <c r="CM40" s="0" t="s">
        <v>102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v>40</v>
      </c>
      <c r="CV40" s="0" t="s">
        <v>102</v>
      </c>
      <c r="CW40" s="0" t="n">
        <v>1</v>
      </c>
      <c r="CX40" s="0" t="n">
        <v>0</v>
      </c>
      <c r="CY40" s="0" t="n">
        <v>1</v>
      </c>
      <c r="CZ40" s="0" t="n">
        <v>0</v>
      </c>
      <c r="DA40" s="0" t="n">
        <v>0</v>
      </c>
      <c r="DB40" s="0" t="n">
        <v>0</v>
      </c>
      <c r="DC40" s="0" t="n">
        <v>40</v>
      </c>
      <c r="DE40" s="0" t="s">
        <v>103</v>
      </c>
      <c r="DF40" s="0" t="n">
        <v>1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1</v>
      </c>
      <c r="DL40" s="0" t="n">
        <v>33</v>
      </c>
    </row>
    <row r="41" customFormat="false" ht="12.8" hidden="false" customHeight="false" outlineLevel="0" collapsed="false">
      <c r="A41" s="0" t="s">
        <v>102</v>
      </c>
      <c r="B41" s="0" t="n">
        <v>1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40</v>
      </c>
      <c r="J41" s="0" t="s">
        <v>105</v>
      </c>
      <c r="K41" s="0" t="n">
        <v>1</v>
      </c>
      <c r="L41" s="0" t="n">
        <v>0</v>
      </c>
      <c r="M41" s="0" t="n">
        <v>0</v>
      </c>
      <c r="N41" s="0" t="n">
        <v>1</v>
      </c>
      <c r="O41" s="0" t="n">
        <v>0</v>
      </c>
      <c r="P41" s="0" t="n">
        <v>1</v>
      </c>
      <c r="Q41" s="0" t="n">
        <v>37</v>
      </c>
      <c r="S41" s="0" t="s">
        <v>102</v>
      </c>
      <c r="T41" s="0" t="n">
        <v>1</v>
      </c>
      <c r="U41" s="0" t="n">
        <v>0</v>
      </c>
      <c r="V41" s="0" t="n">
        <v>1</v>
      </c>
      <c r="W41" s="0" t="n">
        <v>0</v>
      </c>
      <c r="X41" s="0" t="n">
        <v>0</v>
      </c>
      <c r="Y41" s="0" t="n">
        <v>0</v>
      </c>
      <c r="Z41" s="0" t="n">
        <v>40</v>
      </c>
      <c r="AB41" s="0" t="s">
        <v>102</v>
      </c>
      <c r="AC41" s="0" t="n">
        <v>1</v>
      </c>
      <c r="AD41" s="0" t="n">
        <v>0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40</v>
      </c>
      <c r="AK41" s="0" t="s">
        <v>103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33</v>
      </c>
      <c r="AT41" s="0" t="s">
        <v>106</v>
      </c>
      <c r="AU41" s="0" t="n">
        <v>1</v>
      </c>
      <c r="AV41" s="0" t="n">
        <v>0</v>
      </c>
      <c r="AW41" s="0" t="n">
        <v>0</v>
      </c>
      <c r="AX41" s="0" t="n">
        <v>1</v>
      </c>
      <c r="AY41" s="0" t="n">
        <v>0</v>
      </c>
      <c r="AZ41" s="0" t="n">
        <v>0</v>
      </c>
      <c r="BA41" s="0" t="n">
        <v>36</v>
      </c>
      <c r="BC41" s="0" t="s">
        <v>102</v>
      </c>
      <c r="BD41" s="0" t="n">
        <v>1</v>
      </c>
      <c r="BE41" s="0" t="n">
        <v>0</v>
      </c>
      <c r="BF41" s="0" t="n">
        <v>1</v>
      </c>
      <c r="BG41" s="0" t="n">
        <v>0</v>
      </c>
      <c r="BH41" s="0" t="n">
        <v>0</v>
      </c>
      <c r="BI41" s="0" t="n">
        <v>0</v>
      </c>
      <c r="BJ41" s="0" t="n">
        <v>40</v>
      </c>
      <c r="BL41" s="0" t="s">
        <v>103</v>
      </c>
      <c r="BM41" s="0" t="n">
        <v>1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1</v>
      </c>
      <c r="BS41" s="0" t="n">
        <v>33</v>
      </c>
      <c r="BU41" s="0" t="s">
        <v>103</v>
      </c>
      <c r="BV41" s="0" t="n">
        <v>1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1</v>
      </c>
      <c r="CB41" s="0" t="n">
        <v>33</v>
      </c>
      <c r="CD41" s="0" t="s">
        <v>102</v>
      </c>
      <c r="CE41" s="0" t="n">
        <v>1</v>
      </c>
      <c r="CF41" s="0" t="n">
        <v>0</v>
      </c>
      <c r="CG41" s="0" t="n">
        <v>1</v>
      </c>
      <c r="CH41" s="0" t="n">
        <v>0</v>
      </c>
      <c r="CI41" s="0" t="n">
        <v>0</v>
      </c>
      <c r="CJ41" s="0" t="n">
        <v>0</v>
      </c>
      <c r="CK41" s="0" t="n">
        <v>40</v>
      </c>
      <c r="CM41" s="0" t="s">
        <v>103</v>
      </c>
      <c r="CN41" s="0" t="n">
        <v>1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1</v>
      </c>
      <c r="CT41" s="0" t="n">
        <v>33</v>
      </c>
      <c r="CV41" s="0" t="s">
        <v>103</v>
      </c>
      <c r="CW41" s="0" t="n">
        <v>1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1</v>
      </c>
      <c r="DC41" s="0" t="n">
        <v>33</v>
      </c>
      <c r="DE41" s="0" t="s">
        <v>102</v>
      </c>
      <c r="DF41" s="0" t="n">
        <v>1</v>
      </c>
      <c r="DG41" s="0" t="n">
        <v>0</v>
      </c>
      <c r="DH41" s="0" t="n">
        <v>1</v>
      </c>
      <c r="DI41" s="0" t="n">
        <v>0</v>
      </c>
      <c r="DJ41" s="0" t="n">
        <v>0</v>
      </c>
      <c r="DK41" s="0" t="n">
        <v>0</v>
      </c>
      <c r="DL41" s="0" t="n">
        <v>40</v>
      </c>
    </row>
    <row r="42" customFormat="false" ht="12.8" hidden="false" customHeight="false" outlineLevel="0" collapsed="false">
      <c r="A42" s="0" t="s">
        <v>103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v>33</v>
      </c>
      <c r="J42" s="0" t="s">
        <v>103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33</v>
      </c>
      <c r="S42" s="0" t="s">
        <v>103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v>33</v>
      </c>
      <c r="AB42" s="0" t="s">
        <v>106</v>
      </c>
      <c r="AC42" s="0" t="n">
        <v>1</v>
      </c>
      <c r="AD42" s="0" t="n">
        <v>0</v>
      </c>
      <c r="AE42" s="0" t="n">
        <v>0</v>
      </c>
      <c r="AF42" s="0" t="n">
        <v>1</v>
      </c>
      <c r="AG42" s="0" t="n">
        <v>0</v>
      </c>
      <c r="AH42" s="0" t="n">
        <v>0</v>
      </c>
      <c r="AI42" s="0" t="n">
        <v>36</v>
      </c>
      <c r="AK42" s="0" t="s">
        <v>105</v>
      </c>
      <c r="AL42" s="0" t="n">
        <v>1</v>
      </c>
      <c r="AM42" s="0" t="n">
        <v>0</v>
      </c>
      <c r="AN42" s="0" t="n">
        <v>0</v>
      </c>
      <c r="AO42" s="0" t="n">
        <v>1</v>
      </c>
      <c r="AP42" s="0" t="n">
        <v>0</v>
      </c>
      <c r="AQ42" s="0" t="n">
        <v>1</v>
      </c>
      <c r="AR42" s="0" t="n">
        <v>37</v>
      </c>
      <c r="AT42" s="0" t="s">
        <v>103</v>
      </c>
      <c r="AU42" s="0" t="n">
        <v>1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1</v>
      </c>
      <c r="BA42" s="0" t="n">
        <v>33</v>
      </c>
      <c r="BC42" s="0" t="s">
        <v>103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33</v>
      </c>
      <c r="BL42" s="0" t="s">
        <v>105</v>
      </c>
      <c r="BM42" s="0" t="n">
        <v>1</v>
      </c>
      <c r="BN42" s="0" t="n">
        <v>0</v>
      </c>
      <c r="BO42" s="0" t="n">
        <v>0</v>
      </c>
      <c r="BP42" s="0" t="n">
        <v>1</v>
      </c>
      <c r="BQ42" s="0" t="n">
        <v>0</v>
      </c>
      <c r="BR42" s="0" t="n">
        <v>1</v>
      </c>
      <c r="BS42" s="0" t="n">
        <v>37</v>
      </c>
      <c r="BU42" s="0" t="s">
        <v>105</v>
      </c>
      <c r="BV42" s="0" t="n">
        <v>1</v>
      </c>
      <c r="BW42" s="0" t="n">
        <v>0</v>
      </c>
      <c r="BX42" s="0" t="n">
        <v>0</v>
      </c>
      <c r="BY42" s="0" t="n">
        <v>1</v>
      </c>
      <c r="BZ42" s="0" t="n">
        <v>0</v>
      </c>
      <c r="CA42" s="0" t="n">
        <v>1</v>
      </c>
      <c r="CB42" s="0" t="n">
        <v>37</v>
      </c>
      <c r="CD42" s="0" t="s">
        <v>106</v>
      </c>
      <c r="CE42" s="0" t="n">
        <v>1</v>
      </c>
      <c r="CF42" s="0" t="n">
        <v>0</v>
      </c>
      <c r="CG42" s="0" t="n">
        <v>0</v>
      </c>
      <c r="CH42" s="0" t="n">
        <v>1</v>
      </c>
      <c r="CI42" s="0" t="n">
        <v>0</v>
      </c>
      <c r="CJ42" s="0" t="n">
        <v>0</v>
      </c>
      <c r="CK42" s="0" t="n">
        <v>36</v>
      </c>
      <c r="CM42" s="0" t="s">
        <v>105</v>
      </c>
      <c r="CN42" s="0" t="n">
        <v>1</v>
      </c>
      <c r="CO42" s="0" t="n">
        <v>0</v>
      </c>
      <c r="CP42" s="0" t="n">
        <v>0</v>
      </c>
      <c r="CQ42" s="0" t="n">
        <v>1</v>
      </c>
      <c r="CR42" s="0" t="n">
        <v>0</v>
      </c>
      <c r="CS42" s="0" t="n">
        <v>1</v>
      </c>
      <c r="CT42" s="0" t="n">
        <v>37</v>
      </c>
      <c r="CV42" s="0" t="s">
        <v>105</v>
      </c>
      <c r="CW42" s="0" t="n">
        <v>1</v>
      </c>
      <c r="CX42" s="0" t="n">
        <v>0</v>
      </c>
      <c r="CY42" s="0" t="n">
        <v>0</v>
      </c>
      <c r="CZ42" s="0" t="n">
        <v>1</v>
      </c>
      <c r="DA42" s="0" t="n">
        <v>0</v>
      </c>
      <c r="DB42" s="0" t="n">
        <v>1</v>
      </c>
      <c r="DC42" s="0" t="n">
        <v>37</v>
      </c>
      <c r="DE42" s="0" t="s">
        <v>103</v>
      </c>
      <c r="DF42" s="0" t="n">
        <v>1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1</v>
      </c>
      <c r="DL42" s="0" t="n">
        <v>33</v>
      </c>
    </row>
    <row r="43" customFormat="false" ht="12.8" hidden="false" customHeight="false" outlineLevel="0" collapsed="false">
      <c r="A43" s="0" t="s">
        <v>102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40</v>
      </c>
      <c r="J43" s="0" t="s">
        <v>102</v>
      </c>
      <c r="K43" s="0" t="n">
        <v>1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40</v>
      </c>
      <c r="S43" s="0" t="s">
        <v>105</v>
      </c>
      <c r="T43" s="0" t="n">
        <v>1</v>
      </c>
      <c r="U43" s="0" t="n">
        <v>0</v>
      </c>
      <c r="V43" s="0" t="n">
        <v>0</v>
      </c>
      <c r="W43" s="0" t="n">
        <v>1</v>
      </c>
      <c r="X43" s="0" t="n">
        <v>0</v>
      </c>
      <c r="Y43" s="0" t="n">
        <v>1</v>
      </c>
      <c r="Z43" s="0" t="n">
        <v>37</v>
      </c>
      <c r="AB43" s="0" t="s">
        <v>103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v>33</v>
      </c>
      <c r="AK43" s="0" t="s">
        <v>103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v>33</v>
      </c>
      <c r="AT43" s="0" t="s">
        <v>103</v>
      </c>
      <c r="AU43" s="0" t="n">
        <v>1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1</v>
      </c>
      <c r="BA43" s="0" t="n">
        <v>33</v>
      </c>
      <c r="BC43" s="0" t="s">
        <v>105</v>
      </c>
      <c r="BD43" s="0" t="n">
        <v>1</v>
      </c>
      <c r="BE43" s="0" t="n">
        <v>0</v>
      </c>
      <c r="BF43" s="0" t="n">
        <v>0</v>
      </c>
      <c r="BG43" s="0" t="n">
        <v>1</v>
      </c>
      <c r="BH43" s="0" t="n">
        <v>0</v>
      </c>
      <c r="BI43" s="0" t="n">
        <v>1</v>
      </c>
      <c r="BJ43" s="0" t="n">
        <v>37</v>
      </c>
      <c r="BL43" s="0" t="s">
        <v>103</v>
      </c>
      <c r="BM43" s="0" t="n">
        <v>1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1</v>
      </c>
      <c r="BS43" s="0" t="n">
        <v>33</v>
      </c>
      <c r="BU43" s="0" t="s">
        <v>103</v>
      </c>
      <c r="BV43" s="0" t="n">
        <v>1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1</v>
      </c>
      <c r="CB43" s="0" t="n">
        <v>33</v>
      </c>
      <c r="CD43" s="0" t="s">
        <v>103</v>
      </c>
      <c r="CE43" s="0" t="n">
        <v>1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1</v>
      </c>
      <c r="CK43" s="0" t="n">
        <v>33</v>
      </c>
      <c r="CM43" s="0" t="s">
        <v>103</v>
      </c>
      <c r="CN43" s="0" t="n">
        <v>1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1</v>
      </c>
      <c r="CT43" s="0" t="n">
        <v>33</v>
      </c>
      <c r="CV43" s="0" t="s">
        <v>103</v>
      </c>
      <c r="CW43" s="0" t="n">
        <v>1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1</v>
      </c>
      <c r="DC43" s="0" t="n">
        <v>33</v>
      </c>
      <c r="DE43" s="0" t="s">
        <v>105</v>
      </c>
      <c r="DF43" s="0" t="n">
        <v>1</v>
      </c>
      <c r="DG43" s="0" t="n">
        <v>0</v>
      </c>
      <c r="DH43" s="0" t="n">
        <v>0</v>
      </c>
      <c r="DI43" s="0" t="n">
        <v>1</v>
      </c>
      <c r="DJ43" s="0" t="n">
        <v>0</v>
      </c>
      <c r="DK43" s="0" t="n">
        <v>1</v>
      </c>
      <c r="DL43" s="0" t="n">
        <v>37</v>
      </c>
    </row>
    <row r="44" customFormat="false" ht="12.8" hidden="false" customHeight="false" outlineLevel="0" collapsed="false">
      <c r="A44" s="0" t="s">
        <v>106</v>
      </c>
      <c r="B44" s="0" t="n">
        <v>1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36</v>
      </c>
      <c r="J44" s="0" t="s">
        <v>102</v>
      </c>
      <c r="K44" s="0" t="n">
        <v>1</v>
      </c>
      <c r="L44" s="0" t="n">
        <v>0</v>
      </c>
      <c r="M44" s="0" t="n">
        <v>1</v>
      </c>
      <c r="N44" s="0" t="n">
        <v>0</v>
      </c>
      <c r="O44" s="0" t="n">
        <v>0</v>
      </c>
      <c r="P44" s="0" t="n">
        <v>0</v>
      </c>
      <c r="Q44" s="0" t="n">
        <v>40</v>
      </c>
      <c r="S44" s="0" t="s">
        <v>103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</v>
      </c>
      <c r="Z44" s="0" t="n">
        <v>33</v>
      </c>
      <c r="AB44" s="0" t="s">
        <v>102</v>
      </c>
      <c r="AC44" s="0" t="n">
        <v>1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40</v>
      </c>
      <c r="AK44" s="0" t="s">
        <v>102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v>40</v>
      </c>
      <c r="AT44" s="0" t="s">
        <v>102</v>
      </c>
      <c r="AU44" s="0" t="n">
        <v>1</v>
      </c>
      <c r="AV44" s="0" t="n">
        <v>0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40</v>
      </c>
      <c r="BC44" s="0" t="s">
        <v>103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1</v>
      </c>
      <c r="BJ44" s="0" t="n">
        <v>33</v>
      </c>
      <c r="BL44" s="0" t="s">
        <v>102</v>
      </c>
      <c r="BM44" s="0" t="n">
        <v>1</v>
      </c>
      <c r="BN44" s="0" t="n">
        <v>0</v>
      </c>
      <c r="BO44" s="0" t="n">
        <v>1</v>
      </c>
      <c r="BP44" s="0" t="n">
        <v>0</v>
      </c>
      <c r="BQ44" s="0" t="n">
        <v>0</v>
      </c>
      <c r="BR44" s="0" t="n">
        <v>0</v>
      </c>
      <c r="BS44" s="0" t="n">
        <v>40</v>
      </c>
      <c r="BU44" s="0" t="s">
        <v>102</v>
      </c>
      <c r="BV44" s="0" t="n">
        <v>1</v>
      </c>
      <c r="BW44" s="0" t="n">
        <v>0</v>
      </c>
      <c r="BX44" s="0" t="n">
        <v>1</v>
      </c>
      <c r="BY44" s="0" t="n">
        <v>0</v>
      </c>
      <c r="BZ44" s="0" t="n">
        <v>0</v>
      </c>
      <c r="CA44" s="0" t="n">
        <v>0</v>
      </c>
      <c r="CB44" s="0" t="n">
        <v>40</v>
      </c>
      <c r="CD44" s="0" t="s">
        <v>103</v>
      </c>
      <c r="CE44" s="0" t="n">
        <v>1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1</v>
      </c>
      <c r="CK44" s="0" t="n">
        <v>33</v>
      </c>
      <c r="CM44" s="0" t="s">
        <v>102</v>
      </c>
      <c r="CN44" s="0" t="n">
        <v>1</v>
      </c>
      <c r="CO44" s="0" t="n">
        <v>0</v>
      </c>
      <c r="CP44" s="0" t="n">
        <v>1</v>
      </c>
      <c r="CQ44" s="0" t="n">
        <v>0</v>
      </c>
      <c r="CR44" s="0" t="n">
        <v>0</v>
      </c>
      <c r="CS44" s="0" t="n">
        <v>0</v>
      </c>
      <c r="CT44" s="0" t="n">
        <v>40</v>
      </c>
      <c r="CV44" s="0" t="s">
        <v>103</v>
      </c>
      <c r="CW44" s="0" t="n">
        <v>1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1</v>
      </c>
      <c r="DC44" s="0" t="n">
        <v>33</v>
      </c>
      <c r="DE44" s="0" t="s">
        <v>102</v>
      </c>
      <c r="DF44" s="0" t="n">
        <v>1</v>
      </c>
      <c r="DG44" s="0" t="n">
        <v>0</v>
      </c>
      <c r="DH44" s="0" t="n">
        <v>1</v>
      </c>
      <c r="DI44" s="0" t="n">
        <v>0</v>
      </c>
      <c r="DJ44" s="0" t="n">
        <v>0</v>
      </c>
      <c r="DK44" s="0" t="n">
        <v>0</v>
      </c>
      <c r="DL44" s="0" t="n">
        <v>40</v>
      </c>
    </row>
    <row r="45" customFormat="false" ht="12.8" hidden="false" customHeight="false" outlineLevel="0" collapsed="false">
      <c r="A45" s="0" t="s">
        <v>103</v>
      </c>
      <c r="B45" s="0" t="n">
        <v>1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1</v>
      </c>
      <c r="H45" s="0" t="n">
        <v>33</v>
      </c>
      <c r="J45" s="0" t="s">
        <v>106</v>
      </c>
      <c r="K45" s="0" t="n">
        <v>1</v>
      </c>
      <c r="L45" s="0" t="n">
        <v>0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36</v>
      </c>
      <c r="S45" s="0" t="s">
        <v>103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v>33</v>
      </c>
      <c r="AB45" s="0" t="s">
        <v>102</v>
      </c>
      <c r="AC45" s="0" t="n">
        <v>1</v>
      </c>
      <c r="AD45" s="0" t="n">
        <v>0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40</v>
      </c>
      <c r="AK45" s="0" t="s">
        <v>103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1</v>
      </c>
      <c r="AR45" s="0" t="n">
        <v>33</v>
      </c>
      <c r="AT45" s="0" t="s">
        <v>102</v>
      </c>
      <c r="AU45" s="0" t="n">
        <v>1</v>
      </c>
      <c r="AV45" s="0" t="n">
        <v>0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40</v>
      </c>
      <c r="BC45" s="0" t="s">
        <v>102</v>
      </c>
      <c r="BD45" s="0" t="n">
        <v>1</v>
      </c>
      <c r="BE45" s="0" t="n">
        <v>0</v>
      </c>
      <c r="BF45" s="0" t="n">
        <v>1</v>
      </c>
      <c r="BG45" s="0" t="n">
        <v>0</v>
      </c>
      <c r="BH45" s="0" t="n">
        <v>0</v>
      </c>
      <c r="BI45" s="0" t="n">
        <v>0</v>
      </c>
      <c r="BJ45" s="0" t="n">
        <v>40</v>
      </c>
      <c r="BL45" s="0" t="s">
        <v>103</v>
      </c>
      <c r="BM45" s="0" t="n">
        <v>1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1</v>
      </c>
      <c r="BS45" s="0" t="n">
        <v>33</v>
      </c>
      <c r="BU45" s="0" t="s">
        <v>106</v>
      </c>
      <c r="BV45" s="0" t="n">
        <v>1</v>
      </c>
      <c r="BW45" s="0" t="n">
        <v>0</v>
      </c>
      <c r="BX45" s="0" t="n">
        <v>0</v>
      </c>
      <c r="BY45" s="0" t="n">
        <v>1</v>
      </c>
      <c r="BZ45" s="0" t="n">
        <v>0</v>
      </c>
      <c r="CA45" s="0" t="n">
        <v>0</v>
      </c>
      <c r="CB45" s="0" t="n">
        <v>36</v>
      </c>
      <c r="CD45" s="0" t="s">
        <v>102</v>
      </c>
      <c r="CE45" s="0" t="n">
        <v>1</v>
      </c>
      <c r="CF45" s="0" t="n">
        <v>0</v>
      </c>
      <c r="CG45" s="0" t="n">
        <v>1</v>
      </c>
      <c r="CH45" s="0" t="n">
        <v>0</v>
      </c>
      <c r="CI45" s="0" t="n">
        <v>0</v>
      </c>
      <c r="CJ45" s="0" t="n">
        <v>0</v>
      </c>
      <c r="CK45" s="0" t="n">
        <v>40</v>
      </c>
      <c r="CM45" s="0" t="s">
        <v>106</v>
      </c>
      <c r="CN45" s="0" t="n">
        <v>1</v>
      </c>
      <c r="CO45" s="0" t="n">
        <v>0</v>
      </c>
      <c r="CP45" s="0" t="n">
        <v>0</v>
      </c>
      <c r="CQ45" s="0" t="n">
        <v>1</v>
      </c>
      <c r="CR45" s="0" t="n">
        <v>0</v>
      </c>
      <c r="CS45" s="0" t="n">
        <v>0</v>
      </c>
      <c r="CT45" s="0" t="n">
        <v>36</v>
      </c>
      <c r="CV45" s="0" t="s">
        <v>103</v>
      </c>
      <c r="CW45" s="0" t="n">
        <v>1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1</v>
      </c>
      <c r="DC45" s="0" t="n">
        <v>33</v>
      </c>
      <c r="DE45" s="0" t="s">
        <v>103</v>
      </c>
      <c r="DF45" s="0" t="n">
        <v>1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1</v>
      </c>
      <c r="DL45" s="0" t="n">
        <v>33</v>
      </c>
    </row>
    <row r="46" customFormat="false" ht="12.8" hidden="false" customHeight="false" outlineLevel="0" collapsed="false">
      <c r="A46" s="0" t="s">
        <v>103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v>33</v>
      </c>
      <c r="J46" s="0" t="s">
        <v>103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33</v>
      </c>
      <c r="S46" s="0" t="s">
        <v>102</v>
      </c>
      <c r="T46" s="0" t="n">
        <v>1</v>
      </c>
      <c r="U46" s="0" t="n">
        <v>0</v>
      </c>
      <c r="V46" s="0" t="n">
        <v>1</v>
      </c>
      <c r="W46" s="0" t="n">
        <v>0</v>
      </c>
      <c r="X46" s="0" t="n">
        <v>0</v>
      </c>
      <c r="Y46" s="0" t="n">
        <v>0</v>
      </c>
      <c r="Z46" s="0" t="n">
        <v>40</v>
      </c>
      <c r="AB46" s="0" t="s">
        <v>106</v>
      </c>
      <c r="AC46" s="0" t="n">
        <v>1</v>
      </c>
      <c r="AD46" s="0" t="n">
        <v>0</v>
      </c>
      <c r="AE46" s="0" t="n">
        <v>0</v>
      </c>
      <c r="AF46" s="0" t="n">
        <v>1</v>
      </c>
      <c r="AG46" s="0" t="n">
        <v>0</v>
      </c>
      <c r="AH46" s="0" t="n">
        <v>0</v>
      </c>
      <c r="AI46" s="0" t="n">
        <v>36</v>
      </c>
      <c r="AK46" s="0" t="s">
        <v>105</v>
      </c>
      <c r="AL46" s="0" t="n">
        <v>1</v>
      </c>
      <c r="AM46" s="0" t="n">
        <v>0</v>
      </c>
      <c r="AN46" s="0" t="n">
        <v>0</v>
      </c>
      <c r="AO46" s="0" t="n">
        <v>1</v>
      </c>
      <c r="AP46" s="0" t="n">
        <v>0</v>
      </c>
      <c r="AQ46" s="0" t="n">
        <v>1</v>
      </c>
      <c r="AR46" s="0" t="n">
        <v>37</v>
      </c>
      <c r="AT46" s="0" t="s">
        <v>103</v>
      </c>
      <c r="AU46" s="0" t="n">
        <v>1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1</v>
      </c>
      <c r="BA46" s="0" t="n">
        <v>33</v>
      </c>
      <c r="BC46" s="0" t="s">
        <v>103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1</v>
      </c>
      <c r="BJ46" s="0" t="n">
        <v>33</v>
      </c>
      <c r="BL46" s="0" t="s">
        <v>105</v>
      </c>
      <c r="BM46" s="0" t="n">
        <v>1</v>
      </c>
      <c r="BN46" s="0" t="n">
        <v>0</v>
      </c>
      <c r="BO46" s="0" t="n">
        <v>0</v>
      </c>
      <c r="BP46" s="0" t="n">
        <v>1</v>
      </c>
      <c r="BQ46" s="0" t="n">
        <v>0</v>
      </c>
      <c r="BR46" s="0" t="n">
        <v>1</v>
      </c>
      <c r="BS46" s="0" t="n">
        <v>37</v>
      </c>
      <c r="BU46" s="0" t="s">
        <v>103</v>
      </c>
      <c r="BV46" s="0" t="n">
        <v>1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1</v>
      </c>
      <c r="CB46" s="0" t="n">
        <v>33</v>
      </c>
      <c r="CD46" s="0" t="s">
        <v>106</v>
      </c>
      <c r="CE46" s="0" t="n">
        <v>1</v>
      </c>
      <c r="CF46" s="0" t="n">
        <v>0</v>
      </c>
      <c r="CG46" s="0" t="n">
        <v>0</v>
      </c>
      <c r="CH46" s="0" t="n">
        <v>1</v>
      </c>
      <c r="CI46" s="0" t="n">
        <v>0</v>
      </c>
      <c r="CJ46" s="0" t="n">
        <v>0</v>
      </c>
      <c r="CK46" s="0" t="n">
        <v>36</v>
      </c>
      <c r="CM46" s="0" t="s">
        <v>103</v>
      </c>
      <c r="CN46" s="0" t="n">
        <v>1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1</v>
      </c>
      <c r="CT46" s="0" t="n">
        <v>33</v>
      </c>
      <c r="CV46" s="0" t="s">
        <v>102</v>
      </c>
      <c r="CW46" s="0" t="n">
        <v>1</v>
      </c>
      <c r="CX46" s="0" t="n">
        <v>0</v>
      </c>
      <c r="CY46" s="0" t="n">
        <v>1</v>
      </c>
      <c r="CZ46" s="0" t="n">
        <v>0</v>
      </c>
      <c r="DA46" s="0" t="n">
        <v>0</v>
      </c>
      <c r="DB46" s="0" t="n">
        <v>0</v>
      </c>
      <c r="DC46" s="0" t="n">
        <v>40</v>
      </c>
      <c r="DE46" s="0" t="s">
        <v>105</v>
      </c>
      <c r="DF46" s="0" t="n">
        <v>1</v>
      </c>
      <c r="DG46" s="0" t="n">
        <v>0</v>
      </c>
      <c r="DH46" s="0" t="n">
        <v>0</v>
      </c>
      <c r="DI46" s="0" t="n">
        <v>1</v>
      </c>
      <c r="DJ46" s="0" t="n">
        <v>0</v>
      </c>
      <c r="DK46" s="0" t="n">
        <v>1</v>
      </c>
      <c r="DL46" s="0" t="n">
        <v>37</v>
      </c>
    </row>
    <row r="47" customFormat="false" ht="12.8" hidden="false" customHeight="false" outlineLevel="0" collapsed="false">
      <c r="A47" s="0" t="s">
        <v>102</v>
      </c>
      <c r="B47" s="0" t="n">
        <v>1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v>40</v>
      </c>
      <c r="J47" s="0" t="s">
        <v>103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33</v>
      </c>
      <c r="S47" s="0" t="s">
        <v>103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1</v>
      </c>
      <c r="Z47" s="0" t="n">
        <v>33</v>
      </c>
      <c r="AB47" s="0" t="s">
        <v>103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33</v>
      </c>
      <c r="AK47" s="0" t="s">
        <v>103</v>
      </c>
      <c r="AL47" s="0" t="n">
        <v>1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1</v>
      </c>
      <c r="AR47" s="0" t="n">
        <v>33</v>
      </c>
      <c r="AT47" s="0" t="s">
        <v>102</v>
      </c>
      <c r="AU47" s="0" t="n">
        <v>1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40</v>
      </c>
      <c r="BC47" s="0" t="s">
        <v>105</v>
      </c>
      <c r="BD47" s="0" t="n">
        <v>1</v>
      </c>
      <c r="BE47" s="0" t="n">
        <v>0</v>
      </c>
      <c r="BF47" s="0" t="n">
        <v>0</v>
      </c>
      <c r="BG47" s="0" t="n">
        <v>1</v>
      </c>
      <c r="BH47" s="0" t="n">
        <v>0</v>
      </c>
      <c r="BI47" s="0" t="n">
        <v>1</v>
      </c>
      <c r="BJ47" s="0" t="n">
        <v>37</v>
      </c>
      <c r="BL47" s="0" t="s">
        <v>103</v>
      </c>
      <c r="BM47" s="0" t="n">
        <v>1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1</v>
      </c>
      <c r="BS47" s="0" t="n">
        <v>33</v>
      </c>
      <c r="BU47" s="0" t="s">
        <v>102</v>
      </c>
      <c r="BV47" s="0" t="n">
        <v>1</v>
      </c>
      <c r="BW47" s="0" t="n">
        <v>0</v>
      </c>
      <c r="BX47" s="0" t="n">
        <v>1</v>
      </c>
      <c r="BY47" s="0" t="n">
        <v>0</v>
      </c>
      <c r="BZ47" s="0" t="n">
        <v>0</v>
      </c>
      <c r="CA47" s="0" t="n">
        <v>0</v>
      </c>
      <c r="CB47" s="0" t="n">
        <v>40</v>
      </c>
      <c r="CD47" s="0" t="s">
        <v>103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v>33</v>
      </c>
      <c r="CM47" s="0" t="s">
        <v>102</v>
      </c>
      <c r="CN47" s="0" t="n">
        <v>1</v>
      </c>
      <c r="CO47" s="0" t="n">
        <v>0</v>
      </c>
      <c r="CP47" s="0" t="n">
        <v>1</v>
      </c>
      <c r="CQ47" s="0" t="n">
        <v>0</v>
      </c>
      <c r="CR47" s="0" t="n">
        <v>0</v>
      </c>
      <c r="CS47" s="0" t="n">
        <v>0</v>
      </c>
      <c r="CT47" s="0" t="n">
        <v>40</v>
      </c>
      <c r="CV47" s="0" t="s">
        <v>103</v>
      </c>
      <c r="CW47" s="0" t="n">
        <v>1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1</v>
      </c>
      <c r="DC47" s="0" t="n">
        <v>33</v>
      </c>
      <c r="DE47" s="0" t="s">
        <v>102</v>
      </c>
      <c r="DF47" s="0" t="n">
        <v>1</v>
      </c>
      <c r="DG47" s="0" t="n">
        <v>0</v>
      </c>
      <c r="DH47" s="0" t="n">
        <v>1</v>
      </c>
      <c r="DI47" s="0" t="n">
        <v>0</v>
      </c>
      <c r="DJ47" s="0" t="n">
        <v>0</v>
      </c>
      <c r="DK47" s="0" t="n">
        <v>0</v>
      </c>
      <c r="DL47" s="0" t="n">
        <v>40</v>
      </c>
    </row>
    <row r="48" customFormat="false" ht="12.8" hidden="false" customHeight="false" outlineLevel="0" collapsed="false">
      <c r="A48" s="0" t="s">
        <v>103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1</v>
      </c>
      <c r="H48" s="0" t="n">
        <v>33</v>
      </c>
      <c r="J48" s="0" t="s">
        <v>105</v>
      </c>
      <c r="K48" s="0" t="n">
        <v>1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v>37</v>
      </c>
      <c r="S48" s="0" t="s">
        <v>105</v>
      </c>
      <c r="T48" s="0" t="n">
        <v>1</v>
      </c>
      <c r="U48" s="0" t="n">
        <v>0</v>
      </c>
      <c r="V48" s="0" t="n">
        <v>0</v>
      </c>
      <c r="W48" s="0" t="n">
        <v>1</v>
      </c>
      <c r="X48" s="0" t="n">
        <v>0</v>
      </c>
      <c r="Y48" s="0" t="n">
        <v>1</v>
      </c>
      <c r="Z48" s="0" t="n">
        <v>37</v>
      </c>
      <c r="AB48" s="0" t="s">
        <v>102</v>
      </c>
      <c r="AC48" s="0" t="n">
        <v>1</v>
      </c>
      <c r="AD48" s="0" t="n">
        <v>0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v>40</v>
      </c>
      <c r="AK48" s="0" t="s">
        <v>102</v>
      </c>
      <c r="AL48" s="0" t="n">
        <v>1</v>
      </c>
      <c r="AM48" s="0" t="n">
        <v>0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v>40</v>
      </c>
      <c r="AT48" s="0" t="s">
        <v>106</v>
      </c>
      <c r="AU48" s="0" t="n">
        <v>1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 t="n">
        <v>36</v>
      </c>
      <c r="BC48" s="0" t="s">
        <v>103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33</v>
      </c>
      <c r="BL48" s="0" t="s">
        <v>102</v>
      </c>
      <c r="BM48" s="0" t="n">
        <v>1</v>
      </c>
      <c r="BN48" s="0" t="n">
        <v>0</v>
      </c>
      <c r="BO48" s="0" t="n">
        <v>1</v>
      </c>
      <c r="BP48" s="0" t="n">
        <v>0</v>
      </c>
      <c r="BQ48" s="0" t="n">
        <v>0</v>
      </c>
      <c r="BR48" s="0" t="n">
        <v>0</v>
      </c>
      <c r="BS48" s="0" t="n">
        <v>40</v>
      </c>
      <c r="BU48" s="0" t="s">
        <v>103</v>
      </c>
      <c r="BV48" s="0" t="n">
        <v>1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1</v>
      </c>
      <c r="CB48" s="0" t="n">
        <v>33</v>
      </c>
      <c r="CD48" s="0" t="s">
        <v>102</v>
      </c>
      <c r="CE48" s="0" t="n">
        <v>1</v>
      </c>
      <c r="CF48" s="0" t="n">
        <v>0</v>
      </c>
      <c r="CG48" s="0" t="n">
        <v>1</v>
      </c>
      <c r="CH48" s="0" t="n">
        <v>0</v>
      </c>
      <c r="CI48" s="0" t="n">
        <v>0</v>
      </c>
      <c r="CJ48" s="0" t="n">
        <v>0</v>
      </c>
      <c r="CK48" s="0" t="n">
        <v>40</v>
      </c>
      <c r="CM48" s="0" t="s">
        <v>106</v>
      </c>
      <c r="CN48" s="0" t="n">
        <v>1</v>
      </c>
      <c r="CO48" s="0" t="n">
        <v>0</v>
      </c>
      <c r="CP48" s="0" t="n">
        <v>0</v>
      </c>
      <c r="CQ48" s="0" t="n">
        <v>1</v>
      </c>
      <c r="CR48" s="0" t="n">
        <v>0</v>
      </c>
      <c r="CS48" s="0" t="n">
        <v>0</v>
      </c>
      <c r="CT48" s="0" t="n">
        <v>36</v>
      </c>
      <c r="CV48" s="0" t="s">
        <v>105</v>
      </c>
      <c r="CW48" s="0" t="n">
        <v>1</v>
      </c>
      <c r="CX48" s="0" t="n">
        <v>0</v>
      </c>
      <c r="CY48" s="0" t="n">
        <v>0</v>
      </c>
      <c r="CZ48" s="0" t="n">
        <v>1</v>
      </c>
      <c r="DA48" s="0" t="n">
        <v>0</v>
      </c>
      <c r="DB48" s="0" t="n">
        <v>1</v>
      </c>
      <c r="DC48" s="0" t="n">
        <v>37</v>
      </c>
      <c r="DE48" s="0" t="s">
        <v>106</v>
      </c>
      <c r="DF48" s="0" t="n">
        <v>1</v>
      </c>
      <c r="DG48" s="0" t="n">
        <v>0</v>
      </c>
      <c r="DH48" s="0" t="n">
        <v>0</v>
      </c>
      <c r="DI48" s="0" t="n">
        <v>1</v>
      </c>
      <c r="DJ48" s="0" t="n">
        <v>0</v>
      </c>
      <c r="DK48" s="0" t="n">
        <v>0</v>
      </c>
      <c r="DL48" s="0" t="n">
        <v>36</v>
      </c>
    </row>
    <row r="49" customFormat="false" ht="12.8" hidden="false" customHeight="false" outlineLevel="0" collapsed="false">
      <c r="A49" s="0" t="s">
        <v>105</v>
      </c>
      <c r="B49" s="0" t="n">
        <v>1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1</v>
      </c>
      <c r="H49" s="0" t="n">
        <v>37</v>
      </c>
      <c r="J49" s="0" t="s">
        <v>103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33</v>
      </c>
      <c r="S49" s="0" t="s">
        <v>103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1</v>
      </c>
      <c r="Z49" s="0" t="n">
        <v>33</v>
      </c>
      <c r="AB49" s="0" t="s">
        <v>103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v>33</v>
      </c>
      <c r="AK49" s="0" t="s">
        <v>103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1</v>
      </c>
      <c r="AR49" s="0" t="n">
        <v>33</v>
      </c>
      <c r="AT49" s="0" t="s">
        <v>103</v>
      </c>
      <c r="AU49" s="0" t="n">
        <v>1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1</v>
      </c>
      <c r="BA49" s="0" t="n">
        <v>33</v>
      </c>
      <c r="BC49" s="0" t="s">
        <v>103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v>33</v>
      </c>
      <c r="BL49" s="0" t="s">
        <v>103</v>
      </c>
      <c r="BM49" s="0" t="n">
        <v>1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1</v>
      </c>
      <c r="BS49" s="0" t="n">
        <v>33</v>
      </c>
      <c r="BU49" s="0" t="s">
        <v>105</v>
      </c>
      <c r="BV49" s="0" t="n">
        <v>1</v>
      </c>
      <c r="BW49" s="0" t="n">
        <v>0</v>
      </c>
      <c r="BX49" s="0" t="n">
        <v>0</v>
      </c>
      <c r="BY49" s="0" t="n">
        <v>1</v>
      </c>
      <c r="BZ49" s="0" t="n">
        <v>0</v>
      </c>
      <c r="CA49" s="0" t="n">
        <v>1</v>
      </c>
      <c r="CB49" s="0" t="n">
        <v>37</v>
      </c>
      <c r="CD49" s="0" t="s">
        <v>106</v>
      </c>
      <c r="CE49" s="0" t="n">
        <v>1</v>
      </c>
      <c r="CF49" s="0" t="n">
        <v>0</v>
      </c>
      <c r="CG49" s="0" t="n">
        <v>0</v>
      </c>
      <c r="CH49" s="0" t="n">
        <v>1</v>
      </c>
      <c r="CI49" s="0" t="n">
        <v>0</v>
      </c>
      <c r="CJ49" s="0" t="n">
        <v>0</v>
      </c>
      <c r="CK49" s="0" t="n">
        <v>36</v>
      </c>
      <c r="CM49" s="0" t="s">
        <v>103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1</v>
      </c>
      <c r="CT49" s="0" t="n">
        <v>33</v>
      </c>
      <c r="CV49" s="0" t="s">
        <v>102</v>
      </c>
      <c r="CW49" s="0" t="n">
        <v>1</v>
      </c>
      <c r="CX49" s="0" t="n">
        <v>0</v>
      </c>
      <c r="CY49" s="0" t="n">
        <v>1</v>
      </c>
      <c r="CZ49" s="0" t="n">
        <v>0</v>
      </c>
      <c r="DA49" s="0" t="n">
        <v>0</v>
      </c>
      <c r="DB49" s="0" t="n">
        <v>0</v>
      </c>
      <c r="DC49" s="0" t="n">
        <v>40</v>
      </c>
      <c r="DE49" s="0" t="s">
        <v>103</v>
      </c>
      <c r="DF49" s="0" t="n">
        <v>1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1</v>
      </c>
      <c r="DL49" s="0" t="n">
        <v>33</v>
      </c>
    </row>
    <row r="50" customFormat="false" ht="12.8" hidden="false" customHeight="false" outlineLevel="0" collapsed="false">
      <c r="A50" s="0" t="s">
        <v>103</v>
      </c>
      <c r="B50" s="0" t="n">
        <v>1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1</v>
      </c>
      <c r="H50" s="0" t="n">
        <v>33</v>
      </c>
      <c r="J50" s="0" t="s">
        <v>102</v>
      </c>
      <c r="K50" s="0" t="n">
        <v>1</v>
      </c>
      <c r="L50" s="0" t="n">
        <v>0</v>
      </c>
      <c r="M50" s="0" t="n">
        <v>1</v>
      </c>
      <c r="N50" s="0" t="n">
        <v>0</v>
      </c>
      <c r="O50" s="0" t="n">
        <v>0</v>
      </c>
      <c r="P50" s="0" t="n">
        <v>0</v>
      </c>
      <c r="Q50" s="0" t="n">
        <v>40</v>
      </c>
      <c r="S50" s="0" t="s">
        <v>102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v>40</v>
      </c>
      <c r="AB50" s="0" t="s">
        <v>105</v>
      </c>
      <c r="AC50" s="0" t="n">
        <v>1</v>
      </c>
      <c r="AD50" s="0" t="n">
        <v>0</v>
      </c>
      <c r="AE50" s="0" t="n">
        <v>0</v>
      </c>
      <c r="AF50" s="0" t="n">
        <v>1</v>
      </c>
      <c r="AG50" s="0" t="n">
        <v>0</v>
      </c>
      <c r="AH50" s="0" t="n">
        <v>1</v>
      </c>
      <c r="AI50" s="0" t="n">
        <v>37</v>
      </c>
      <c r="AK50" s="0" t="s">
        <v>105</v>
      </c>
      <c r="AL50" s="0" t="n">
        <v>1</v>
      </c>
      <c r="AM50" s="0" t="n">
        <v>0</v>
      </c>
      <c r="AN50" s="0" t="n">
        <v>0</v>
      </c>
      <c r="AO50" s="0" t="n">
        <v>1</v>
      </c>
      <c r="AP50" s="0" t="n">
        <v>0</v>
      </c>
      <c r="AQ50" s="0" t="n">
        <v>1</v>
      </c>
      <c r="AR50" s="0" t="n">
        <v>37</v>
      </c>
      <c r="AT50" s="0" t="s">
        <v>103</v>
      </c>
      <c r="AU50" s="0" t="n">
        <v>1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 t="n">
        <v>33</v>
      </c>
      <c r="BC50" s="0" t="s">
        <v>102</v>
      </c>
      <c r="BD50" s="0" t="n">
        <v>1</v>
      </c>
      <c r="BE50" s="0" t="n">
        <v>0</v>
      </c>
      <c r="BF50" s="0" t="n">
        <v>1</v>
      </c>
      <c r="BG50" s="0" t="n">
        <v>0</v>
      </c>
      <c r="BH50" s="0" t="n">
        <v>0</v>
      </c>
      <c r="BI50" s="0" t="n">
        <v>0</v>
      </c>
      <c r="BJ50" s="0" t="n">
        <v>40</v>
      </c>
      <c r="BL50" s="0" t="s">
        <v>105</v>
      </c>
      <c r="BM50" s="0" t="n">
        <v>1</v>
      </c>
      <c r="BN50" s="0" t="n">
        <v>0</v>
      </c>
      <c r="BO50" s="0" t="n">
        <v>0</v>
      </c>
      <c r="BP50" s="0" t="n">
        <v>1</v>
      </c>
      <c r="BQ50" s="0" t="n">
        <v>0</v>
      </c>
      <c r="BR50" s="0" t="n">
        <v>1</v>
      </c>
      <c r="BS50" s="0" t="n">
        <v>37</v>
      </c>
      <c r="BU50" s="0" t="s">
        <v>103</v>
      </c>
      <c r="BV50" s="0" t="n">
        <v>1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1</v>
      </c>
      <c r="CB50" s="0" t="n">
        <v>33</v>
      </c>
      <c r="CD50" s="0" t="s">
        <v>103</v>
      </c>
      <c r="CE50" s="0" t="n">
        <v>1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1</v>
      </c>
      <c r="CK50" s="0" t="n">
        <v>33</v>
      </c>
      <c r="CM50" s="0" t="s">
        <v>102</v>
      </c>
      <c r="CN50" s="0" t="n">
        <v>1</v>
      </c>
      <c r="CO50" s="0" t="n">
        <v>0</v>
      </c>
      <c r="CP50" s="0" t="n">
        <v>1</v>
      </c>
      <c r="CQ50" s="0" t="n">
        <v>0</v>
      </c>
      <c r="CR50" s="0" t="n">
        <v>0</v>
      </c>
      <c r="CS50" s="0" t="n">
        <v>0</v>
      </c>
      <c r="CT50" s="0" t="n">
        <v>40</v>
      </c>
      <c r="CV50" s="0" t="s">
        <v>102</v>
      </c>
      <c r="CW50" s="0" t="n">
        <v>1</v>
      </c>
      <c r="CX50" s="0" t="n">
        <v>0</v>
      </c>
      <c r="CY50" s="0" t="n">
        <v>1</v>
      </c>
      <c r="CZ50" s="0" t="n">
        <v>0</v>
      </c>
      <c r="DA50" s="0" t="n">
        <v>0</v>
      </c>
      <c r="DB50" s="0" t="n">
        <v>0</v>
      </c>
      <c r="DC50" s="0" t="n">
        <v>40</v>
      </c>
      <c r="DE50" s="0" t="s">
        <v>103</v>
      </c>
      <c r="DF50" s="0" t="n">
        <v>1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1</v>
      </c>
      <c r="DL50" s="0" t="n">
        <v>33</v>
      </c>
    </row>
    <row r="51" customFormat="false" ht="12.8" hidden="false" customHeight="false" outlineLevel="0" collapsed="false">
      <c r="A51" s="0" t="s">
        <v>102</v>
      </c>
      <c r="B51" s="0" t="n">
        <v>1</v>
      </c>
      <c r="C51" s="0" t="n">
        <v>0</v>
      </c>
      <c r="D51" s="0" t="n">
        <v>1</v>
      </c>
      <c r="E51" s="0" t="n">
        <v>0</v>
      </c>
      <c r="F51" s="0" t="n">
        <v>0</v>
      </c>
      <c r="G51" s="0" t="n">
        <v>0</v>
      </c>
      <c r="H51" s="0" t="n">
        <v>40</v>
      </c>
      <c r="J51" s="0" t="s">
        <v>103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33</v>
      </c>
      <c r="S51" s="0" t="s">
        <v>102</v>
      </c>
      <c r="T51" s="0" t="n">
        <v>1</v>
      </c>
      <c r="U51" s="0" t="n">
        <v>0</v>
      </c>
      <c r="V51" s="0" t="n">
        <v>1</v>
      </c>
      <c r="W51" s="0" t="n">
        <v>0</v>
      </c>
      <c r="X51" s="0" t="n">
        <v>0</v>
      </c>
      <c r="Y51" s="0" t="n">
        <v>0</v>
      </c>
      <c r="Z51" s="0" t="n">
        <v>40</v>
      </c>
      <c r="AB51" s="0" t="s">
        <v>103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v>33</v>
      </c>
      <c r="AK51" s="0" t="s">
        <v>102</v>
      </c>
      <c r="AL51" s="0" t="n">
        <v>1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40</v>
      </c>
      <c r="AT51" s="0" t="s">
        <v>102</v>
      </c>
      <c r="AU51" s="0" t="n">
        <v>1</v>
      </c>
      <c r="AV51" s="0" t="n">
        <v>0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40</v>
      </c>
      <c r="BC51" s="0" t="s">
        <v>102</v>
      </c>
      <c r="BD51" s="0" t="n">
        <v>1</v>
      </c>
      <c r="BE51" s="0" t="n">
        <v>0</v>
      </c>
      <c r="BF51" s="0" t="n">
        <v>1</v>
      </c>
      <c r="BG51" s="0" t="n">
        <v>0</v>
      </c>
      <c r="BH51" s="0" t="n">
        <v>0</v>
      </c>
      <c r="BI51" s="0" t="n">
        <v>0</v>
      </c>
      <c r="BJ51" s="0" t="n">
        <v>40</v>
      </c>
      <c r="BL51" s="0" t="s">
        <v>103</v>
      </c>
      <c r="BM51" s="0" t="n">
        <v>1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1</v>
      </c>
      <c r="BS51" s="0" t="n">
        <v>33</v>
      </c>
      <c r="BU51" s="0" t="s">
        <v>102</v>
      </c>
      <c r="BV51" s="0" t="n">
        <v>1</v>
      </c>
      <c r="BW51" s="0" t="n">
        <v>0</v>
      </c>
      <c r="BX51" s="0" t="n">
        <v>1</v>
      </c>
      <c r="BY51" s="0" t="n">
        <v>0</v>
      </c>
      <c r="BZ51" s="0" t="n">
        <v>0</v>
      </c>
      <c r="CA51" s="0" t="n">
        <v>0</v>
      </c>
      <c r="CB51" s="0" t="n">
        <v>40</v>
      </c>
      <c r="CD51" s="0" t="s">
        <v>102</v>
      </c>
      <c r="CE51" s="0" t="n">
        <v>1</v>
      </c>
      <c r="CF51" s="0" t="n">
        <v>0</v>
      </c>
      <c r="CG51" s="0" t="n">
        <v>1</v>
      </c>
      <c r="CH51" s="0" t="n">
        <v>0</v>
      </c>
      <c r="CI51" s="0" t="n">
        <v>0</v>
      </c>
      <c r="CJ51" s="0" t="n">
        <v>0</v>
      </c>
      <c r="CK51" s="0" t="n">
        <v>40</v>
      </c>
      <c r="CM51" s="0" t="s">
        <v>106</v>
      </c>
      <c r="CN51" s="0" t="n">
        <v>1</v>
      </c>
      <c r="CO51" s="0" t="n">
        <v>0</v>
      </c>
      <c r="CP51" s="0" t="n">
        <v>0</v>
      </c>
      <c r="CQ51" s="0" t="n">
        <v>1</v>
      </c>
      <c r="CR51" s="0" t="n">
        <v>0</v>
      </c>
      <c r="CS51" s="0" t="n">
        <v>0</v>
      </c>
      <c r="CT51" s="0" t="n">
        <v>36</v>
      </c>
      <c r="CV51" s="0" t="s">
        <v>106</v>
      </c>
      <c r="CW51" s="0" t="n">
        <v>1</v>
      </c>
      <c r="CX51" s="0" t="n">
        <v>0</v>
      </c>
      <c r="CY51" s="0" t="n">
        <v>0</v>
      </c>
      <c r="CZ51" s="0" t="n">
        <v>1</v>
      </c>
      <c r="DA51" s="0" t="n">
        <v>0</v>
      </c>
      <c r="DB51" s="0" t="n">
        <v>0</v>
      </c>
      <c r="DC51" s="0" t="n">
        <v>36</v>
      </c>
      <c r="DE51" s="0" t="s">
        <v>105</v>
      </c>
      <c r="DF51" s="0" t="n">
        <v>1</v>
      </c>
      <c r="DG51" s="0" t="n">
        <v>0</v>
      </c>
      <c r="DH51" s="0" t="n">
        <v>0</v>
      </c>
      <c r="DI51" s="0" t="n">
        <v>1</v>
      </c>
      <c r="DJ51" s="0" t="n">
        <v>0</v>
      </c>
      <c r="DK51" s="0" t="n">
        <v>1</v>
      </c>
      <c r="DL51" s="0" t="n">
        <v>37</v>
      </c>
    </row>
    <row r="52" customFormat="false" ht="12.8" hidden="false" customHeight="false" outlineLevel="0" collapsed="false">
      <c r="A52" s="0" t="s">
        <v>103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</v>
      </c>
      <c r="H52" s="0" t="n">
        <v>33</v>
      </c>
      <c r="J52" s="0" t="s">
        <v>102</v>
      </c>
      <c r="K52" s="0" t="n">
        <v>1</v>
      </c>
      <c r="L52" s="0" t="n">
        <v>0</v>
      </c>
      <c r="M52" s="0" t="n">
        <v>1</v>
      </c>
      <c r="N52" s="0" t="n">
        <v>0</v>
      </c>
      <c r="O52" s="0" t="n">
        <v>0</v>
      </c>
      <c r="P52" s="0" t="n">
        <v>0</v>
      </c>
      <c r="Q52" s="0" t="n">
        <v>40</v>
      </c>
      <c r="S52" s="0" t="s">
        <v>106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0</v>
      </c>
      <c r="Z52" s="0" t="n">
        <v>36</v>
      </c>
      <c r="AB52" s="0" t="s">
        <v>102</v>
      </c>
      <c r="AC52" s="0" t="n">
        <v>1</v>
      </c>
      <c r="AD52" s="0" t="n">
        <v>0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v>40</v>
      </c>
      <c r="AK52" s="0" t="s">
        <v>102</v>
      </c>
      <c r="AL52" s="0" t="n">
        <v>1</v>
      </c>
      <c r="AM52" s="0" t="n">
        <v>0</v>
      </c>
      <c r="AN52" s="0" t="n">
        <v>1</v>
      </c>
      <c r="AO52" s="0" t="n">
        <v>0</v>
      </c>
      <c r="AP52" s="0" t="n">
        <v>0</v>
      </c>
      <c r="AQ52" s="0" t="n">
        <v>0</v>
      </c>
      <c r="AR52" s="0" t="n">
        <v>40</v>
      </c>
      <c r="AT52" s="0" t="s">
        <v>103</v>
      </c>
      <c r="AU52" s="0" t="n">
        <v>1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1</v>
      </c>
      <c r="BA52" s="0" t="n">
        <v>33</v>
      </c>
      <c r="BC52" s="0" t="s">
        <v>103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1</v>
      </c>
      <c r="BJ52" s="0" t="n">
        <v>33</v>
      </c>
      <c r="BL52" s="0" t="s">
        <v>102</v>
      </c>
      <c r="BM52" s="0" t="n">
        <v>1</v>
      </c>
      <c r="BN52" s="0" t="n">
        <v>0</v>
      </c>
      <c r="BO52" s="0" t="n">
        <v>1</v>
      </c>
      <c r="BP52" s="0" t="n">
        <v>0</v>
      </c>
      <c r="BQ52" s="0" t="n">
        <v>0</v>
      </c>
      <c r="BR52" s="0" t="n">
        <v>0</v>
      </c>
      <c r="BS52" s="0" t="n">
        <v>40</v>
      </c>
      <c r="BU52" s="0" t="s">
        <v>106</v>
      </c>
      <c r="BV52" s="0" t="n">
        <v>1</v>
      </c>
      <c r="BW52" s="0" t="n">
        <v>0</v>
      </c>
      <c r="BX52" s="0" t="n">
        <v>0</v>
      </c>
      <c r="BY52" s="0" t="n">
        <v>1</v>
      </c>
      <c r="BZ52" s="0" t="n">
        <v>0</v>
      </c>
      <c r="CA52" s="0" t="n">
        <v>0</v>
      </c>
      <c r="CB52" s="0" t="n">
        <v>36</v>
      </c>
      <c r="CD52" s="0" t="s">
        <v>103</v>
      </c>
      <c r="CE52" s="0" t="n">
        <v>1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1</v>
      </c>
      <c r="CK52" s="0" t="n">
        <v>33</v>
      </c>
      <c r="CM52" s="0" t="s">
        <v>103</v>
      </c>
      <c r="CN52" s="0" t="n">
        <v>1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1</v>
      </c>
      <c r="CT52" s="0" t="n">
        <v>33</v>
      </c>
      <c r="CV52" s="0" t="s">
        <v>102</v>
      </c>
      <c r="CW52" s="0" t="n">
        <v>1</v>
      </c>
      <c r="CX52" s="0" t="n">
        <v>0</v>
      </c>
      <c r="CY52" s="0" t="n">
        <v>1</v>
      </c>
      <c r="CZ52" s="0" t="n">
        <v>0</v>
      </c>
      <c r="DA52" s="0" t="n">
        <v>0</v>
      </c>
      <c r="DB52" s="0" t="n">
        <v>0</v>
      </c>
      <c r="DC52" s="0" t="n">
        <v>40</v>
      </c>
      <c r="DE52" s="0" t="s">
        <v>103</v>
      </c>
      <c r="DF52" s="0" t="n">
        <v>1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1</v>
      </c>
      <c r="DL52" s="0" t="n">
        <v>33</v>
      </c>
    </row>
    <row r="53" customFormat="false" ht="12.8" hidden="false" customHeight="false" outlineLevel="0" collapsed="false">
      <c r="A53" s="0" t="s">
        <v>105</v>
      </c>
      <c r="B53" s="0" t="n">
        <v>1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1</v>
      </c>
      <c r="H53" s="0" t="n">
        <v>37</v>
      </c>
      <c r="J53" s="0" t="s">
        <v>106</v>
      </c>
      <c r="K53" s="0" t="n">
        <v>1</v>
      </c>
      <c r="L53" s="0" t="n">
        <v>0</v>
      </c>
      <c r="M53" s="0" t="n">
        <v>0</v>
      </c>
      <c r="N53" s="0" t="n">
        <v>1</v>
      </c>
      <c r="O53" s="0" t="n">
        <v>0</v>
      </c>
      <c r="P53" s="0" t="n">
        <v>0</v>
      </c>
      <c r="Q53" s="0" t="n">
        <v>36</v>
      </c>
      <c r="S53" s="0" t="s">
        <v>103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v>33</v>
      </c>
      <c r="AB53" s="0" t="s">
        <v>103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v>33</v>
      </c>
      <c r="AK53" s="0" t="s">
        <v>103</v>
      </c>
      <c r="AL53" s="0" t="n">
        <v>1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1</v>
      </c>
      <c r="AR53" s="0" t="n">
        <v>33</v>
      </c>
      <c r="AT53" s="0" t="s">
        <v>105</v>
      </c>
      <c r="AU53" s="0" t="n">
        <v>1</v>
      </c>
      <c r="AV53" s="0" t="n">
        <v>0</v>
      </c>
      <c r="AW53" s="0" t="n">
        <v>0</v>
      </c>
      <c r="AX53" s="0" t="n">
        <v>1</v>
      </c>
      <c r="AY53" s="0" t="n">
        <v>0</v>
      </c>
      <c r="AZ53" s="0" t="n">
        <v>1</v>
      </c>
      <c r="BA53" s="0" t="n">
        <v>37</v>
      </c>
      <c r="BC53" s="0" t="s">
        <v>105</v>
      </c>
      <c r="BD53" s="0" t="n">
        <v>1</v>
      </c>
      <c r="BE53" s="0" t="n">
        <v>0</v>
      </c>
      <c r="BF53" s="0" t="n">
        <v>0</v>
      </c>
      <c r="BG53" s="0" t="n">
        <v>1</v>
      </c>
      <c r="BH53" s="0" t="n">
        <v>0</v>
      </c>
      <c r="BI53" s="0" t="n">
        <v>1</v>
      </c>
      <c r="BJ53" s="0" t="n">
        <v>37</v>
      </c>
      <c r="BL53" s="0" t="s">
        <v>103</v>
      </c>
      <c r="BM53" s="0" t="n">
        <v>1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1</v>
      </c>
      <c r="BS53" s="0" t="n">
        <v>33</v>
      </c>
      <c r="BU53" s="0" t="s">
        <v>103</v>
      </c>
      <c r="BV53" s="0" t="n">
        <v>1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1</v>
      </c>
      <c r="CB53" s="0" t="n">
        <v>33</v>
      </c>
      <c r="CD53" s="0" t="s">
        <v>105</v>
      </c>
      <c r="CE53" s="0" t="n">
        <v>1</v>
      </c>
      <c r="CF53" s="0" t="n">
        <v>0</v>
      </c>
      <c r="CG53" s="0" t="n">
        <v>0</v>
      </c>
      <c r="CH53" s="0" t="n">
        <v>1</v>
      </c>
      <c r="CI53" s="0" t="n">
        <v>0</v>
      </c>
      <c r="CJ53" s="0" t="n">
        <v>1</v>
      </c>
      <c r="CK53" s="0" t="n">
        <v>37</v>
      </c>
      <c r="CM53" s="0" t="s">
        <v>102</v>
      </c>
      <c r="CN53" s="0" t="n">
        <v>1</v>
      </c>
      <c r="CO53" s="0" t="n">
        <v>0</v>
      </c>
      <c r="CP53" s="0" t="n">
        <v>1</v>
      </c>
      <c r="CQ53" s="0" t="n">
        <v>0</v>
      </c>
      <c r="CR53" s="0" t="n">
        <v>0</v>
      </c>
      <c r="CS53" s="0" t="n">
        <v>0</v>
      </c>
      <c r="CT53" s="0" t="n">
        <v>40</v>
      </c>
      <c r="CV53" s="0" t="s">
        <v>102</v>
      </c>
      <c r="CW53" s="0" t="n">
        <v>1</v>
      </c>
      <c r="CX53" s="0" t="n">
        <v>0</v>
      </c>
      <c r="CY53" s="0" t="n">
        <v>1</v>
      </c>
      <c r="CZ53" s="0" t="n">
        <v>0</v>
      </c>
      <c r="DA53" s="0" t="n">
        <v>0</v>
      </c>
      <c r="DB53" s="0" t="n">
        <v>0</v>
      </c>
      <c r="DC53" s="0" t="n">
        <v>40</v>
      </c>
      <c r="DE53" s="0" t="s">
        <v>103</v>
      </c>
      <c r="DF53" s="0" t="n">
        <v>1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1</v>
      </c>
      <c r="DL53" s="0" t="n">
        <v>33</v>
      </c>
    </row>
    <row r="54" customFormat="false" ht="12.8" hidden="false" customHeight="false" outlineLevel="0" collapsed="false">
      <c r="A54" s="0" t="s">
        <v>103</v>
      </c>
      <c r="B54" s="0" t="n">
        <v>1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1</v>
      </c>
      <c r="H54" s="0" t="n">
        <v>33</v>
      </c>
      <c r="J54" s="0" t="s">
        <v>103</v>
      </c>
      <c r="K54" s="0" t="n">
        <v>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33</v>
      </c>
      <c r="S54" s="0" t="s">
        <v>102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v>40</v>
      </c>
      <c r="AB54" s="0" t="s">
        <v>105</v>
      </c>
      <c r="AC54" s="0" t="n">
        <v>1</v>
      </c>
      <c r="AD54" s="0" t="n">
        <v>0</v>
      </c>
      <c r="AE54" s="0" t="n">
        <v>0</v>
      </c>
      <c r="AF54" s="0" t="n">
        <v>1</v>
      </c>
      <c r="AG54" s="0" t="n">
        <v>0</v>
      </c>
      <c r="AH54" s="0" t="n">
        <v>1</v>
      </c>
      <c r="AI54" s="0" t="n">
        <v>37</v>
      </c>
      <c r="AK54" s="0" t="s">
        <v>105</v>
      </c>
      <c r="AL54" s="0" t="n">
        <v>1</v>
      </c>
      <c r="AM54" s="0" t="n">
        <v>0</v>
      </c>
      <c r="AN54" s="0" t="n">
        <v>0</v>
      </c>
      <c r="AO54" s="0" t="n">
        <v>1</v>
      </c>
      <c r="AP54" s="0" t="n">
        <v>0</v>
      </c>
      <c r="AQ54" s="0" t="n">
        <v>1</v>
      </c>
      <c r="AR54" s="0" t="n">
        <v>37</v>
      </c>
      <c r="AT54" s="0" t="s">
        <v>102</v>
      </c>
      <c r="AU54" s="0" t="n">
        <v>1</v>
      </c>
      <c r="AV54" s="0" t="n">
        <v>0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40</v>
      </c>
      <c r="BC54" s="0" t="s">
        <v>103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v>33</v>
      </c>
      <c r="BL54" s="0" t="s">
        <v>105</v>
      </c>
      <c r="BM54" s="0" t="n">
        <v>1</v>
      </c>
      <c r="BN54" s="0" t="n">
        <v>0</v>
      </c>
      <c r="BO54" s="0" t="n">
        <v>0</v>
      </c>
      <c r="BP54" s="0" t="n">
        <v>1</v>
      </c>
      <c r="BQ54" s="0" t="n">
        <v>0</v>
      </c>
      <c r="BR54" s="0" t="n">
        <v>1</v>
      </c>
      <c r="BS54" s="0" t="n">
        <v>37</v>
      </c>
      <c r="BU54" s="0" t="s">
        <v>103</v>
      </c>
      <c r="BV54" s="0" t="n">
        <v>1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1</v>
      </c>
      <c r="CB54" s="0" t="n">
        <v>33</v>
      </c>
      <c r="CD54" s="0" t="s">
        <v>102</v>
      </c>
      <c r="CE54" s="0" t="n">
        <v>1</v>
      </c>
      <c r="CF54" s="0" t="n">
        <v>0</v>
      </c>
      <c r="CG54" s="0" t="n">
        <v>1</v>
      </c>
      <c r="CH54" s="0" t="n">
        <v>0</v>
      </c>
      <c r="CI54" s="0" t="n">
        <v>0</v>
      </c>
      <c r="CJ54" s="0" t="n">
        <v>0</v>
      </c>
      <c r="CK54" s="0" t="n">
        <v>40</v>
      </c>
      <c r="CM54" s="0" t="s">
        <v>106</v>
      </c>
      <c r="CN54" s="0" t="n">
        <v>1</v>
      </c>
      <c r="CO54" s="0" t="n">
        <v>0</v>
      </c>
      <c r="CP54" s="0" t="n">
        <v>0</v>
      </c>
      <c r="CQ54" s="0" t="n">
        <v>1</v>
      </c>
      <c r="CR54" s="0" t="n">
        <v>0</v>
      </c>
      <c r="CS54" s="0" t="n">
        <v>0</v>
      </c>
      <c r="CT54" s="0" t="n">
        <v>36</v>
      </c>
      <c r="CV54" s="0" t="s">
        <v>103</v>
      </c>
      <c r="CW54" s="0" t="n">
        <v>1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1</v>
      </c>
      <c r="DC54" s="0" t="n">
        <v>33</v>
      </c>
      <c r="DE54" s="0" t="s">
        <v>102</v>
      </c>
      <c r="DF54" s="0" t="n">
        <v>1</v>
      </c>
      <c r="DG54" s="0" t="n">
        <v>0</v>
      </c>
      <c r="DH54" s="0" t="n">
        <v>1</v>
      </c>
      <c r="DI54" s="0" t="n">
        <v>0</v>
      </c>
      <c r="DJ54" s="0" t="n">
        <v>0</v>
      </c>
      <c r="DK54" s="0" t="n">
        <v>0</v>
      </c>
      <c r="DL54" s="0" t="n">
        <v>40</v>
      </c>
    </row>
    <row r="55" customFormat="false" ht="12.8" hidden="false" customHeight="false" outlineLevel="0" collapsed="false">
      <c r="A55" s="0" t="s">
        <v>102</v>
      </c>
      <c r="B55" s="0" t="n">
        <v>1</v>
      </c>
      <c r="C55" s="0" t="n">
        <v>0</v>
      </c>
      <c r="D55" s="0" t="n">
        <v>1</v>
      </c>
      <c r="E55" s="0" t="n">
        <v>0</v>
      </c>
      <c r="F55" s="0" t="n">
        <v>0</v>
      </c>
      <c r="G55" s="0" t="n">
        <v>0</v>
      </c>
      <c r="H55" s="0" t="n">
        <v>40</v>
      </c>
      <c r="J55" s="0" t="s">
        <v>102</v>
      </c>
      <c r="K55" s="0" t="n">
        <v>1</v>
      </c>
      <c r="L55" s="0" t="n">
        <v>0</v>
      </c>
      <c r="M55" s="0" t="n">
        <v>1</v>
      </c>
      <c r="N55" s="0" t="n">
        <v>0</v>
      </c>
      <c r="O55" s="0" t="n">
        <v>0</v>
      </c>
      <c r="P55" s="0" t="n">
        <v>0</v>
      </c>
      <c r="Q55" s="0" t="n">
        <v>40</v>
      </c>
      <c r="S55" s="0" t="s">
        <v>103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v>33</v>
      </c>
      <c r="AB55" s="0" t="s">
        <v>103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v>33</v>
      </c>
      <c r="AK55" s="0" t="s">
        <v>102</v>
      </c>
      <c r="AL55" s="0" t="n">
        <v>1</v>
      </c>
      <c r="AM55" s="0" t="n">
        <v>0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v>40</v>
      </c>
      <c r="AT55" s="0" t="s">
        <v>103</v>
      </c>
      <c r="AU55" s="0" t="n">
        <v>1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1</v>
      </c>
      <c r="BA55" s="0" t="n">
        <v>33</v>
      </c>
      <c r="BC55" s="0" t="s">
        <v>102</v>
      </c>
      <c r="BD55" s="0" t="n">
        <v>1</v>
      </c>
      <c r="BE55" s="0" t="n">
        <v>0</v>
      </c>
      <c r="BF55" s="0" t="n">
        <v>1</v>
      </c>
      <c r="BG55" s="0" t="n">
        <v>0</v>
      </c>
      <c r="BH55" s="0" t="n">
        <v>0</v>
      </c>
      <c r="BI55" s="0" t="n">
        <v>0</v>
      </c>
      <c r="BJ55" s="0" t="n">
        <v>40</v>
      </c>
      <c r="BL55" s="0" t="s">
        <v>103</v>
      </c>
      <c r="BM55" s="0" t="n">
        <v>1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1</v>
      </c>
      <c r="BS55" s="0" t="n">
        <v>33</v>
      </c>
      <c r="BU55" s="0" t="s">
        <v>103</v>
      </c>
      <c r="BV55" s="0" t="n">
        <v>1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1</v>
      </c>
      <c r="CB55" s="0" t="n">
        <v>33</v>
      </c>
      <c r="CD55" s="0" t="s">
        <v>103</v>
      </c>
      <c r="CE55" s="0" t="n">
        <v>1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1</v>
      </c>
      <c r="CK55" s="0" t="n">
        <v>33</v>
      </c>
      <c r="CM55" s="0" t="s">
        <v>103</v>
      </c>
      <c r="CN55" s="0" t="n">
        <v>1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1</v>
      </c>
      <c r="CT55" s="0" t="n">
        <v>33</v>
      </c>
      <c r="CV55" s="0" t="s">
        <v>105</v>
      </c>
      <c r="CW55" s="0" t="n">
        <v>1</v>
      </c>
      <c r="CX55" s="0" t="n">
        <v>0</v>
      </c>
      <c r="CY55" s="0" t="n">
        <v>0</v>
      </c>
      <c r="CZ55" s="0" t="n">
        <v>1</v>
      </c>
      <c r="DA55" s="0" t="n">
        <v>0</v>
      </c>
      <c r="DB55" s="0" t="n">
        <v>1</v>
      </c>
      <c r="DC55" s="0" t="n">
        <v>37</v>
      </c>
      <c r="DE55" s="0" t="s">
        <v>103</v>
      </c>
      <c r="DF55" s="0" t="n">
        <v>1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1</v>
      </c>
      <c r="DL55" s="0" t="n">
        <v>33</v>
      </c>
    </row>
    <row r="56" customFormat="false" ht="12.8" hidden="false" customHeight="false" outlineLevel="0" collapsed="false">
      <c r="A56" s="0" t="s">
        <v>103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1</v>
      </c>
      <c r="H56" s="0" t="n">
        <v>33</v>
      </c>
      <c r="J56" s="0" t="s">
        <v>107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1</v>
      </c>
      <c r="S56" s="0" t="s">
        <v>105</v>
      </c>
      <c r="T56" s="0" t="n">
        <v>1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1</v>
      </c>
      <c r="Z56" s="0" t="n">
        <v>37</v>
      </c>
      <c r="AB56" s="0" t="s">
        <v>102</v>
      </c>
      <c r="AC56" s="0" t="n">
        <v>1</v>
      </c>
      <c r="AD56" s="0" t="n">
        <v>0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v>40</v>
      </c>
      <c r="AK56" s="0" t="s">
        <v>103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v>33</v>
      </c>
      <c r="AT56" s="0" t="s">
        <v>105</v>
      </c>
      <c r="AU56" s="0" t="n">
        <v>1</v>
      </c>
      <c r="AV56" s="0" t="n">
        <v>0</v>
      </c>
      <c r="AW56" s="0" t="n">
        <v>0</v>
      </c>
      <c r="AX56" s="0" t="n">
        <v>1</v>
      </c>
      <c r="AY56" s="0" t="n">
        <v>0</v>
      </c>
      <c r="AZ56" s="0" t="n">
        <v>1</v>
      </c>
      <c r="BA56" s="0" t="n">
        <v>37</v>
      </c>
      <c r="BC56" s="0" t="s">
        <v>102</v>
      </c>
      <c r="BD56" s="0" t="n">
        <v>1</v>
      </c>
      <c r="BE56" s="0" t="n">
        <v>0</v>
      </c>
      <c r="BF56" s="0" t="n">
        <v>1</v>
      </c>
      <c r="BG56" s="0" t="n">
        <v>0</v>
      </c>
      <c r="BH56" s="0" t="n">
        <v>0</v>
      </c>
      <c r="BI56" s="0" t="n">
        <v>0</v>
      </c>
      <c r="BJ56" s="0" t="n">
        <v>40</v>
      </c>
      <c r="BL56" s="0" t="s">
        <v>102</v>
      </c>
      <c r="BM56" s="0" t="n">
        <v>1</v>
      </c>
      <c r="BN56" s="0" t="n">
        <v>0</v>
      </c>
      <c r="BO56" s="0" t="n">
        <v>1</v>
      </c>
      <c r="BP56" s="0" t="n">
        <v>0</v>
      </c>
      <c r="BQ56" s="0" t="n">
        <v>0</v>
      </c>
      <c r="BR56" s="0" t="n">
        <v>0</v>
      </c>
      <c r="BS56" s="0" t="n">
        <v>40</v>
      </c>
      <c r="BU56" s="0" t="s">
        <v>102</v>
      </c>
      <c r="BV56" s="0" t="n">
        <v>1</v>
      </c>
      <c r="BW56" s="0" t="n">
        <v>0</v>
      </c>
      <c r="BX56" s="0" t="n">
        <v>1</v>
      </c>
      <c r="BY56" s="0" t="n">
        <v>0</v>
      </c>
      <c r="BZ56" s="0" t="n">
        <v>0</v>
      </c>
      <c r="CA56" s="0" t="n">
        <v>0</v>
      </c>
      <c r="CB56" s="0" t="n">
        <v>40</v>
      </c>
      <c r="CD56" s="0" t="s">
        <v>105</v>
      </c>
      <c r="CE56" s="0" t="n">
        <v>1</v>
      </c>
      <c r="CF56" s="0" t="n">
        <v>0</v>
      </c>
      <c r="CG56" s="0" t="n">
        <v>0</v>
      </c>
      <c r="CH56" s="0" t="n">
        <v>1</v>
      </c>
      <c r="CI56" s="0" t="n">
        <v>0</v>
      </c>
      <c r="CJ56" s="0" t="n">
        <v>1</v>
      </c>
      <c r="CK56" s="0" t="n">
        <v>37</v>
      </c>
      <c r="CM56" s="0" t="s">
        <v>103</v>
      </c>
      <c r="CN56" s="0" t="n">
        <v>1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1</v>
      </c>
      <c r="CT56" s="0" t="n">
        <v>33</v>
      </c>
      <c r="CV56" s="0" t="s">
        <v>103</v>
      </c>
      <c r="CW56" s="0" t="n">
        <v>1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1</v>
      </c>
      <c r="DC56" s="0" t="n">
        <v>33</v>
      </c>
      <c r="DE56" s="0" t="s">
        <v>105</v>
      </c>
      <c r="DF56" s="0" t="n">
        <v>1</v>
      </c>
      <c r="DG56" s="0" t="n">
        <v>0</v>
      </c>
      <c r="DH56" s="0" t="n">
        <v>0</v>
      </c>
      <c r="DI56" s="0" t="n">
        <v>1</v>
      </c>
      <c r="DJ56" s="0" t="n">
        <v>0</v>
      </c>
      <c r="DK56" s="0" t="n">
        <v>1</v>
      </c>
      <c r="DL56" s="0" t="n">
        <v>37</v>
      </c>
    </row>
    <row r="57" customFormat="false" ht="12.8" hidden="false" customHeight="false" outlineLevel="0" collapsed="false">
      <c r="A57" s="0" t="s">
        <v>105</v>
      </c>
      <c r="B57" s="0" t="n">
        <v>1</v>
      </c>
      <c r="C57" s="0" t="n">
        <v>0</v>
      </c>
      <c r="D57" s="0" t="n">
        <v>0</v>
      </c>
      <c r="E57" s="0" t="n">
        <v>1</v>
      </c>
      <c r="F57" s="0" t="n">
        <v>0</v>
      </c>
      <c r="G57" s="0" t="n">
        <v>1</v>
      </c>
      <c r="H57" s="0" t="n">
        <v>37</v>
      </c>
      <c r="J57" s="0" t="s">
        <v>103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33</v>
      </c>
      <c r="S57" s="0" t="s">
        <v>103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1</v>
      </c>
      <c r="Z57" s="0" t="n">
        <v>33</v>
      </c>
      <c r="AB57" s="0" t="s">
        <v>103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v>33</v>
      </c>
      <c r="AK57" s="0" t="s">
        <v>105</v>
      </c>
      <c r="AL57" s="0" t="n">
        <v>1</v>
      </c>
      <c r="AM57" s="0" t="n">
        <v>0</v>
      </c>
      <c r="AN57" s="0" t="n">
        <v>0</v>
      </c>
      <c r="AO57" s="0" t="n">
        <v>1</v>
      </c>
      <c r="AP57" s="0" t="n">
        <v>0</v>
      </c>
      <c r="AQ57" s="0" t="n">
        <v>1</v>
      </c>
      <c r="AR57" s="0" t="n">
        <v>37</v>
      </c>
      <c r="AT57" s="0" t="s">
        <v>103</v>
      </c>
      <c r="AU57" s="0" t="n">
        <v>1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1</v>
      </c>
      <c r="BA57" s="0" t="n">
        <v>33</v>
      </c>
      <c r="BC57" s="0" t="s">
        <v>106</v>
      </c>
      <c r="BD57" s="0" t="n">
        <v>1</v>
      </c>
      <c r="BE57" s="0" t="n">
        <v>0</v>
      </c>
      <c r="BF57" s="0" t="n">
        <v>0</v>
      </c>
      <c r="BG57" s="0" t="n">
        <v>1</v>
      </c>
      <c r="BH57" s="0" t="n">
        <v>0</v>
      </c>
      <c r="BI57" s="0" t="n">
        <v>0</v>
      </c>
      <c r="BJ57" s="0" t="n">
        <v>36</v>
      </c>
      <c r="BL57" s="0" t="s">
        <v>103</v>
      </c>
      <c r="BM57" s="0" t="n">
        <v>1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33</v>
      </c>
      <c r="BU57" s="0" t="s">
        <v>106</v>
      </c>
      <c r="BV57" s="0" t="n">
        <v>1</v>
      </c>
      <c r="BW57" s="0" t="n">
        <v>0</v>
      </c>
      <c r="BX57" s="0" t="n">
        <v>0</v>
      </c>
      <c r="BY57" s="0" t="n">
        <v>1</v>
      </c>
      <c r="BZ57" s="0" t="n">
        <v>0</v>
      </c>
      <c r="CA57" s="0" t="n">
        <v>0</v>
      </c>
      <c r="CB57" s="0" t="n">
        <v>36</v>
      </c>
      <c r="CD57" s="0" t="s">
        <v>102</v>
      </c>
      <c r="CE57" s="0" t="n">
        <v>1</v>
      </c>
      <c r="CF57" s="0" t="n">
        <v>0</v>
      </c>
      <c r="CG57" s="0" t="n">
        <v>1</v>
      </c>
      <c r="CH57" s="0" t="n">
        <v>0</v>
      </c>
      <c r="CI57" s="0" t="n">
        <v>0</v>
      </c>
      <c r="CJ57" s="0" t="n">
        <v>0</v>
      </c>
      <c r="CK57" s="0" t="n">
        <v>40</v>
      </c>
      <c r="CM57" s="0" t="s">
        <v>103</v>
      </c>
      <c r="CN57" s="0" t="n">
        <v>1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1</v>
      </c>
      <c r="CT57" s="0" t="n">
        <v>33</v>
      </c>
      <c r="CV57" s="0" t="s">
        <v>103</v>
      </c>
      <c r="CW57" s="0" t="n">
        <v>1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1</v>
      </c>
      <c r="DC57" s="0" t="n">
        <v>33</v>
      </c>
      <c r="DE57" s="0" t="s">
        <v>103</v>
      </c>
      <c r="DF57" s="0" t="n">
        <v>1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1</v>
      </c>
      <c r="DL57" s="0" t="n">
        <v>33</v>
      </c>
    </row>
    <row r="58" customFormat="false" ht="12.8" hidden="false" customHeight="false" outlineLevel="0" collapsed="false">
      <c r="A58" s="0" t="s">
        <v>103</v>
      </c>
      <c r="B58" s="0" t="n">
        <v>1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1</v>
      </c>
      <c r="H58" s="0" t="n">
        <v>33</v>
      </c>
      <c r="J58" s="0" t="s">
        <v>105</v>
      </c>
      <c r="K58" s="0" t="n">
        <v>1</v>
      </c>
      <c r="L58" s="0" t="n">
        <v>0</v>
      </c>
      <c r="M58" s="0" t="n">
        <v>0</v>
      </c>
      <c r="N58" s="0" t="n">
        <v>1</v>
      </c>
      <c r="O58" s="0" t="n">
        <v>0</v>
      </c>
      <c r="P58" s="0" t="n">
        <v>1</v>
      </c>
      <c r="Q58" s="0" t="n">
        <v>37</v>
      </c>
      <c r="S58" s="0" t="s">
        <v>102</v>
      </c>
      <c r="T58" s="0" t="n">
        <v>1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v>40</v>
      </c>
      <c r="AB58" s="0" t="s">
        <v>105</v>
      </c>
      <c r="AC58" s="0" t="n">
        <v>1</v>
      </c>
      <c r="AD58" s="0" t="n">
        <v>0</v>
      </c>
      <c r="AE58" s="0" t="n">
        <v>0</v>
      </c>
      <c r="AF58" s="0" t="n">
        <v>1</v>
      </c>
      <c r="AG58" s="0" t="n">
        <v>0</v>
      </c>
      <c r="AH58" s="0" t="n">
        <v>1</v>
      </c>
      <c r="AI58" s="0" t="n">
        <v>37</v>
      </c>
      <c r="AK58" s="0" t="s">
        <v>103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1</v>
      </c>
      <c r="AR58" s="0" t="n">
        <v>33</v>
      </c>
      <c r="AT58" s="0" t="s">
        <v>102</v>
      </c>
      <c r="AU58" s="0" t="n">
        <v>1</v>
      </c>
      <c r="AV58" s="0" t="n">
        <v>0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40</v>
      </c>
      <c r="BC58" s="0" t="s">
        <v>102</v>
      </c>
      <c r="BD58" s="0" t="n">
        <v>1</v>
      </c>
      <c r="BE58" s="0" t="n">
        <v>0</v>
      </c>
      <c r="BF58" s="0" t="n">
        <v>1</v>
      </c>
      <c r="BG58" s="0" t="n">
        <v>0</v>
      </c>
      <c r="BH58" s="0" t="n">
        <v>0</v>
      </c>
      <c r="BI58" s="0" t="n">
        <v>0</v>
      </c>
      <c r="BJ58" s="0" t="n">
        <v>40</v>
      </c>
      <c r="BL58" s="0" t="s">
        <v>105</v>
      </c>
      <c r="BM58" s="0" t="n">
        <v>1</v>
      </c>
      <c r="BN58" s="0" t="n">
        <v>0</v>
      </c>
      <c r="BO58" s="0" t="n">
        <v>0</v>
      </c>
      <c r="BP58" s="0" t="n">
        <v>1</v>
      </c>
      <c r="BQ58" s="0" t="n">
        <v>0</v>
      </c>
      <c r="BR58" s="0" t="n">
        <v>1</v>
      </c>
      <c r="BS58" s="0" t="n">
        <v>37</v>
      </c>
      <c r="BU58" s="0" t="s">
        <v>103</v>
      </c>
      <c r="BV58" s="0" t="n">
        <v>1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1</v>
      </c>
      <c r="CB58" s="0" t="n">
        <v>33</v>
      </c>
      <c r="CD58" s="0" t="s">
        <v>106</v>
      </c>
      <c r="CE58" s="0" t="n">
        <v>1</v>
      </c>
      <c r="CF58" s="0" t="n">
        <v>0</v>
      </c>
      <c r="CG58" s="0" t="n">
        <v>0</v>
      </c>
      <c r="CH58" s="0" t="n">
        <v>1</v>
      </c>
      <c r="CI58" s="0" t="n">
        <v>0</v>
      </c>
      <c r="CJ58" s="0" t="n">
        <v>0</v>
      </c>
      <c r="CK58" s="0" t="n">
        <v>36</v>
      </c>
      <c r="CM58" s="0" t="s">
        <v>103</v>
      </c>
      <c r="CN58" s="0" t="n">
        <v>1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1</v>
      </c>
      <c r="CT58" s="0" t="n">
        <v>33</v>
      </c>
      <c r="CV58" s="0" t="s">
        <v>103</v>
      </c>
      <c r="CW58" s="0" t="n">
        <v>1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1</v>
      </c>
      <c r="DC58" s="0" t="n">
        <v>33</v>
      </c>
      <c r="DE58" s="0" t="s">
        <v>107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1</v>
      </c>
      <c r="DL58" s="0" t="n">
        <v>1</v>
      </c>
    </row>
    <row r="59" customFormat="false" ht="12.8" hidden="false" customHeight="false" outlineLevel="0" collapsed="false">
      <c r="A59" s="0" t="s">
        <v>102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40</v>
      </c>
      <c r="J59" s="0" t="s">
        <v>103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33</v>
      </c>
      <c r="S59" s="0" t="s">
        <v>106</v>
      </c>
      <c r="T59" s="0" t="n">
        <v>1</v>
      </c>
      <c r="U59" s="0" t="n">
        <v>0</v>
      </c>
      <c r="V59" s="0" t="n">
        <v>0</v>
      </c>
      <c r="W59" s="0" t="n">
        <v>1</v>
      </c>
      <c r="X59" s="0" t="n">
        <v>0</v>
      </c>
      <c r="Y59" s="0" t="n">
        <v>0</v>
      </c>
      <c r="Z59" s="0" t="n">
        <v>36</v>
      </c>
      <c r="AB59" s="0" t="s">
        <v>103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v>33</v>
      </c>
      <c r="AK59" s="0" t="s">
        <v>103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1</v>
      </c>
      <c r="AR59" s="0" t="n">
        <v>33</v>
      </c>
      <c r="AT59" s="0" t="s">
        <v>103</v>
      </c>
      <c r="AU59" s="0" t="n">
        <v>1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1</v>
      </c>
      <c r="BA59" s="0" t="n">
        <v>33</v>
      </c>
      <c r="BC59" s="0" t="s">
        <v>106</v>
      </c>
      <c r="BD59" s="0" t="n">
        <v>1</v>
      </c>
      <c r="BE59" s="0" t="n">
        <v>0</v>
      </c>
      <c r="BF59" s="0" t="n">
        <v>0</v>
      </c>
      <c r="BG59" s="0" t="n">
        <v>1</v>
      </c>
      <c r="BH59" s="0" t="n">
        <v>0</v>
      </c>
      <c r="BI59" s="0" t="n">
        <v>0</v>
      </c>
      <c r="BJ59" s="0" t="n">
        <v>36</v>
      </c>
      <c r="BL59" s="0" t="s">
        <v>103</v>
      </c>
      <c r="BM59" s="0" t="n">
        <v>1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1</v>
      </c>
      <c r="BS59" s="0" t="n">
        <v>33</v>
      </c>
      <c r="BU59" s="0" t="s">
        <v>103</v>
      </c>
      <c r="BV59" s="0" t="n">
        <v>1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1</v>
      </c>
      <c r="CB59" s="0" t="n">
        <v>33</v>
      </c>
      <c r="CD59" s="0" t="s">
        <v>103</v>
      </c>
      <c r="CE59" s="0" t="n">
        <v>1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1</v>
      </c>
      <c r="CK59" s="0" t="n">
        <v>33</v>
      </c>
      <c r="CM59" s="0" t="s">
        <v>102</v>
      </c>
      <c r="CN59" s="0" t="n">
        <v>1</v>
      </c>
      <c r="CO59" s="0" t="n">
        <v>0</v>
      </c>
      <c r="CP59" s="0" t="n">
        <v>1</v>
      </c>
      <c r="CQ59" s="0" t="n">
        <v>0</v>
      </c>
      <c r="CR59" s="0" t="n">
        <v>0</v>
      </c>
      <c r="CS59" s="0" t="n">
        <v>0</v>
      </c>
      <c r="CT59" s="0" t="n">
        <v>40</v>
      </c>
      <c r="CV59" s="0" t="s">
        <v>103</v>
      </c>
      <c r="CW59" s="0" t="n">
        <v>1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1</v>
      </c>
      <c r="DC59" s="0" t="n">
        <v>33</v>
      </c>
      <c r="DE59" s="0" t="s">
        <v>103</v>
      </c>
      <c r="DF59" s="0" t="n">
        <v>1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1</v>
      </c>
      <c r="DL59" s="0" t="n">
        <v>33</v>
      </c>
    </row>
    <row r="60" customFormat="false" ht="12.8" hidden="false" customHeight="false" outlineLevel="0" collapsed="false">
      <c r="A60" s="0" t="s">
        <v>103</v>
      </c>
      <c r="B60" s="0" t="n">
        <v>1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v>33</v>
      </c>
      <c r="J60" s="0" t="s">
        <v>102</v>
      </c>
      <c r="K60" s="0" t="n">
        <v>1</v>
      </c>
      <c r="L60" s="0" t="n">
        <v>0</v>
      </c>
      <c r="M60" s="0" t="n">
        <v>1</v>
      </c>
      <c r="N60" s="0" t="n">
        <v>0</v>
      </c>
      <c r="O60" s="0" t="n">
        <v>0</v>
      </c>
      <c r="P60" s="0" t="n">
        <v>0</v>
      </c>
      <c r="Q60" s="0" t="n">
        <v>40</v>
      </c>
      <c r="S60" s="0" t="s">
        <v>103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v>33</v>
      </c>
      <c r="AB60" s="0" t="s">
        <v>103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v>33</v>
      </c>
      <c r="AK60" s="0" t="s">
        <v>103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1</v>
      </c>
      <c r="AR60" s="0" t="n">
        <v>33</v>
      </c>
      <c r="AT60" s="0" t="s">
        <v>105</v>
      </c>
      <c r="AU60" s="0" t="n">
        <v>1</v>
      </c>
      <c r="AV60" s="0" t="n">
        <v>0</v>
      </c>
      <c r="AW60" s="0" t="n">
        <v>0</v>
      </c>
      <c r="AX60" s="0" t="n">
        <v>1</v>
      </c>
      <c r="AY60" s="0" t="n">
        <v>0</v>
      </c>
      <c r="AZ60" s="0" t="n">
        <v>1</v>
      </c>
      <c r="BA60" s="0" t="n">
        <v>37</v>
      </c>
      <c r="BC60" s="0" t="s">
        <v>103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v>33</v>
      </c>
      <c r="BL60" s="0" t="s">
        <v>102</v>
      </c>
      <c r="BM60" s="0" t="n">
        <v>1</v>
      </c>
      <c r="BN60" s="0" t="n">
        <v>0</v>
      </c>
      <c r="BO60" s="0" t="n">
        <v>1</v>
      </c>
      <c r="BP60" s="0" t="n">
        <v>0</v>
      </c>
      <c r="BQ60" s="0" t="n">
        <v>0</v>
      </c>
      <c r="BR60" s="0" t="n">
        <v>0</v>
      </c>
      <c r="BS60" s="0" t="n">
        <v>40</v>
      </c>
      <c r="BU60" s="0" t="s">
        <v>102</v>
      </c>
      <c r="BV60" s="0" t="n">
        <v>1</v>
      </c>
      <c r="BW60" s="0" t="n">
        <v>0</v>
      </c>
      <c r="BX60" s="0" t="n">
        <v>1</v>
      </c>
      <c r="BY60" s="0" t="n">
        <v>0</v>
      </c>
      <c r="BZ60" s="0" t="n">
        <v>0</v>
      </c>
      <c r="CA60" s="0" t="n">
        <v>0</v>
      </c>
      <c r="CB60" s="0" t="n">
        <v>40</v>
      </c>
      <c r="CD60" s="0" t="s">
        <v>103</v>
      </c>
      <c r="CE60" s="0" t="n">
        <v>1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1</v>
      </c>
      <c r="CK60" s="0" t="n">
        <v>33</v>
      </c>
      <c r="CM60" s="0" t="s">
        <v>103</v>
      </c>
      <c r="CN60" s="0" t="n">
        <v>1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1</v>
      </c>
      <c r="CT60" s="0" t="n">
        <v>33</v>
      </c>
      <c r="CV60" s="0" t="s">
        <v>103</v>
      </c>
      <c r="CW60" s="0" t="n">
        <v>1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1</v>
      </c>
      <c r="DC60" s="0" t="n">
        <v>33</v>
      </c>
      <c r="DE60" s="0" t="s">
        <v>103</v>
      </c>
      <c r="DF60" s="0" t="n">
        <v>1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1</v>
      </c>
      <c r="DL60" s="0" t="n">
        <v>33</v>
      </c>
    </row>
    <row r="61" customFormat="false" ht="12.8" hidden="false" customHeight="false" outlineLevel="0" collapsed="false">
      <c r="A61" s="0" t="s">
        <v>105</v>
      </c>
      <c r="B61" s="0" t="n">
        <v>1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1</v>
      </c>
      <c r="H61" s="0" t="n">
        <v>37</v>
      </c>
      <c r="J61" s="0" t="s">
        <v>103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33</v>
      </c>
      <c r="S61" s="0" t="s">
        <v>103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33</v>
      </c>
      <c r="AB61" s="0" t="s">
        <v>103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33</v>
      </c>
      <c r="AK61" s="0" t="s">
        <v>103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1</v>
      </c>
      <c r="AR61" s="0" t="n">
        <v>33</v>
      </c>
      <c r="AT61" s="0" t="s">
        <v>103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1</v>
      </c>
      <c r="BA61" s="0" t="n">
        <v>33</v>
      </c>
      <c r="BC61" s="0" t="s">
        <v>103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1</v>
      </c>
      <c r="BJ61" s="0" t="n">
        <v>33</v>
      </c>
      <c r="BL61" s="0" t="s">
        <v>103</v>
      </c>
      <c r="BM61" s="0" t="n">
        <v>1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1</v>
      </c>
      <c r="BS61" s="0" t="n">
        <v>33</v>
      </c>
      <c r="BU61" s="0" t="s">
        <v>106</v>
      </c>
      <c r="BV61" s="0" t="n">
        <v>1</v>
      </c>
      <c r="BW61" s="0" t="n">
        <v>0</v>
      </c>
      <c r="BX61" s="0" t="n">
        <v>0</v>
      </c>
      <c r="BY61" s="0" t="n">
        <v>1</v>
      </c>
      <c r="BZ61" s="0" t="n">
        <v>0</v>
      </c>
      <c r="CA61" s="0" t="n">
        <v>0</v>
      </c>
      <c r="CB61" s="0" t="n">
        <v>36</v>
      </c>
      <c r="CD61" s="0" t="s">
        <v>103</v>
      </c>
      <c r="CE61" s="0" t="n">
        <v>1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1</v>
      </c>
      <c r="CK61" s="0" t="n">
        <v>33</v>
      </c>
      <c r="CM61" s="0" t="s">
        <v>105</v>
      </c>
      <c r="CN61" s="0" t="n">
        <v>1</v>
      </c>
      <c r="CO61" s="0" t="n">
        <v>0</v>
      </c>
      <c r="CP61" s="0" t="n">
        <v>0</v>
      </c>
      <c r="CQ61" s="0" t="n">
        <v>1</v>
      </c>
      <c r="CR61" s="0" t="n">
        <v>0</v>
      </c>
      <c r="CS61" s="0" t="n">
        <v>1</v>
      </c>
      <c r="CT61" s="0" t="n">
        <v>37</v>
      </c>
      <c r="CV61" s="0" t="s">
        <v>103</v>
      </c>
      <c r="CW61" s="0" t="n">
        <v>1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1</v>
      </c>
      <c r="DC61" s="0" t="n">
        <v>33</v>
      </c>
      <c r="DE61" s="0" t="s">
        <v>103</v>
      </c>
      <c r="DF61" s="0" t="n">
        <v>1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1</v>
      </c>
      <c r="DL61" s="0" t="n">
        <v>33</v>
      </c>
    </row>
    <row r="62" customFormat="false" ht="12.8" hidden="false" customHeight="false" outlineLevel="0" collapsed="false">
      <c r="A62" s="0" t="s">
        <v>102</v>
      </c>
      <c r="B62" s="0" t="n">
        <v>1</v>
      </c>
      <c r="C62" s="0" t="n">
        <v>0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40</v>
      </c>
      <c r="J62" s="0" t="s">
        <v>105</v>
      </c>
      <c r="K62" s="0" t="n">
        <v>1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1</v>
      </c>
      <c r="Q62" s="0" t="n">
        <v>37</v>
      </c>
      <c r="S62" s="0" t="s">
        <v>103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v>33</v>
      </c>
      <c r="AB62" s="0" t="s">
        <v>103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33</v>
      </c>
      <c r="AK62" s="0" t="s">
        <v>103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v>33</v>
      </c>
      <c r="AT62" s="0" t="s">
        <v>102</v>
      </c>
      <c r="AU62" s="0" t="n">
        <v>1</v>
      </c>
      <c r="AV62" s="0" t="n">
        <v>0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40</v>
      </c>
      <c r="BC62" s="0" t="s">
        <v>103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v>33</v>
      </c>
      <c r="BL62" s="0" t="s">
        <v>105</v>
      </c>
      <c r="BM62" s="0" t="n">
        <v>1</v>
      </c>
      <c r="BN62" s="0" t="n">
        <v>0</v>
      </c>
      <c r="BO62" s="0" t="n">
        <v>0</v>
      </c>
      <c r="BP62" s="0" t="n">
        <v>1</v>
      </c>
      <c r="BQ62" s="0" t="n">
        <v>0</v>
      </c>
      <c r="BR62" s="0" t="n">
        <v>1</v>
      </c>
      <c r="BS62" s="0" t="n">
        <v>37</v>
      </c>
      <c r="BU62" s="0" t="s">
        <v>103</v>
      </c>
      <c r="BV62" s="0" t="n">
        <v>1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1</v>
      </c>
      <c r="CB62" s="0" t="n">
        <v>33</v>
      </c>
      <c r="CD62" s="0" t="s">
        <v>103</v>
      </c>
      <c r="CE62" s="0" t="n">
        <v>1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1</v>
      </c>
      <c r="CK62" s="0" t="n">
        <v>33</v>
      </c>
      <c r="CM62" s="0" t="s">
        <v>103</v>
      </c>
      <c r="CN62" s="0" t="n">
        <v>1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1</v>
      </c>
      <c r="CT62" s="0" t="n">
        <v>33</v>
      </c>
      <c r="CV62" s="0" t="s">
        <v>103</v>
      </c>
      <c r="CW62" s="0" t="n">
        <v>1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1</v>
      </c>
      <c r="DC62" s="0" t="n">
        <v>33</v>
      </c>
      <c r="DE62" s="0" t="s">
        <v>105</v>
      </c>
      <c r="DF62" s="0" t="n">
        <v>1</v>
      </c>
      <c r="DG62" s="0" t="n">
        <v>0</v>
      </c>
      <c r="DH62" s="0" t="n">
        <v>0</v>
      </c>
      <c r="DI62" s="0" t="n">
        <v>1</v>
      </c>
      <c r="DJ62" s="0" t="n">
        <v>0</v>
      </c>
      <c r="DK62" s="0" t="n">
        <v>1</v>
      </c>
      <c r="DL62" s="0" t="n">
        <v>37</v>
      </c>
    </row>
    <row r="63" customFormat="false" ht="12.8" hidden="false" customHeight="false" outlineLevel="0" collapsed="false">
      <c r="A63" s="0" t="s">
        <v>103</v>
      </c>
      <c r="B63" s="0" t="n">
        <v>1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1</v>
      </c>
      <c r="H63" s="0" t="n">
        <v>33</v>
      </c>
      <c r="J63" s="0" t="s">
        <v>102</v>
      </c>
      <c r="K63" s="0" t="n">
        <v>1</v>
      </c>
      <c r="L63" s="0" t="n">
        <v>0</v>
      </c>
      <c r="M63" s="0" t="n">
        <v>1</v>
      </c>
      <c r="N63" s="0" t="n">
        <v>0</v>
      </c>
      <c r="O63" s="0" t="n">
        <v>0</v>
      </c>
      <c r="P63" s="0" t="n">
        <v>0</v>
      </c>
      <c r="Q63" s="0" t="n">
        <v>40</v>
      </c>
      <c r="S63" s="0" t="s">
        <v>105</v>
      </c>
      <c r="T63" s="0" t="n">
        <v>1</v>
      </c>
      <c r="U63" s="0" t="n">
        <v>0</v>
      </c>
      <c r="V63" s="0" t="n">
        <v>0</v>
      </c>
      <c r="W63" s="0" t="n">
        <v>1</v>
      </c>
      <c r="X63" s="0" t="n">
        <v>0</v>
      </c>
      <c r="Y63" s="0" t="n">
        <v>1</v>
      </c>
      <c r="Z63" s="0" t="n">
        <v>37</v>
      </c>
      <c r="AB63" s="0" t="s">
        <v>103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33</v>
      </c>
      <c r="AK63" s="0" t="s">
        <v>102</v>
      </c>
      <c r="AL63" s="0" t="n">
        <v>1</v>
      </c>
      <c r="AM63" s="0" t="n">
        <v>0</v>
      </c>
      <c r="AN63" s="0" t="n">
        <v>1</v>
      </c>
      <c r="AO63" s="0" t="n">
        <v>0</v>
      </c>
      <c r="AP63" s="0" t="n">
        <v>0</v>
      </c>
      <c r="AQ63" s="0" t="n">
        <v>0</v>
      </c>
      <c r="AR63" s="0" t="n">
        <v>40</v>
      </c>
      <c r="AT63" s="0" t="s">
        <v>103</v>
      </c>
      <c r="AU63" s="0" t="n">
        <v>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1</v>
      </c>
      <c r="BA63" s="0" t="n">
        <v>33</v>
      </c>
      <c r="BC63" s="0" t="s">
        <v>103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1</v>
      </c>
      <c r="BJ63" s="0" t="n">
        <v>33</v>
      </c>
      <c r="BL63" s="0" t="s">
        <v>103</v>
      </c>
      <c r="BM63" s="0" t="n">
        <v>1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1</v>
      </c>
      <c r="BS63" s="0" t="n">
        <v>33</v>
      </c>
      <c r="BU63" s="0" t="s">
        <v>104</v>
      </c>
      <c r="BV63" s="0" t="n">
        <v>1</v>
      </c>
      <c r="BW63" s="0" t="n">
        <v>1</v>
      </c>
      <c r="BX63" s="0" t="n">
        <v>0</v>
      </c>
      <c r="BY63" s="0" t="n">
        <v>0</v>
      </c>
      <c r="BZ63" s="0" t="n">
        <v>0</v>
      </c>
      <c r="CA63" s="0" t="n">
        <v>1</v>
      </c>
      <c r="CB63" s="0" t="n">
        <v>49</v>
      </c>
      <c r="CD63" s="0" t="s">
        <v>103</v>
      </c>
      <c r="CE63" s="0" t="n">
        <v>1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1</v>
      </c>
      <c r="CK63" s="0" t="n">
        <v>33</v>
      </c>
      <c r="CM63" s="0" t="s">
        <v>103</v>
      </c>
      <c r="CN63" s="0" t="n">
        <v>1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1</v>
      </c>
      <c r="CT63" s="0" t="n">
        <v>33</v>
      </c>
      <c r="CV63" s="0" t="s">
        <v>102</v>
      </c>
      <c r="CW63" s="0" t="n">
        <v>1</v>
      </c>
      <c r="CX63" s="0" t="n">
        <v>0</v>
      </c>
      <c r="CY63" s="0" t="n">
        <v>1</v>
      </c>
      <c r="CZ63" s="0" t="n">
        <v>0</v>
      </c>
      <c r="DA63" s="0" t="n">
        <v>0</v>
      </c>
      <c r="DB63" s="0" t="n">
        <v>0</v>
      </c>
      <c r="DC63" s="0" t="n">
        <v>40</v>
      </c>
      <c r="DE63" s="0" t="s">
        <v>109</v>
      </c>
      <c r="DF63" s="0" t="n">
        <v>1</v>
      </c>
      <c r="DG63" s="0" t="n">
        <v>0</v>
      </c>
      <c r="DH63" s="0" t="n">
        <v>0</v>
      </c>
      <c r="DI63" s="0" t="n">
        <v>0</v>
      </c>
      <c r="DJ63" s="0" t="n">
        <v>1</v>
      </c>
      <c r="DK63" s="0" t="n">
        <v>0</v>
      </c>
      <c r="DL63" s="0" t="n">
        <v>34</v>
      </c>
    </row>
    <row r="64" customFormat="false" ht="12.8" hidden="false" customHeight="false" outlineLevel="0" collapsed="false">
      <c r="A64" s="0" t="s">
        <v>105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1</v>
      </c>
      <c r="H64" s="0" t="n">
        <v>37</v>
      </c>
      <c r="J64" s="0" t="s">
        <v>103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33</v>
      </c>
      <c r="S64" s="0" t="s">
        <v>103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v>33</v>
      </c>
      <c r="AB64" s="0" t="s">
        <v>103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33</v>
      </c>
      <c r="AK64" s="0" t="s">
        <v>103</v>
      </c>
      <c r="AL64" s="0" t="n">
        <v>1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1</v>
      </c>
      <c r="AR64" s="0" t="n">
        <v>33</v>
      </c>
      <c r="AT64" s="0" t="s">
        <v>105</v>
      </c>
      <c r="AU64" s="0" t="n">
        <v>1</v>
      </c>
      <c r="AV64" s="0" t="n">
        <v>0</v>
      </c>
      <c r="AW64" s="0" t="n">
        <v>0</v>
      </c>
      <c r="AX64" s="0" t="n">
        <v>1</v>
      </c>
      <c r="AY64" s="0" t="n">
        <v>0</v>
      </c>
      <c r="AZ64" s="0" t="n">
        <v>1</v>
      </c>
      <c r="BA64" s="0" t="n">
        <v>37</v>
      </c>
      <c r="BC64" s="0" t="s">
        <v>103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1</v>
      </c>
      <c r="BJ64" s="0" t="n">
        <v>33</v>
      </c>
      <c r="BL64" s="0" t="s">
        <v>103</v>
      </c>
      <c r="BM64" s="0" t="n">
        <v>1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1</v>
      </c>
      <c r="BS64" s="0" t="n">
        <v>33</v>
      </c>
      <c r="BU64" s="0" t="s">
        <v>103</v>
      </c>
      <c r="BV64" s="0" t="n">
        <v>1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1</v>
      </c>
      <c r="CB64" s="0" t="n">
        <v>33</v>
      </c>
      <c r="CD64" s="0" t="s">
        <v>109</v>
      </c>
      <c r="CE64" s="0" t="n">
        <v>1</v>
      </c>
      <c r="CF64" s="0" t="n">
        <v>0</v>
      </c>
      <c r="CG64" s="0" t="n">
        <v>0</v>
      </c>
      <c r="CH64" s="0" t="n">
        <v>0</v>
      </c>
      <c r="CI64" s="0" t="n">
        <v>1</v>
      </c>
      <c r="CJ64" s="0" t="n">
        <v>0</v>
      </c>
      <c r="CK64" s="0" t="n">
        <v>34</v>
      </c>
      <c r="CM64" s="0" t="s">
        <v>103</v>
      </c>
      <c r="CN64" s="0" t="n">
        <v>1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1</v>
      </c>
      <c r="CT64" s="0" t="n">
        <v>33</v>
      </c>
      <c r="CV64" s="0" t="s">
        <v>103</v>
      </c>
      <c r="CW64" s="0" t="n">
        <v>1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1</v>
      </c>
      <c r="DC64" s="0" t="n">
        <v>33</v>
      </c>
      <c r="DE64" s="0" t="s">
        <v>109</v>
      </c>
      <c r="DF64" s="0" t="n">
        <v>1</v>
      </c>
      <c r="DG64" s="0" t="n">
        <v>0</v>
      </c>
      <c r="DH64" s="0" t="n">
        <v>0</v>
      </c>
      <c r="DI64" s="0" t="n">
        <v>0</v>
      </c>
      <c r="DJ64" s="0" t="n">
        <v>1</v>
      </c>
      <c r="DK64" s="0" t="n">
        <v>0</v>
      </c>
      <c r="DL64" s="0" t="n">
        <v>34</v>
      </c>
    </row>
    <row r="65" customFormat="false" ht="12.8" hidden="false" customHeight="false" outlineLevel="0" collapsed="false">
      <c r="A65" s="0" t="s">
        <v>102</v>
      </c>
      <c r="B65" s="0" t="n">
        <v>1</v>
      </c>
      <c r="C65" s="0" t="n">
        <v>0</v>
      </c>
      <c r="D65" s="0" t="n">
        <v>1</v>
      </c>
      <c r="E65" s="0" t="n">
        <v>0</v>
      </c>
      <c r="F65" s="0" t="n">
        <v>0</v>
      </c>
      <c r="G65" s="0" t="n">
        <v>0</v>
      </c>
      <c r="H65" s="0" t="n">
        <v>40</v>
      </c>
      <c r="J65" s="0" t="s">
        <v>105</v>
      </c>
      <c r="K65" s="0" t="n">
        <v>1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1</v>
      </c>
      <c r="Q65" s="0" t="n">
        <v>37</v>
      </c>
      <c r="S65" s="0" t="s">
        <v>102</v>
      </c>
      <c r="T65" s="0" t="n">
        <v>1</v>
      </c>
      <c r="U65" s="0" t="n">
        <v>0</v>
      </c>
      <c r="V65" s="0" t="n">
        <v>1</v>
      </c>
      <c r="W65" s="0" t="n">
        <v>0</v>
      </c>
      <c r="X65" s="0" t="n">
        <v>0</v>
      </c>
      <c r="Y65" s="0" t="n">
        <v>0</v>
      </c>
      <c r="Z65" s="0" t="n">
        <v>40</v>
      </c>
      <c r="AB65" s="0" t="s">
        <v>103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33</v>
      </c>
      <c r="AK65" s="0" t="s">
        <v>105</v>
      </c>
      <c r="AL65" s="0" t="n">
        <v>1</v>
      </c>
      <c r="AM65" s="0" t="n">
        <v>0</v>
      </c>
      <c r="AN65" s="0" t="n">
        <v>0</v>
      </c>
      <c r="AO65" s="0" t="n">
        <v>1</v>
      </c>
      <c r="AP65" s="0" t="n">
        <v>0</v>
      </c>
      <c r="AQ65" s="0" t="n">
        <v>1</v>
      </c>
      <c r="AR65" s="0" t="n">
        <v>37</v>
      </c>
      <c r="AT65" s="0" t="s">
        <v>102</v>
      </c>
      <c r="AU65" s="0" t="n">
        <v>1</v>
      </c>
      <c r="AV65" s="0" t="n">
        <v>0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40</v>
      </c>
      <c r="BC65" s="0" t="s">
        <v>103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33</v>
      </c>
      <c r="BL65" s="0" t="s">
        <v>103</v>
      </c>
      <c r="BM65" s="0" t="n">
        <v>1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1</v>
      </c>
      <c r="BS65" s="0" t="n">
        <v>33</v>
      </c>
      <c r="BU65" s="0" t="s">
        <v>103</v>
      </c>
      <c r="BV65" s="0" t="n">
        <v>1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1</v>
      </c>
      <c r="CB65" s="0" t="n">
        <v>33</v>
      </c>
      <c r="CD65" s="0" t="s">
        <v>103</v>
      </c>
      <c r="CE65" s="0" t="n">
        <v>1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1</v>
      </c>
      <c r="CK65" s="0" t="n">
        <v>33</v>
      </c>
      <c r="CM65" s="0" t="s">
        <v>105</v>
      </c>
      <c r="CN65" s="0" t="n">
        <v>1</v>
      </c>
      <c r="CO65" s="0" t="n">
        <v>0</v>
      </c>
      <c r="CP65" s="0" t="n">
        <v>0</v>
      </c>
      <c r="CQ65" s="0" t="n">
        <v>1</v>
      </c>
      <c r="CR65" s="0" t="n">
        <v>0</v>
      </c>
      <c r="CS65" s="0" t="n">
        <v>1</v>
      </c>
      <c r="CT65" s="0" t="n">
        <v>37</v>
      </c>
      <c r="CV65" s="0" t="s">
        <v>103</v>
      </c>
      <c r="CW65" s="0" t="n">
        <v>1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1</v>
      </c>
      <c r="DC65" s="0" t="n">
        <v>33</v>
      </c>
      <c r="DE65" s="0" t="s">
        <v>105</v>
      </c>
      <c r="DF65" s="0" t="n">
        <v>1</v>
      </c>
      <c r="DG65" s="0" t="n">
        <v>0</v>
      </c>
      <c r="DH65" s="0" t="n">
        <v>0</v>
      </c>
      <c r="DI65" s="0" t="n">
        <v>1</v>
      </c>
      <c r="DJ65" s="0" t="n">
        <v>0</v>
      </c>
      <c r="DK65" s="0" t="n">
        <v>1</v>
      </c>
      <c r="DL65" s="0" t="n">
        <v>37</v>
      </c>
    </row>
    <row r="66" customFormat="false" ht="12.8" hidden="false" customHeight="false" outlineLevel="0" collapsed="false">
      <c r="A66" s="0" t="s">
        <v>103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v>33</v>
      </c>
      <c r="J66" s="0" t="s">
        <v>103</v>
      </c>
      <c r="K66" s="0" t="n">
        <v>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33</v>
      </c>
      <c r="S66" s="0" t="s">
        <v>102</v>
      </c>
      <c r="T66" s="0" t="n">
        <v>1</v>
      </c>
      <c r="U66" s="0" t="n">
        <v>0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v>40</v>
      </c>
      <c r="AB66" s="0" t="s">
        <v>103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33</v>
      </c>
      <c r="AK66" s="0" t="s">
        <v>103</v>
      </c>
      <c r="AL66" s="0" t="n">
        <v>1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1</v>
      </c>
      <c r="AR66" s="0" t="n">
        <v>33</v>
      </c>
      <c r="AT66" s="0" t="s">
        <v>102</v>
      </c>
      <c r="AU66" s="0" t="n">
        <v>1</v>
      </c>
      <c r="AV66" s="0" t="n">
        <v>0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40</v>
      </c>
      <c r="BC66" s="0" t="s">
        <v>103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v>33</v>
      </c>
      <c r="BL66" s="0" t="s">
        <v>102</v>
      </c>
      <c r="BM66" s="0" t="n">
        <v>1</v>
      </c>
      <c r="BN66" s="0" t="n">
        <v>0</v>
      </c>
      <c r="BO66" s="0" t="n">
        <v>1</v>
      </c>
      <c r="BP66" s="0" t="n">
        <v>0</v>
      </c>
      <c r="BQ66" s="0" t="n">
        <v>0</v>
      </c>
      <c r="BR66" s="0" t="n">
        <v>0</v>
      </c>
      <c r="BS66" s="0" t="n">
        <v>40</v>
      </c>
      <c r="BU66" s="0" t="s">
        <v>103</v>
      </c>
      <c r="BV66" s="0" t="n">
        <v>1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1</v>
      </c>
      <c r="CB66" s="0" t="n">
        <v>33</v>
      </c>
      <c r="CD66" s="0" t="s">
        <v>109</v>
      </c>
      <c r="CE66" s="0" t="n">
        <v>1</v>
      </c>
      <c r="CF66" s="0" t="n">
        <v>0</v>
      </c>
      <c r="CG66" s="0" t="n">
        <v>0</v>
      </c>
      <c r="CH66" s="0" t="n">
        <v>0</v>
      </c>
      <c r="CI66" s="0" t="n">
        <v>1</v>
      </c>
      <c r="CJ66" s="0" t="n">
        <v>0</v>
      </c>
      <c r="CK66" s="0" t="n">
        <v>34</v>
      </c>
      <c r="CM66" s="0" t="s">
        <v>102</v>
      </c>
      <c r="CN66" s="0" t="n">
        <v>1</v>
      </c>
      <c r="CO66" s="0" t="n">
        <v>0</v>
      </c>
      <c r="CP66" s="0" t="n">
        <v>1</v>
      </c>
      <c r="CQ66" s="0" t="n">
        <v>0</v>
      </c>
      <c r="CR66" s="0" t="n">
        <v>0</v>
      </c>
      <c r="CS66" s="0" t="n">
        <v>0</v>
      </c>
      <c r="CT66" s="0" t="n">
        <v>40</v>
      </c>
      <c r="CV66" s="0" t="s">
        <v>103</v>
      </c>
      <c r="CW66" s="0" t="n">
        <v>1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1</v>
      </c>
      <c r="DC66" s="0" t="n">
        <v>33</v>
      </c>
      <c r="DE66" s="0" t="s">
        <v>103</v>
      </c>
      <c r="DF66" s="0" t="n">
        <v>1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1</v>
      </c>
      <c r="DL66" s="0" t="n">
        <v>33</v>
      </c>
    </row>
    <row r="67" customFormat="false" ht="12.8" hidden="false" customHeight="false" outlineLevel="0" collapsed="false">
      <c r="A67" s="0" t="s">
        <v>105</v>
      </c>
      <c r="B67" s="0" t="n">
        <v>1</v>
      </c>
      <c r="C67" s="0" t="n">
        <v>0</v>
      </c>
      <c r="D67" s="0" t="n">
        <v>0</v>
      </c>
      <c r="E67" s="0" t="n">
        <v>1</v>
      </c>
      <c r="F67" s="0" t="n">
        <v>0</v>
      </c>
      <c r="G67" s="0" t="n">
        <v>1</v>
      </c>
      <c r="H67" s="0" t="n">
        <v>37</v>
      </c>
      <c r="J67" s="0" t="s">
        <v>103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33</v>
      </c>
      <c r="S67" s="0" t="s">
        <v>103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1</v>
      </c>
      <c r="Z67" s="0" t="n">
        <v>33</v>
      </c>
      <c r="AB67" s="0" t="s">
        <v>103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v>33</v>
      </c>
      <c r="AK67" s="0" t="s">
        <v>103</v>
      </c>
      <c r="AL67" s="0" t="n">
        <v>1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1</v>
      </c>
      <c r="AR67" s="0" t="n">
        <v>33</v>
      </c>
      <c r="AT67" s="0" t="s">
        <v>103</v>
      </c>
      <c r="AU67" s="0" t="n">
        <v>1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1</v>
      </c>
      <c r="BA67" s="0" t="n">
        <v>33</v>
      </c>
      <c r="BC67" s="0" t="s">
        <v>103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1</v>
      </c>
      <c r="BJ67" s="0" t="n">
        <v>33</v>
      </c>
      <c r="BL67" s="0" t="s">
        <v>103</v>
      </c>
      <c r="BM67" s="0" t="n">
        <v>1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1</v>
      </c>
      <c r="BS67" s="0" t="n">
        <v>33</v>
      </c>
      <c r="BU67" s="0" t="s">
        <v>103</v>
      </c>
      <c r="BV67" s="0" t="n">
        <v>1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1</v>
      </c>
      <c r="CB67" s="0" t="n">
        <v>33</v>
      </c>
      <c r="CD67" s="0" t="s">
        <v>102</v>
      </c>
      <c r="CE67" s="0" t="n">
        <v>1</v>
      </c>
      <c r="CF67" s="0" t="n">
        <v>0</v>
      </c>
      <c r="CG67" s="0" t="n">
        <v>1</v>
      </c>
      <c r="CH67" s="0" t="n">
        <v>0</v>
      </c>
      <c r="CI67" s="0" t="n">
        <v>0</v>
      </c>
      <c r="CJ67" s="0" t="n">
        <v>0</v>
      </c>
      <c r="CK67" s="0" t="n">
        <v>40</v>
      </c>
      <c r="CM67" s="0" t="s">
        <v>103</v>
      </c>
      <c r="CN67" s="0" t="n">
        <v>1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1</v>
      </c>
      <c r="CT67" s="0" t="n">
        <v>33</v>
      </c>
      <c r="CV67" s="0" t="s">
        <v>103</v>
      </c>
      <c r="CW67" s="0" t="n">
        <v>1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1</v>
      </c>
      <c r="DC67" s="0" t="n">
        <v>33</v>
      </c>
      <c r="DE67" s="0" t="s">
        <v>103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1</v>
      </c>
      <c r="DL67" s="0" t="n">
        <v>33</v>
      </c>
    </row>
    <row r="68" customFormat="false" ht="12.8" hidden="false" customHeight="false" outlineLevel="0" collapsed="false">
      <c r="A68" s="0" t="s">
        <v>103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v>33</v>
      </c>
      <c r="J68" s="0" t="s">
        <v>102</v>
      </c>
      <c r="K68" s="0" t="n">
        <v>1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40</v>
      </c>
      <c r="S68" s="0" t="s">
        <v>105</v>
      </c>
      <c r="T68" s="0" t="n">
        <v>1</v>
      </c>
      <c r="U68" s="0" t="n">
        <v>0</v>
      </c>
      <c r="V68" s="0" t="n">
        <v>0</v>
      </c>
      <c r="W68" s="0" t="n">
        <v>1</v>
      </c>
      <c r="X68" s="0" t="n">
        <v>0</v>
      </c>
      <c r="Y68" s="0" t="n">
        <v>1</v>
      </c>
      <c r="Z68" s="0" t="n">
        <v>37</v>
      </c>
      <c r="AB68" s="0" t="s">
        <v>103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33</v>
      </c>
      <c r="AK68" s="0" t="s">
        <v>105</v>
      </c>
      <c r="AL68" s="0" t="n">
        <v>1</v>
      </c>
      <c r="AM68" s="0" t="n">
        <v>0</v>
      </c>
      <c r="AN68" s="0" t="n">
        <v>0</v>
      </c>
      <c r="AO68" s="0" t="n">
        <v>1</v>
      </c>
      <c r="AP68" s="0" t="n">
        <v>0</v>
      </c>
      <c r="AQ68" s="0" t="n">
        <v>1</v>
      </c>
      <c r="AR68" s="0" t="n">
        <v>37</v>
      </c>
      <c r="AT68" s="0" t="s">
        <v>105</v>
      </c>
      <c r="AU68" s="0" t="n">
        <v>1</v>
      </c>
      <c r="AV68" s="0" t="n">
        <v>0</v>
      </c>
      <c r="AW68" s="0" t="n">
        <v>0</v>
      </c>
      <c r="AX68" s="0" t="n">
        <v>1</v>
      </c>
      <c r="AY68" s="0" t="n">
        <v>0</v>
      </c>
      <c r="AZ68" s="0" t="n">
        <v>1</v>
      </c>
      <c r="BA68" s="0" t="n">
        <v>37</v>
      </c>
      <c r="BC68" s="0" t="s">
        <v>102</v>
      </c>
      <c r="BD68" s="0" t="n">
        <v>1</v>
      </c>
      <c r="BE68" s="0" t="n">
        <v>0</v>
      </c>
      <c r="BF68" s="0" t="n">
        <v>1</v>
      </c>
      <c r="BG68" s="0" t="n">
        <v>0</v>
      </c>
      <c r="BH68" s="0" t="n">
        <v>0</v>
      </c>
      <c r="BI68" s="0" t="n">
        <v>0</v>
      </c>
      <c r="BJ68" s="0" t="n">
        <v>40</v>
      </c>
      <c r="BL68" s="0" t="s">
        <v>105</v>
      </c>
      <c r="BM68" s="0" t="n">
        <v>1</v>
      </c>
      <c r="BN68" s="0" t="n">
        <v>0</v>
      </c>
      <c r="BO68" s="0" t="n">
        <v>0</v>
      </c>
      <c r="BP68" s="0" t="n">
        <v>1</v>
      </c>
      <c r="BQ68" s="0" t="n">
        <v>0</v>
      </c>
      <c r="BR68" s="0" t="n">
        <v>1</v>
      </c>
      <c r="BS68" s="0" t="n">
        <v>37</v>
      </c>
      <c r="BU68" s="0" t="s">
        <v>103</v>
      </c>
      <c r="BV68" s="0" t="n">
        <v>1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1</v>
      </c>
      <c r="CB68" s="0" t="n">
        <v>33</v>
      </c>
      <c r="CD68" s="0" t="s">
        <v>106</v>
      </c>
      <c r="CE68" s="0" t="n">
        <v>1</v>
      </c>
      <c r="CF68" s="0" t="n">
        <v>0</v>
      </c>
      <c r="CG68" s="0" t="n">
        <v>0</v>
      </c>
      <c r="CH68" s="0" t="n">
        <v>1</v>
      </c>
      <c r="CI68" s="0" t="n">
        <v>0</v>
      </c>
      <c r="CJ68" s="0" t="n">
        <v>0</v>
      </c>
      <c r="CK68" s="0" t="n">
        <v>36</v>
      </c>
      <c r="CM68" s="0" t="s">
        <v>102</v>
      </c>
      <c r="CN68" s="0" t="n">
        <v>1</v>
      </c>
      <c r="CO68" s="0" t="n">
        <v>0</v>
      </c>
      <c r="CP68" s="0" t="n">
        <v>1</v>
      </c>
      <c r="CQ68" s="0" t="n">
        <v>0</v>
      </c>
      <c r="CR68" s="0" t="n">
        <v>0</v>
      </c>
      <c r="CS68" s="0" t="n">
        <v>0</v>
      </c>
      <c r="CT68" s="0" t="n">
        <v>40</v>
      </c>
      <c r="CV68" s="0" t="s">
        <v>103</v>
      </c>
      <c r="CW68" s="0" t="n">
        <v>1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1</v>
      </c>
      <c r="DC68" s="0" t="n">
        <v>33</v>
      </c>
      <c r="DE68" s="0" t="s">
        <v>103</v>
      </c>
      <c r="DF68" s="0" t="n">
        <v>1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1</v>
      </c>
      <c r="DL68" s="0" t="n">
        <v>33</v>
      </c>
    </row>
    <row r="69" customFormat="false" ht="12.8" hidden="false" customHeight="false" outlineLevel="0" collapsed="false">
      <c r="A69" s="0" t="s">
        <v>102</v>
      </c>
      <c r="B69" s="0" t="n">
        <v>1</v>
      </c>
      <c r="C69" s="0" t="n">
        <v>0</v>
      </c>
      <c r="D69" s="0" t="n">
        <v>1</v>
      </c>
      <c r="E69" s="0" t="n">
        <v>0</v>
      </c>
      <c r="F69" s="0" t="n">
        <v>0</v>
      </c>
      <c r="G69" s="0" t="n">
        <v>0</v>
      </c>
      <c r="H69" s="0" t="n">
        <v>40</v>
      </c>
      <c r="J69" s="0" t="s">
        <v>102</v>
      </c>
      <c r="K69" s="0" t="n">
        <v>1</v>
      </c>
      <c r="L69" s="0" t="n">
        <v>0</v>
      </c>
      <c r="M69" s="0" t="n">
        <v>1</v>
      </c>
      <c r="N69" s="0" t="n">
        <v>0</v>
      </c>
      <c r="O69" s="0" t="n">
        <v>0</v>
      </c>
      <c r="P69" s="0" t="n">
        <v>0</v>
      </c>
      <c r="Q69" s="0" t="n">
        <v>40</v>
      </c>
      <c r="S69" s="0" t="s">
        <v>103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1</v>
      </c>
      <c r="Z69" s="0" t="n">
        <v>33</v>
      </c>
      <c r="AB69" s="0" t="s">
        <v>103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33</v>
      </c>
      <c r="AK69" s="0" t="s">
        <v>109</v>
      </c>
      <c r="AL69" s="0" t="n">
        <v>1</v>
      </c>
      <c r="AM69" s="0" t="n">
        <v>0</v>
      </c>
      <c r="AN69" s="0" t="n">
        <v>0</v>
      </c>
      <c r="AO69" s="0" t="n">
        <v>0</v>
      </c>
      <c r="AP69" s="0" t="n">
        <v>1</v>
      </c>
      <c r="AQ69" s="0" t="n">
        <v>0</v>
      </c>
      <c r="AR69" s="0" t="n">
        <v>34</v>
      </c>
      <c r="AT69" s="0" t="s">
        <v>103</v>
      </c>
      <c r="AU69" s="0" t="n">
        <v>1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1</v>
      </c>
      <c r="BA69" s="0" t="n">
        <v>33</v>
      </c>
      <c r="BC69" s="0" t="s">
        <v>103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v>33</v>
      </c>
      <c r="BL69" s="0" t="s">
        <v>109</v>
      </c>
      <c r="BM69" s="0" t="n">
        <v>1</v>
      </c>
      <c r="BN69" s="0" t="n">
        <v>0</v>
      </c>
      <c r="BO69" s="0" t="n">
        <v>0</v>
      </c>
      <c r="BP69" s="0" t="n">
        <v>0</v>
      </c>
      <c r="BQ69" s="0" t="n">
        <v>1</v>
      </c>
      <c r="BR69" s="0" t="n">
        <v>0</v>
      </c>
      <c r="BS69" s="0" t="n">
        <v>34</v>
      </c>
      <c r="BU69" s="0" t="s">
        <v>102</v>
      </c>
      <c r="BV69" s="0" t="n">
        <v>1</v>
      </c>
      <c r="BW69" s="0" t="n">
        <v>0</v>
      </c>
      <c r="BX69" s="0" t="n">
        <v>1</v>
      </c>
      <c r="BY69" s="0" t="n">
        <v>0</v>
      </c>
      <c r="BZ69" s="0" t="n">
        <v>0</v>
      </c>
      <c r="CA69" s="0" t="n">
        <v>0</v>
      </c>
      <c r="CB69" s="0" t="n">
        <v>40</v>
      </c>
      <c r="CD69" s="0" t="s">
        <v>102</v>
      </c>
      <c r="CE69" s="0" t="n">
        <v>1</v>
      </c>
      <c r="CF69" s="0" t="n">
        <v>0</v>
      </c>
      <c r="CG69" s="0" t="n">
        <v>1</v>
      </c>
      <c r="CH69" s="0" t="n">
        <v>0</v>
      </c>
      <c r="CI69" s="0" t="n">
        <v>0</v>
      </c>
      <c r="CJ69" s="0" t="n">
        <v>0</v>
      </c>
      <c r="CK69" s="0" t="n">
        <v>40</v>
      </c>
      <c r="CM69" s="0" t="s">
        <v>106</v>
      </c>
      <c r="CN69" s="0" t="n">
        <v>1</v>
      </c>
      <c r="CO69" s="0" t="n">
        <v>0</v>
      </c>
      <c r="CP69" s="0" t="n">
        <v>0</v>
      </c>
      <c r="CQ69" s="0" t="n">
        <v>1</v>
      </c>
      <c r="CR69" s="0" t="n">
        <v>0</v>
      </c>
      <c r="CS69" s="0" t="n">
        <v>0</v>
      </c>
      <c r="CT69" s="0" t="n">
        <v>36</v>
      </c>
      <c r="CV69" s="0" t="s">
        <v>105</v>
      </c>
      <c r="CW69" s="0" t="n">
        <v>1</v>
      </c>
      <c r="CX69" s="0" t="n">
        <v>0</v>
      </c>
      <c r="CY69" s="0" t="n">
        <v>0</v>
      </c>
      <c r="CZ69" s="0" t="n">
        <v>1</v>
      </c>
      <c r="DA69" s="0" t="n">
        <v>0</v>
      </c>
      <c r="DB69" s="0" t="n">
        <v>1</v>
      </c>
      <c r="DC69" s="0" t="n">
        <v>37</v>
      </c>
      <c r="DE69" s="0" t="s">
        <v>103</v>
      </c>
      <c r="DF69" s="0" t="n">
        <v>1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1</v>
      </c>
      <c r="DL69" s="0" t="n">
        <v>33</v>
      </c>
    </row>
    <row r="70" customFormat="false" ht="12.8" hidden="false" customHeight="false" outlineLevel="0" collapsed="false">
      <c r="A70" s="0" t="s">
        <v>102</v>
      </c>
      <c r="B70" s="0" t="n">
        <v>1</v>
      </c>
      <c r="C70" s="0" t="n">
        <v>0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40</v>
      </c>
      <c r="J70" s="0" t="s">
        <v>103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v>33</v>
      </c>
      <c r="S70" s="0" t="s">
        <v>102</v>
      </c>
      <c r="T70" s="0" t="n">
        <v>1</v>
      </c>
      <c r="U70" s="0" t="n">
        <v>0</v>
      </c>
      <c r="V70" s="0" t="n">
        <v>1</v>
      </c>
      <c r="W70" s="0" t="n">
        <v>0</v>
      </c>
      <c r="X70" s="0" t="n">
        <v>0</v>
      </c>
      <c r="Y70" s="0" t="n">
        <v>0</v>
      </c>
      <c r="Z70" s="0" t="n">
        <v>40</v>
      </c>
      <c r="AB70" s="0" t="s">
        <v>102</v>
      </c>
      <c r="AC70" s="0" t="n">
        <v>1</v>
      </c>
      <c r="AD70" s="0" t="n">
        <v>0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40</v>
      </c>
      <c r="AK70" s="0" t="s">
        <v>102</v>
      </c>
      <c r="AL70" s="0" t="n">
        <v>1</v>
      </c>
      <c r="AM70" s="0" t="n">
        <v>0</v>
      </c>
      <c r="AN70" s="0" t="n">
        <v>1</v>
      </c>
      <c r="AO70" s="0" t="n">
        <v>0</v>
      </c>
      <c r="AP70" s="0" t="n">
        <v>0</v>
      </c>
      <c r="AQ70" s="0" t="n">
        <v>0</v>
      </c>
      <c r="AR70" s="0" t="n">
        <v>40</v>
      </c>
      <c r="AT70" s="0" t="s">
        <v>103</v>
      </c>
      <c r="AU70" s="0" t="n">
        <v>1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1</v>
      </c>
      <c r="BA70" s="0" t="n">
        <v>33</v>
      </c>
      <c r="BC70" s="0" t="s">
        <v>102</v>
      </c>
      <c r="BD70" s="0" t="n">
        <v>1</v>
      </c>
      <c r="BE70" s="0" t="n">
        <v>0</v>
      </c>
      <c r="BF70" s="0" t="n">
        <v>1</v>
      </c>
      <c r="BG70" s="0" t="n">
        <v>0</v>
      </c>
      <c r="BH70" s="0" t="n">
        <v>0</v>
      </c>
      <c r="BI70" s="0" t="n">
        <v>0</v>
      </c>
      <c r="BJ70" s="0" t="n">
        <v>40</v>
      </c>
      <c r="BL70" s="0" t="s">
        <v>110</v>
      </c>
      <c r="BM70" s="0" t="n">
        <v>1</v>
      </c>
      <c r="BN70" s="0" t="n">
        <v>0</v>
      </c>
      <c r="BO70" s="0" t="n">
        <v>0</v>
      </c>
      <c r="BP70" s="0" t="n">
        <v>1</v>
      </c>
      <c r="BQ70" s="0" t="n">
        <v>1</v>
      </c>
      <c r="BR70" s="0" t="n">
        <v>0</v>
      </c>
      <c r="BS70" s="0" t="n">
        <v>38</v>
      </c>
      <c r="BU70" s="0" t="s">
        <v>106</v>
      </c>
      <c r="BV70" s="0" t="n">
        <v>1</v>
      </c>
      <c r="BW70" s="0" t="n">
        <v>0</v>
      </c>
      <c r="BX70" s="0" t="n">
        <v>0</v>
      </c>
      <c r="BY70" s="0" t="n">
        <v>1</v>
      </c>
      <c r="BZ70" s="0" t="n">
        <v>0</v>
      </c>
      <c r="CA70" s="0" t="n">
        <v>0</v>
      </c>
      <c r="CB70" s="0" t="n">
        <v>36</v>
      </c>
      <c r="CD70" s="0" t="s">
        <v>103</v>
      </c>
      <c r="CE70" s="0" t="n">
        <v>1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1</v>
      </c>
      <c r="CK70" s="0" t="n">
        <v>33</v>
      </c>
      <c r="CM70" s="0" t="s">
        <v>103</v>
      </c>
      <c r="CN70" s="0" t="n">
        <v>1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1</v>
      </c>
      <c r="CT70" s="0" t="n">
        <v>33</v>
      </c>
      <c r="CV70" s="0" t="s">
        <v>103</v>
      </c>
      <c r="CW70" s="0" t="n">
        <v>1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1</v>
      </c>
      <c r="DC70" s="0" t="n">
        <v>33</v>
      </c>
      <c r="DE70" s="0" t="s">
        <v>103</v>
      </c>
      <c r="DF70" s="0" t="n">
        <v>1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1</v>
      </c>
      <c r="DL70" s="0" t="n">
        <v>33</v>
      </c>
    </row>
    <row r="71" customFormat="false" ht="12.8" hidden="false" customHeight="false" outlineLevel="0" collapsed="false">
      <c r="A71" s="0" t="s">
        <v>103</v>
      </c>
      <c r="B71" s="0" t="n">
        <v>1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1</v>
      </c>
      <c r="H71" s="0" t="n">
        <v>33</v>
      </c>
      <c r="J71" s="0" t="s">
        <v>105</v>
      </c>
      <c r="K71" s="0" t="n">
        <v>1</v>
      </c>
      <c r="L71" s="0" t="n">
        <v>0</v>
      </c>
      <c r="M71" s="0" t="n">
        <v>0</v>
      </c>
      <c r="N71" s="0" t="n">
        <v>1</v>
      </c>
      <c r="O71" s="0" t="n">
        <v>0</v>
      </c>
      <c r="P71" s="0" t="n">
        <v>1</v>
      </c>
      <c r="Q71" s="0" t="n">
        <v>37</v>
      </c>
      <c r="S71" s="0" t="s">
        <v>103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1</v>
      </c>
      <c r="Z71" s="0" t="n">
        <v>33</v>
      </c>
      <c r="AB71" s="0" t="s">
        <v>103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33</v>
      </c>
      <c r="AK71" s="0" t="s">
        <v>103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1</v>
      </c>
      <c r="AR71" s="0" t="n">
        <v>33</v>
      </c>
      <c r="AT71" s="0" t="s">
        <v>102</v>
      </c>
      <c r="AU71" s="0" t="n">
        <v>1</v>
      </c>
      <c r="AV71" s="0" t="n">
        <v>0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40</v>
      </c>
      <c r="BC71" s="0" t="s">
        <v>103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1</v>
      </c>
      <c r="BJ71" s="0" t="n">
        <v>33</v>
      </c>
      <c r="BL71" s="0" t="s">
        <v>103</v>
      </c>
      <c r="BM71" s="0" t="n">
        <v>1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1</v>
      </c>
      <c r="BS71" s="0" t="n">
        <v>33</v>
      </c>
      <c r="BU71" s="0" t="s">
        <v>103</v>
      </c>
      <c r="BV71" s="0" t="n">
        <v>1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1</v>
      </c>
      <c r="CB71" s="0" t="n">
        <v>33</v>
      </c>
      <c r="CD71" s="0" t="s">
        <v>103</v>
      </c>
      <c r="CE71" s="0" t="n">
        <v>1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1</v>
      </c>
      <c r="CK71" s="0" t="n">
        <v>33</v>
      </c>
      <c r="CM71" s="0" t="s">
        <v>103</v>
      </c>
      <c r="CN71" s="0" t="n">
        <v>1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1</v>
      </c>
      <c r="CT71" s="0" t="n">
        <v>33</v>
      </c>
      <c r="CV71" s="0" t="s">
        <v>106</v>
      </c>
      <c r="CW71" s="0" t="n">
        <v>1</v>
      </c>
      <c r="CX71" s="0" t="n">
        <v>0</v>
      </c>
      <c r="CY71" s="0" t="n">
        <v>0</v>
      </c>
      <c r="CZ71" s="0" t="n">
        <v>1</v>
      </c>
      <c r="DA71" s="0" t="n">
        <v>0</v>
      </c>
      <c r="DB71" s="0" t="n">
        <v>0</v>
      </c>
      <c r="DC71" s="0" t="n">
        <v>36</v>
      </c>
      <c r="DE71" s="0" t="s">
        <v>105</v>
      </c>
      <c r="DF71" s="0" t="n">
        <v>1</v>
      </c>
      <c r="DG71" s="0" t="n">
        <v>0</v>
      </c>
      <c r="DH71" s="0" t="n">
        <v>0</v>
      </c>
      <c r="DI71" s="0" t="n">
        <v>1</v>
      </c>
      <c r="DJ71" s="0" t="n">
        <v>0</v>
      </c>
      <c r="DK71" s="0" t="n">
        <v>1</v>
      </c>
      <c r="DL71" s="0" t="n">
        <v>37</v>
      </c>
    </row>
    <row r="72" customFormat="false" ht="12.8" hidden="false" customHeight="false" outlineLevel="0" collapsed="false">
      <c r="A72" s="0" t="s">
        <v>105</v>
      </c>
      <c r="B72" s="0" t="n">
        <v>1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1</v>
      </c>
      <c r="H72" s="0" t="n">
        <v>37</v>
      </c>
      <c r="J72" s="0" t="s">
        <v>103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33</v>
      </c>
      <c r="S72" s="0" t="s">
        <v>103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v>33</v>
      </c>
      <c r="AB72" s="0" t="s">
        <v>103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33</v>
      </c>
      <c r="AK72" s="0" t="s">
        <v>105</v>
      </c>
      <c r="AL72" s="0" t="n">
        <v>1</v>
      </c>
      <c r="AM72" s="0" t="n">
        <v>0</v>
      </c>
      <c r="AN72" s="0" t="n">
        <v>0</v>
      </c>
      <c r="AO72" s="0" t="n">
        <v>1</v>
      </c>
      <c r="AP72" s="0" t="n">
        <v>0</v>
      </c>
      <c r="AQ72" s="0" t="n">
        <v>1</v>
      </c>
      <c r="AR72" s="0" t="n">
        <v>37</v>
      </c>
      <c r="AT72" s="0" t="s">
        <v>109</v>
      </c>
      <c r="AU72" s="0" t="n">
        <v>1</v>
      </c>
      <c r="AV72" s="0" t="n">
        <v>0</v>
      </c>
      <c r="AW72" s="0" t="n">
        <v>0</v>
      </c>
      <c r="AX72" s="0" t="n">
        <v>0</v>
      </c>
      <c r="AY72" s="0" t="n">
        <v>1</v>
      </c>
      <c r="AZ72" s="0" t="n">
        <v>0</v>
      </c>
      <c r="BA72" s="0" t="n">
        <v>34</v>
      </c>
      <c r="BC72" s="0" t="s">
        <v>105</v>
      </c>
      <c r="BD72" s="0" t="n">
        <v>1</v>
      </c>
      <c r="BE72" s="0" t="n">
        <v>0</v>
      </c>
      <c r="BF72" s="0" t="n">
        <v>0</v>
      </c>
      <c r="BG72" s="0" t="n">
        <v>1</v>
      </c>
      <c r="BH72" s="0" t="n">
        <v>0</v>
      </c>
      <c r="BI72" s="0" t="n">
        <v>1</v>
      </c>
      <c r="BJ72" s="0" t="n">
        <v>37</v>
      </c>
      <c r="BL72" s="0" t="s">
        <v>103</v>
      </c>
      <c r="BM72" s="0" t="n">
        <v>1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1</v>
      </c>
      <c r="BS72" s="0" t="n">
        <v>33</v>
      </c>
      <c r="BU72" s="0" t="s">
        <v>103</v>
      </c>
      <c r="BV72" s="0" t="n">
        <v>1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1</v>
      </c>
      <c r="CB72" s="0" t="n">
        <v>33</v>
      </c>
      <c r="CD72" s="0" t="s">
        <v>103</v>
      </c>
      <c r="CE72" s="0" t="n">
        <v>1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1</v>
      </c>
      <c r="CK72" s="0" t="n">
        <v>33</v>
      </c>
      <c r="CM72" s="0" t="s">
        <v>103</v>
      </c>
      <c r="CN72" s="0" t="n">
        <v>1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1</v>
      </c>
      <c r="CT72" s="0" t="n">
        <v>33</v>
      </c>
      <c r="CV72" s="0" t="s">
        <v>109</v>
      </c>
      <c r="CW72" s="0" t="n">
        <v>1</v>
      </c>
      <c r="CX72" s="0" t="n">
        <v>0</v>
      </c>
      <c r="CY72" s="0" t="n">
        <v>0</v>
      </c>
      <c r="CZ72" s="0" t="n">
        <v>0</v>
      </c>
      <c r="DA72" s="0" t="n">
        <v>1</v>
      </c>
      <c r="DB72" s="0" t="n">
        <v>0</v>
      </c>
      <c r="DC72" s="0" t="n">
        <v>34</v>
      </c>
      <c r="DE72" s="0" t="s">
        <v>109</v>
      </c>
      <c r="DF72" s="0" t="n">
        <v>1</v>
      </c>
      <c r="DG72" s="0" t="n">
        <v>0</v>
      </c>
      <c r="DH72" s="0" t="n">
        <v>0</v>
      </c>
      <c r="DI72" s="0" t="n">
        <v>0</v>
      </c>
      <c r="DJ72" s="0" t="n">
        <v>1</v>
      </c>
      <c r="DK72" s="0" t="n">
        <v>0</v>
      </c>
      <c r="DL72" s="0" t="n">
        <v>34</v>
      </c>
    </row>
    <row r="73" customFormat="false" ht="12.8" hidden="false" customHeight="false" outlineLevel="0" collapsed="false">
      <c r="A73" s="0" t="s">
        <v>103</v>
      </c>
      <c r="B73" s="0" t="n">
        <v>1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1</v>
      </c>
      <c r="H73" s="0" t="n">
        <v>33</v>
      </c>
      <c r="J73" s="0" t="s">
        <v>103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33</v>
      </c>
      <c r="S73" s="0" t="s">
        <v>102</v>
      </c>
      <c r="T73" s="0" t="n">
        <v>1</v>
      </c>
      <c r="U73" s="0" t="n">
        <v>0</v>
      </c>
      <c r="V73" s="0" t="n">
        <v>1</v>
      </c>
      <c r="W73" s="0" t="n">
        <v>0</v>
      </c>
      <c r="X73" s="0" t="n">
        <v>0</v>
      </c>
      <c r="Y73" s="0" t="n">
        <v>0</v>
      </c>
      <c r="Z73" s="0" t="n">
        <v>40</v>
      </c>
      <c r="AB73" s="0" t="s">
        <v>103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33</v>
      </c>
      <c r="AK73" s="0" t="s">
        <v>103</v>
      </c>
      <c r="AL73" s="0" t="n">
        <v>1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1</v>
      </c>
      <c r="AR73" s="0" t="n">
        <v>33</v>
      </c>
      <c r="AT73" s="0" t="s">
        <v>105</v>
      </c>
      <c r="AU73" s="0" t="n">
        <v>1</v>
      </c>
      <c r="AV73" s="0" t="n">
        <v>0</v>
      </c>
      <c r="AW73" s="0" t="n">
        <v>0</v>
      </c>
      <c r="AX73" s="0" t="n">
        <v>1</v>
      </c>
      <c r="AY73" s="0" t="n">
        <v>0</v>
      </c>
      <c r="AZ73" s="0" t="n">
        <v>1</v>
      </c>
      <c r="BA73" s="0" t="n">
        <v>37</v>
      </c>
      <c r="BC73" s="0" t="s">
        <v>103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33</v>
      </c>
      <c r="BL73" s="0" t="s">
        <v>103</v>
      </c>
      <c r="BM73" s="0" t="n">
        <v>1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1</v>
      </c>
      <c r="BS73" s="0" t="n">
        <v>33</v>
      </c>
      <c r="BU73" s="0" t="s">
        <v>102</v>
      </c>
      <c r="BV73" s="0" t="n">
        <v>1</v>
      </c>
      <c r="BW73" s="0" t="n">
        <v>0</v>
      </c>
      <c r="BX73" s="0" t="n">
        <v>1</v>
      </c>
      <c r="BY73" s="0" t="n">
        <v>0</v>
      </c>
      <c r="BZ73" s="0" t="n">
        <v>0</v>
      </c>
      <c r="CA73" s="0" t="n">
        <v>0</v>
      </c>
      <c r="CB73" s="0" t="n">
        <v>40</v>
      </c>
      <c r="CD73" s="0" t="s">
        <v>103</v>
      </c>
      <c r="CE73" s="0" t="n">
        <v>1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1</v>
      </c>
      <c r="CK73" s="0" t="n">
        <v>33</v>
      </c>
      <c r="CM73" s="0" t="s">
        <v>103</v>
      </c>
      <c r="CN73" s="0" t="n">
        <v>1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1</v>
      </c>
      <c r="CT73" s="0" t="n">
        <v>33</v>
      </c>
      <c r="CV73" s="0" t="s">
        <v>109</v>
      </c>
      <c r="CW73" s="0" t="n">
        <v>1</v>
      </c>
      <c r="CX73" s="0" t="n">
        <v>0</v>
      </c>
      <c r="CY73" s="0" t="n">
        <v>0</v>
      </c>
      <c r="CZ73" s="0" t="n">
        <v>0</v>
      </c>
      <c r="DA73" s="0" t="n">
        <v>1</v>
      </c>
      <c r="DB73" s="0" t="n">
        <v>0</v>
      </c>
      <c r="DC73" s="0" t="n">
        <v>34</v>
      </c>
      <c r="DE73" s="0" t="s">
        <v>103</v>
      </c>
      <c r="DF73" s="0" t="n">
        <v>1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1</v>
      </c>
      <c r="DL73" s="0" t="n">
        <v>33</v>
      </c>
    </row>
    <row r="74" customFormat="false" ht="12.8" hidden="false" customHeight="false" outlineLevel="0" collapsed="false">
      <c r="A74" s="0" t="s">
        <v>103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v>33</v>
      </c>
      <c r="J74" s="0" t="s">
        <v>103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33</v>
      </c>
      <c r="S74" s="0" t="s">
        <v>109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1</v>
      </c>
      <c r="Y74" s="0" t="n">
        <v>0</v>
      </c>
      <c r="Z74" s="0" t="n">
        <v>34</v>
      </c>
      <c r="AB74" s="0" t="s">
        <v>103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33</v>
      </c>
      <c r="AK74" s="0" t="s">
        <v>103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1</v>
      </c>
      <c r="AR74" s="0" t="n">
        <v>33</v>
      </c>
      <c r="AT74" s="0" t="s">
        <v>102</v>
      </c>
      <c r="AU74" s="0" t="n">
        <v>1</v>
      </c>
      <c r="AV74" s="0" t="n">
        <v>0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40</v>
      </c>
      <c r="BC74" s="0" t="s">
        <v>103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1</v>
      </c>
      <c r="BJ74" s="0" t="n">
        <v>33</v>
      </c>
      <c r="BL74" s="0" t="s">
        <v>103</v>
      </c>
      <c r="BM74" s="0" t="n">
        <v>1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1</v>
      </c>
      <c r="BS74" s="0" t="n">
        <v>33</v>
      </c>
      <c r="BU74" s="0" t="s">
        <v>103</v>
      </c>
      <c r="BV74" s="0" t="n">
        <v>1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1</v>
      </c>
      <c r="CB74" s="0" t="n">
        <v>33</v>
      </c>
      <c r="CD74" s="0" t="s">
        <v>103</v>
      </c>
      <c r="CE74" s="0" t="n">
        <v>1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1</v>
      </c>
      <c r="CK74" s="0" t="n">
        <v>33</v>
      </c>
      <c r="CM74" s="0" t="s">
        <v>103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1</v>
      </c>
      <c r="CT74" s="0" t="n">
        <v>33</v>
      </c>
      <c r="CV74" s="0" t="s">
        <v>103</v>
      </c>
      <c r="CW74" s="0" t="n">
        <v>1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1</v>
      </c>
      <c r="DC74" s="0" t="n">
        <v>33</v>
      </c>
      <c r="DE74" s="0" t="s">
        <v>103</v>
      </c>
      <c r="DF74" s="0" t="n">
        <v>1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1</v>
      </c>
      <c r="DL74" s="0" t="n">
        <v>33</v>
      </c>
    </row>
    <row r="75" customFormat="false" ht="12.8" hidden="false" customHeight="false" outlineLevel="0" collapsed="false">
      <c r="A75" s="0" t="s">
        <v>105</v>
      </c>
      <c r="B75" s="0" t="n">
        <v>1</v>
      </c>
      <c r="C75" s="0" t="n">
        <v>0</v>
      </c>
      <c r="D75" s="0" t="n">
        <v>0</v>
      </c>
      <c r="E75" s="0" t="n">
        <v>1</v>
      </c>
      <c r="F75" s="0" t="n">
        <v>0</v>
      </c>
      <c r="G75" s="0" t="n">
        <v>1</v>
      </c>
      <c r="H75" s="0" t="n">
        <v>37</v>
      </c>
      <c r="J75" s="0" t="s">
        <v>103</v>
      </c>
      <c r="K75" s="0" t="n">
        <v>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33</v>
      </c>
      <c r="S75" s="0" t="s">
        <v>102</v>
      </c>
      <c r="T75" s="0" t="n">
        <v>1</v>
      </c>
      <c r="U75" s="0" t="n">
        <v>0</v>
      </c>
      <c r="V75" s="0" t="n">
        <v>1</v>
      </c>
      <c r="W75" s="0" t="n">
        <v>0</v>
      </c>
      <c r="X75" s="0" t="n">
        <v>0</v>
      </c>
      <c r="Y75" s="0" t="n">
        <v>0</v>
      </c>
      <c r="Z75" s="0" t="n">
        <v>40</v>
      </c>
      <c r="AB75" s="0" t="s">
        <v>103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33</v>
      </c>
      <c r="AK75" s="0" t="s">
        <v>103</v>
      </c>
      <c r="AL75" s="0" t="n">
        <v>1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1</v>
      </c>
      <c r="AR75" s="0" t="n">
        <v>33</v>
      </c>
      <c r="AT75" s="0" t="s">
        <v>106</v>
      </c>
      <c r="AU75" s="0" t="n">
        <v>1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36</v>
      </c>
      <c r="BC75" s="0" t="s">
        <v>103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v>33</v>
      </c>
      <c r="BL75" s="0" t="s">
        <v>103</v>
      </c>
      <c r="BM75" s="0" t="n">
        <v>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1</v>
      </c>
      <c r="BS75" s="0" t="n">
        <v>33</v>
      </c>
      <c r="BU75" s="0" t="s">
        <v>105</v>
      </c>
      <c r="BV75" s="0" t="n">
        <v>1</v>
      </c>
      <c r="BW75" s="0" t="n">
        <v>0</v>
      </c>
      <c r="BX75" s="0" t="n">
        <v>0</v>
      </c>
      <c r="BY75" s="0" t="n">
        <v>1</v>
      </c>
      <c r="BZ75" s="0" t="n">
        <v>0</v>
      </c>
      <c r="CA75" s="0" t="n">
        <v>1</v>
      </c>
      <c r="CB75" s="0" t="n">
        <v>37</v>
      </c>
      <c r="CD75" s="0" t="s">
        <v>103</v>
      </c>
      <c r="CE75" s="0" t="n">
        <v>1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1</v>
      </c>
      <c r="CK75" s="0" t="n">
        <v>33</v>
      </c>
      <c r="CM75" s="0" t="s">
        <v>103</v>
      </c>
      <c r="CN75" s="0" t="n">
        <v>1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1</v>
      </c>
      <c r="CT75" s="0" t="n">
        <v>33</v>
      </c>
      <c r="CV75" s="0" t="s">
        <v>103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1</v>
      </c>
      <c r="DC75" s="0" t="n">
        <v>33</v>
      </c>
      <c r="DE75" s="0" t="s">
        <v>103</v>
      </c>
      <c r="DF75" s="0" t="n">
        <v>1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1</v>
      </c>
      <c r="DL75" s="0" t="n">
        <v>33</v>
      </c>
    </row>
    <row r="76" customFormat="false" ht="12.8" hidden="false" customHeight="false" outlineLevel="0" collapsed="false">
      <c r="A76" s="0" t="s">
        <v>103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1</v>
      </c>
      <c r="H76" s="0" t="n">
        <v>33</v>
      </c>
      <c r="J76" s="0" t="s">
        <v>103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33</v>
      </c>
      <c r="S76" s="0" t="s">
        <v>102</v>
      </c>
      <c r="T76" s="0" t="n">
        <v>1</v>
      </c>
      <c r="U76" s="0" t="n">
        <v>0</v>
      </c>
      <c r="V76" s="0" t="n">
        <v>1</v>
      </c>
      <c r="W76" s="0" t="n">
        <v>0</v>
      </c>
      <c r="X76" s="0" t="n">
        <v>0</v>
      </c>
      <c r="Y76" s="0" t="n">
        <v>0</v>
      </c>
      <c r="Z76" s="0" t="n">
        <v>40</v>
      </c>
      <c r="AB76" s="0" t="s">
        <v>103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33</v>
      </c>
      <c r="AK76" s="0" t="s">
        <v>105</v>
      </c>
      <c r="AL76" s="0" t="n">
        <v>1</v>
      </c>
      <c r="AM76" s="0" t="n">
        <v>0</v>
      </c>
      <c r="AN76" s="0" t="n">
        <v>0</v>
      </c>
      <c r="AO76" s="0" t="n">
        <v>1</v>
      </c>
      <c r="AP76" s="0" t="n">
        <v>0</v>
      </c>
      <c r="AQ76" s="0" t="n">
        <v>1</v>
      </c>
      <c r="AR76" s="0" t="n">
        <v>37</v>
      </c>
      <c r="AT76" s="0" t="s">
        <v>103</v>
      </c>
      <c r="AU76" s="0" t="n">
        <v>1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1</v>
      </c>
      <c r="BA76" s="0" t="n">
        <v>33</v>
      </c>
      <c r="BC76" s="0" t="s">
        <v>103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1</v>
      </c>
      <c r="BJ76" s="0" t="n">
        <v>33</v>
      </c>
      <c r="BL76" s="0" t="s">
        <v>102</v>
      </c>
      <c r="BM76" s="0" t="n">
        <v>1</v>
      </c>
      <c r="BN76" s="0" t="n">
        <v>0</v>
      </c>
      <c r="BO76" s="0" t="n">
        <v>1</v>
      </c>
      <c r="BP76" s="0" t="n">
        <v>0</v>
      </c>
      <c r="BQ76" s="0" t="n">
        <v>0</v>
      </c>
      <c r="BR76" s="0" t="n">
        <v>0</v>
      </c>
      <c r="BS76" s="0" t="n">
        <v>40</v>
      </c>
      <c r="BU76" s="0" t="s">
        <v>103</v>
      </c>
      <c r="BV76" s="0" t="n">
        <v>1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1</v>
      </c>
      <c r="CB76" s="0" t="n">
        <v>33</v>
      </c>
      <c r="CD76" s="0" t="s">
        <v>103</v>
      </c>
      <c r="CE76" s="0" t="n">
        <v>1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1</v>
      </c>
      <c r="CK76" s="0" t="n">
        <v>33</v>
      </c>
      <c r="CM76" s="0" t="s">
        <v>103</v>
      </c>
      <c r="CN76" s="0" t="n">
        <v>1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1</v>
      </c>
      <c r="CT76" s="0" t="n">
        <v>33</v>
      </c>
      <c r="CV76" s="0" t="s">
        <v>103</v>
      </c>
      <c r="CW76" s="0" t="n">
        <v>1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1</v>
      </c>
      <c r="DC76" s="0" t="n">
        <v>33</v>
      </c>
      <c r="DE76" s="0" t="s">
        <v>105</v>
      </c>
      <c r="DF76" s="0" t="n">
        <v>1</v>
      </c>
      <c r="DG76" s="0" t="n">
        <v>0</v>
      </c>
      <c r="DH76" s="0" t="n">
        <v>0</v>
      </c>
      <c r="DI76" s="0" t="n">
        <v>1</v>
      </c>
      <c r="DJ76" s="0" t="n">
        <v>0</v>
      </c>
      <c r="DK76" s="0" t="n">
        <v>1</v>
      </c>
      <c r="DL76" s="0" t="n">
        <v>37</v>
      </c>
    </row>
    <row r="77" customFormat="false" ht="12.8" hidden="false" customHeight="false" outlineLevel="0" collapsed="false">
      <c r="A77" s="0" t="s">
        <v>102</v>
      </c>
      <c r="B77" s="0" t="n">
        <v>1</v>
      </c>
      <c r="C77" s="0" t="n">
        <v>0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40</v>
      </c>
      <c r="J77" s="0" t="s">
        <v>103</v>
      </c>
      <c r="K77" s="0" t="n">
        <v>1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33</v>
      </c>
      <c r="S77" s="0" t="s">
        <v>103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v>33</v>
      </c>
      <c r="AB77" s="0" t="s">
        <v>102</v>
      </c>
      <c r="AC77" s="0" t="n">
        <v>1</v>
      </c>
      <c r="AD77" s="0" t="n">
        <v>0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40</v>
      </c>
      <c r="AK77" s="0" t="s">
        <v>103</v>
      </c>
      <c r="AL77" s="0" t="n">
        <v>1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1</v>
      </c>
      <c r="AR77" s="0" t="n">
        <v>33</v>
      </c>
      <c r="AT77" s="0" t="s">
        <v>109</v>
      </c>
      <c r="AU77" s="0" t="n">
        <v>1</v>
      </c>
      <c r="AV77" s="0" t="n">
        <v>0</v>
      </c>
      <c r="AW77" s="0" t="n">
        <v>0</v>
      </c>
      <c r="AX77" s="0" t="n">
        <v>0</v>
      </c>
      <c r="AY77" s="0" t="n">
        <v>1</v>
      </c>
      <c r="AZ77" s="0" t="n">
        <v>0</v>
      </c>
      <c r="BA77" s="0" t="n">
        <v>34</v>
      </c>
      <c r="BC77" s="0" t="s">
        <v>103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v>33</v>
      </c>
      <c r="BL77" s="0" t="s">
        <v>103</v>
      </c>
      <c r="BM77" s="0" t="n">
        <v>1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1</v>
      </c>
      <c r="BS77" s="0" t="n">
        <v>33</v>
      </c>
      <c r="BU77" s="0" t="s">
        <v>105</v>
      </c>
      <c r="BV77" s="0" t="n">
        <v>1</v>
      </c>
      <c r="BW77" s="0" t="n">
        <v>0</v>
      </c>
      <c r="BX77" s="0" t="n">
        <v>0</v>
      </c>
      <c r="BY77" s="0" t="n">
        <v>1</v>
      </c>
      <c r="BZ77" s="0" t="n">
        <v>0</v>
      </c>
      <c r="CA77" s="0" t="n">
        <v>1</v>
      </c>
      <c r="CB77" s="0" t="n">
        <v>37</v>
      </c>
      <c r="CD77" s="0" t="s">
        <v>105</v>
      </c>
      <c r="CE77" s="0" t="n">
        <v>1</v>
      </c>
      <c r="CF77" s="0" t="n">
        <v>0</v>
      </c>
      <c r="CG77" s="0" t="n">
        <v>0</v>
      </c>
      <c r="CH77" s="0" t="n">
        <v>1</v>
      </c>
      <c r="CI77" s="0" t="n">
        <v>0</v>
      </c>
      <c r="CJ77" s="0" t="n">
        <v>1</v>
      </c>
      <c r="CK77" s="0" t="n">
        <v>37</v>
      </c>
      <c r="CM77" s="0" t="s">
        <v>103</v>
      </c>
      <c r="CN77" s="0" t="n">
        <v>1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1</v>
      </c>
      <c r="CT77" s="0" t="n">
        <v>33</v>
      </c>
      <c r="CV77" s="0" t="s">
        <v>109</v>
      </c>
      <c r="CW77" s="0" t="n">
        <v>1</v>
      </c>
      <c r="CX77" s="0" t="n">
        <v>0</v>
      </c>
      <c r="CY77" s="0" t="n">
        <v>0</v>
      </c>
      <c r="CZ77" s="0" t="n">
        <v>0</v>
      </c>
      <c r="DA77" s="0" t="n">
        <v>1</v>
      </c>
      <c r="DB77" s="0" t="n">
        <v>0</v>
      </c>
      <c r="DC77" s="0" t="n">
        <v>34</v>
      </c>
      <c r="DE77" s="0" t="s">
        <v>104</v>
      </c>
      <c r="DF77" s="0" t="n">
        <v>1</v>
      </c>
      <c r="DG77" s="0" t="n">
        <v>1</v>
      </c>
      <c r="DH77" s="0" t="n">
        <v>0</v>
      </c>
      <c r="DI77" s="0" t="n">
        <v>0</v>
      </c>
      <c r="DJ77" s="0" t="n">
        <v>0</v>
      </c>
      <c r="DK77" s="0" t="n">
        <v>1</v>
      </c>
      <c r="DL77" s="0" t="n">
        <v>49</v>
      </c>
    </row>
    <row r="78" customFormat="false" ht="12.8" hidden="false" customHeight="false" outlineLevel="0" collapsed="false">
      <c r="A78" s="0" t="s">
        <v>103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v>33</v>
      </c>
      <c r="J78" s="0" t="s">
        <v>103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v>33</v>
      </c>
      <c r="S78" s="0" t="s">
        <v>105</v>
      </c>
      <c r="T78" s="0" t="n">
        <v>1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1</v>
      </c>
      <c r="Z78" s="0" t="n">
        <v>37</v>
      </c>
      <c r="AB78" s="0" t="s">
        <v>103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33</v>
      </c>
      <c r="AK78" s="0" t="s">
        <v>103</v>
      </c>
      <c r="AL78" s="0" t="n">
        <v>1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v>33</v>
      </c>
      <c r="AT78" s="0" t="s">
        <v>103</v>
      </c>
      <c r="AU78" s="0" t="n">
        <v>1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1</v>
      </c>
      <c r="BA78" s="0" t="n">
        <v>33</v>
      </c>
      <c r="BC78" s="0" t="s">
        <v>103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1</v>
      </c>
      <c r="BJ78" s="0" t="n">
        <v>33</v>
      </c>
      <c r="BL78" s="0" t="s">
        <v>105</v>
      </c>
      <c r="BM78" s="0" t="n">
        <v>1</v>
      </c>
      <c r="BN78" s="0" t="n">
        <v>0</v>
      </c>
      <c r="BO78" s="0" t="n">
        <v>0</v>
      </c>
      <c r="BP78" s="0" t="n">
        <v>1</v>
      </c>
      <c r="BQ78" s="0" t="n">
        <v>0</v>
      </c>
      <c r="BR78" s="0" t="n">
        <v>1</v>
      </c>
      <c r="BS78" s="0" t="n">
        <v>37</v>
      </c>
      <c r="BU78" s="0" t="s">
        <v>103</v>
      </c>
      <c r="BV78" s="0" t="n">
        <v>1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1</v>
      </c>
      <c r="CB78" s="0" t="n">
        <v>33</v>
      </c>
      <c r="CD78" s="0" t="s">
        <v>103</v>
      </c>
      <c r="CE78" s="0" t="n">
        <v>1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1</v>
      </c>
      <c r="CK78" s="0" t="n">
        <v>33</v>
      </c>
      <c r="CM78" s="0" t="s">
        <v>103</v>
      </c>
      <c r="CN78" s="0" t="n">
        <v>1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1</v>
      </c>
      <c r="CT78" s="0" t="n">
        <v>33</v>
      </c>
      <c r="CV78" s="0" t="s">
        <v>106</v>
      </c>
      <c r="CW78" s="0" t="n">
        <v>1</v>
      </c>
      <c r="CX78" s="0" t="n">
        <v>0</v>
      </c>
      <c r="CY78" s="0" t="n">
        <v>0</v>
      </c>
      <c r="CZ78" s="0" t="n">
        <v>1</v>
      </c>
      <c r="DA78" s="0" t="n">
        <v>0</v>
      </c>
      <c r="DB78" s="0" t="n">
        <v>0</v>
      </c>
      <c r="DC78" s="0" t="n">
        <v>36</v>
      </c>
      <c r="DE78" s="0" t="s">
        <v>103</v>
      </c>
      <c r="DF78" s="0" t="n">
        <v>1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1</v>
      </c>
      <c r="DL78" s="0" t="n">
        <v>33</v>
      </c>
    </row>
    <row r="79" customFormat="false" ht="12.8" hidden="false" customHeight="false" outlineLevel="0" collapsed="false">
      <c r="A79" s="0" t="s">
        <v>102</v>
      </c>
      <c r="B79" s="0" t="n">
        <v>1</v>
      </c>
      <c r="C79" s="0" t="n">
        <v>0</v>
      </c>
      <c r="D79" s="0" t="n">
        <v>1</v>
      </c>
      <c r="E79" s="0" t="n">
        <v>0</v>
      </c>
      <c r="F79" s="0" t="n">
        <v>0</v>
      </c>
      <c r="G79" s="0" t="n">
        <v>0</v>
      </c>
      <c r="H79" s="0" t="n">
        <v>40</v>
      </c>
      <c r="J79" s="0" t="s">
        <v>103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33</v>
      </c>
      <c r="S79" s="0" t="s">
        <v>102</v>
      </c>
      <c r="T79" s="0" t="n">
        <v>1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0</v>
      </c>
      <c r="Z79" s="0" t="n">
        <v>40</v>
      </c>
      <c r="AB79" s="0" t="s">
        <v>103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33</v>
      </c>
      <c r="AK79" s="0" t="s">
        <v>106</v>
      </c>
      <c r="AL79" s="0" t="n">
        <v>1</v>
      </c>
      <c r="AM79" s="0" t="n">
        <v>0</v>
      </c>
      <c r="AN79" s="0" t="n">
        <v>0</v>
      </c>
      <c r="AO79" s="0" t="n">
        <v>1</v>
      </c>
      <c r="AP79" s="0" t="n">
        <v>0</v>
      </c>
      <c r="AQ79" s="0" t="n">
        <v>0</v>
      </c>
      <c r="AR79" s="0" t="n">
        <v>36</v>
      </c>
      <c r="AT79" s="0" t="s">
        <v>102</v>
      </c>
      <c r="AU79" s="0" t="n">
        <v>1</v>
      </c>
      <c r="AV79" s="0" t="n">
        <v>0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40</v>
      </c>
      <c r="BC79" s="0" t="s">
        <v>103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1</v>
      </c>
      <c r="BJ79" s="0" t="n">
        <v>33</v>
      </c>
      <c r="BL79" s="0" t="s">
        <v>103</v>
      </c>
      <c r="BM79" s="0" t="n">
        <v>1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1</v>
      </c>
      <c r="BS79" s="0" t="n">
        <v>33</v>
      </c>
      <c r="BU79" s="0" t="s">
        <v>103</v>
      </c>
      <c r="BV79" s="0" t="n">
        <v>1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1</v>
      </c>
      <c r="CB79" s="0" t="n">
        <v>33</v>
      </c>
      <c r="CD79" s="0" t="s">
        <v>103</v>
      </c>
      <c r="CE79" s="0" t="n">
        <v>1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1</v>
      </c>
      <c r="CK79" s="0" t="n">
        <v>33</v>
      </c>
      <c r="CM79" s="0" t="s">
        <v>103</v>
      </c>
      <c r="CN79" s="0" t="n">
        <v>1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1</v>
      </c>
      <c r="CT79" s="0" t="n">
        <v>33</v>
      </c>
      <c r="CV79" s="0" t="s">
        <v>103</v>
      </c>
      <c r="CW79" s="0" t="n">
        <v>1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1</v>
      </c>
      <c r="DC79" s="0" t="n">
        <v>33</v>
      </c>
      <c r="DE79" s="0" t="s">
        <v>103</v>
      </c>
      <c r="DF79" s="0" t="n">
        <v>1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1</v>
      </c>
      <c r="DL79" s="0" t="n">
        <v>33</v>
      </c>
    </row>
    <row r="80" customFormat="false" ht="12.8" hidden="false" customHeight="false" outlineLevel="0" collapsed="false">
      <c r="A80" s="0" t="s">
        <v>103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v>33</v>
      </c>
      <c r="J80" s="0" t="s">
        <v>103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33</v>
      </c>
      <c r="S80" s="0" t="s">
        <v>103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v>33</v>
      </c>
      <c r="AB80" s="0" t="s">
        <v>103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33</v>
      </c>
      <c r="AK80" s="0" t="s">
        <v>109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1</v>
      </c>
      <c r="AQ80" s="0" t="n">
        <v>0</v>
      </c>
      <c r="AR80" s="0" t="n">
        <v>34</v>
      </c>
      <c r="AT80" s="0" t="s">
        <v>106</v>
      </c>
      <c r="AU80" s="0" t="n">
        <v>1</v>
      </c>
      <c r="AV80" s="0" t="n">
        <v>0</v>
      </c>
      <c r="AW80" s="0" t="n">
        <v>0</v>
      </c>
      <c r="AX80" s="0" t="n">
        <v>1</v>
      </c>
      <c r="AY80" s="0" t="n">
        <v>0</v>
      </c>
      <c r="AZ80" s="0" t="n">
        <v>0</v>
      </c>
      <c r="BA80" s="0" t="n">
        <v>36</v>
      </c>
      <c r="BC80" s="0" t="s">
        <v>103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v>33</v>
      </c>
      <c r="BL80" s="0" t="s">
        <v>103</v>
      </c>
      <c r="BM80" s="0" t="n">
        <v>1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1</v>
      </c>
      <c r="BS80" s="0" t="n">
        <v>33</v>
      </c>
      <c r="BU80" s="0" t="s">
        <v>103</v>
      </c>
      <c r="BV80" s="0" t="n">
        <v>1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1</v>
      </c>
      <c r="CB80" s="0" t="n">
        <v>33</v>
      </c>
      <c r="CD80" s="0" t="s">
        <v>102</v>
      </c>
      <c r="CE80" s="0" t="n">
        <v>1</v>
      </c>
      <c r="CF80" s="0" t="n">
        <v>0</v>
      </c>
      <c r="CG80" s="0" t="n">
        <v>1</v>
      </c>
      <c r="CH80" s="0" t="n">
        <v>0</v>
      </c>
      <c r="CI80" s="0" t="n">
        <v>0</v>
      </c>
      <c r="CJ80" s="0" t="n">
        <v>0</v>
      </c>
      <c r="CK80" s="0" t="n">
        <v>40</v>
      </c>
      <c r="CM80" s="0" t="s">
        <v>103</v>
      </c>
      <c r="CN80" s="0" t="n">
        <v>1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1</v>
      </c>
      <c r="CT80" s="0" t="n">
        <v>33</v>
      </c>
      <c r="CV80" s="0" t="s">
        <v>103</v>
      </c>
      <c r="CW80" s="0" t="n">
        <v>1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1</v>
      </c>
      <c r="DC80" s="0" t="n">
        <v>33</v>
      </c>
      <c r="DE80" s="0" t="s">
        <v>103</v>
      </c>
      <c r="DF80" s="0" t="n">
        <v>1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1</v>
      </c>
      <c r="DL80" s="0" t="n">
        <v>33</v>
      </c>
    </row>
    <row r="81" customFormat="false" ht="12.8" hidden="false" customHeight="false" outlineLevel="0" collapsed="false">
      <c r="A81" s="0" t="s">
        <v>103</v>
      </c>
      <c r="B81" s="0" t="n">
        <v>1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1</v>
      </c>
      <c r="H81" s="0" t="n">
        <v>33</v>
      </c>
      <c r="J81" s="0" t="s">
        <v>103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33</v>
      </c>
      <c r="S81" s="0" t="s">
        <v>102</v>
      </c>
      <c r="T81" s="0" t="n">
        <v>1</v>
      </c>
      <c r="U81" s="0" t="n">
        <v>0</v>
      </c>
      <c r="V81" s="0" t="n">
        <v>1</v>
      </c>
      <c r="W81" s="0" t="n">
        <v>0</v>
      </c>
      <c r="X81" s="0" t="n">
        <v>0</v>
      </c>
      <c r="Y81" s="0" t="n">
        <v>0</v>
      </c>
      <c r="Z81" s="0" t="n">
        <v>40</v>
      </c>
      <c r="AB81" s="0" t="s">
        <v>103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33</v>
      </c>
      <c r="AK81" s="0" t="s">
        <v>103</v>
      </c>
      <c r="AL81" s="0" t="n">
        <v>1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1</v>
      </c>
      <c r="AR81" s="0" t="n">
        <v>33</v>
      </c>
      <c r="AT81" s="0" t="s">
        <v>103</v>
      </c>
      <c r="AU81" s="0" t="n">
        <v>1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1</v>
      </c>
      <c r="BA81" s="0" t="n">
        <v>33</v>
      </c>
      <c r="BC81" s="0" t="s">
        <v>103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33</v>
      </c>
      <c r="BL81" s="0" t="s">
        <v>109</v>
      </c>
      <c r="BM81" s="0" t="n">
        <v>1</v>
      </c>
      <c r="BN81" s="0" t="n">
        <v>0</v>
      </c>
      <c r="BO81" s="0" t="n">
        <v>0</v>
      </c>
      <c r="BP81" s="0" t="n">
        <v>0</v>
      </c>
      <c r="BQ81" s="0" t="n">
        <v>1</v>
      </c>
      <c r="BR81" s="0" t="n">
        <v>0</v>
      </c>
      <c r="BS81" s="0" t="n">
        <v>34</v>
      </c>
      <c r="BU81" s="0" t="s">
        <v>103</v>
      </c>
      <c r="BV81" s="0" t="n">
        <v>1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1</v>
      </c>
      <c r="CB81" s="0" t="n">
        <v>33</v>
      </c>
      <c r="CD81" s="0" t="s">
        <v>103</v>
      </c>
      <c r="CE81" s="0" t="n">
        <v>1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1</v>
      </c>
      <c r="CK81" s="0" t="n">
        <v>33</v>
      </c>
      <c r="CM81" s="0" t="s">
        <v>103</v>
      </c>
      <c r="CN81" s="0" t="n">
        <v>1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1</v>
      </c>
      <c r="CT81" s="0" t="n">
        <v>33</v>
      </c>
      <c r="CV81" s="0" t="s">
        <v>102</v>
      </c>
      <c r="CW81" s="0" t="n">
        <v>1</v>
      </c>
      <c r="CX81" s="0" t="n">
        <v>0</v>
      </c>
      <c r="CY81" s="0" t="n">
        <v>1</v>
      </c>
      <c r="CZ81" s="0" t="n">
        <v>0</v>
      </c>
      <c r="DA81" s="0" t="n">
        <v>0</v>
      </c>
      <c r="DB81" s="0" t="n">
        <v>0</v>
      </c>
      <c r="DC81" s="0" t="n">
        <v>40</v>
      </c>
      <c r="DE81" s="0" t="s">
        <v>103</v>
      </c>
      <c r="DF81" s="0" t="n">
        <v>1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1</v>
      </c>
      <c r="DL81" s="0" t="n">
        <v>33</v>
      </c>
    </row>
    <row r="82" customFormat="false" ht="12.8" hidden="false" customHeight="false" outlineLevel="0" collapsed="false">
      <c r="A82" s="0" t="s">
        <v>105</v>
      </c>
      <c r="B82" s="0" t="n">
        <v>1</v>
      </c>
      <c r="C82" s="0" t="n">
        <v>0</v>
      </c>
      <c r="D82" s="0" t="n">
        <v>0</v>
      </c>
      <c r="E82" s="0" t="n">
        <v>1</v>
      </c>
      <c r="F82" s="0" t="n">
        <v>0</v>
      </c>
      <c r="G82" s="0" t="n">
        <v>1</v>
      </c>
      <c r="H82" s="0" t="n">
        <v>37</v>
      </c>
      <c r="J82" s="0" t="s">
        <v>103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33</v>
      </c>
      <c r="S82" s="0" t="s">
        <v>103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v>33</v>
      </c>
      <c r="AB82" s="0" t="s">
        <v>103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33</v>
      </c>
      <c r="AK82" s="0" t="s">
        <v>103</v>
      </c>
      <c r="AL82" s="0" t="n">
        <v>1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</v>
      </c>
      <c r="AR82" s="0" t="n">
        <v>33</v>
      </c>
      <c r="AT82" s="0" t="s">
        <v>103</v>
      </c>
      <c r="AU82" s="0" t="n">
        <v>1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1</v>
      </c>
      <c r="BA82" s="0" t="n">
        <v>33</v>
      </c>
      <c r="BC82" s="0" t="s">
        <v>103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1</v>
      </c>
      <c r="BJ82" s="0" t="n">
        <v>33</v>
      </c>
      <c r="BL82" s="0" t="s">
        <v>109</v>
      </c>
      <c r="BM82" s="0" t="n">
        <v>1</v>
      </c>
      <c r="BN82" s="0" t="n">
        <v>0</v>
      </c>
      <c r="BO82" s="0" t="n">
        <v>0</v>
      </c>
      <c r="BP82" s="0" t="n">
        <v>0</v>
      </c>
      <c r="BQ82" s="0" t="n">
        <v>1</v>
      </c>
      <c r="BR82" s="0" t="n">
        <v>0</v>
      </c>
      <c r="BS82" s="0" t="n">
        <v>34</v>
      </c>
      <c r="BU82" s="0" t="s">
        <v>103</v>
      </c>
      <c r="BV82" s="0" t="n">
        <v>1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1</v>
      </c>
      <c r="CB82" s="0" t="n">
        <v>33</v>
      </c>
      <c r="CD82" s="0" t="s">
        <v>102</v>
      </c>
      <c r="CE82" s="0" t="n">
        <v>1</v>
      </c>
      <c r="CF82" s="0" t="n">
        <v>0</v>
      </c>
      <c r="CG82" s="0" t="n">
        <v>1</v>
      </c>
      <c r="CH82" s="0" t="n">
        <v>0</v>
      </c>
      <c r="CI82" s="0" t="n">
        <v>0</v>
      </c>
      <c r="CJ82" s="0" t="n">
        <v>0</v>
      </c>
      <c r="CK82" s="0" t="n">
        <v>40</v>
      </c>
      <c r="CM82" s="0" t="s">
        <v>103</v>
      </c>
      <c r="CN82" s="0" t="n">
        <v>1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1</v>
      </c>
      <c r="CT82" s="0" t="n">
        <v>33</v>
      </c>
      <c r="CV82" s="0" t="s">
        <v>102</v>
      </c>
      <c r="CW82" s="0" t="n">
        <v>1</v>
      </c>
      <c r="CX82" s="0" t="n">
        <v>0</v>
      </c>
      <c r="CY82" s="0" t="n">
        <v>1</v>
      </c>
      <c r="CZ82" s="0" t="n">
        <v>0</v>
      </c>
      <c r="DA82" s="0" t="n">
        <v>0</v>
      </c>
      <c r="DB82" s="0" t="n">
        <v>0</v>
      </c>
      <c r="DC82" s="0" t="n">
        <v>40</v>
      </c>
      <c r="DE82" s="0" t="s">
        <v>109</v>
      </c>
      <c r="DF82" s="0" t="n">
        <v>1</v>
      </c>
      <c r="DG82" s="0" t="n">
        <v>0</v>
      </c>
      <c r="DH82" s="0" t="n">
        <v>0</v>
      </c>
      <c r="DI82" s="0" t="n">
        <v>0</v>
      </c>
      <c r="DJ82" s="0" t="n">
        <v>1</v>
      </c>
      <c r="DK82" s="0" t="n">
        <v>0</v>
      </c>
      <c r="DL82" s="0" t="n">
        <v>34</v>
      </c>
    </row>
    <row r="83" customFormat="false" ht="12.8" hidden="false" customHeight="false" outlineLevel="0" collapsed="false">
      <c r="A83" s="0" t="s">
        <v>103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v>33</v>
      </c>
      <c r="J83" s="0" t="s">
        <v>103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33</v>
      </c>
      <c r="S83" s="0" t="s">
        <v>102</v>
      </c>
      <c r="T83" s="0" t="n">
        <v>1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  <c r="Z83" s="0" t="n">
        <v>40</v>
      </c>
      <c r="AB83" s="0" t="s">
        <v>102</v>
      </c>
      <c r="AC83" s="0" t="n">
        <v>1</v>
      </c>
      <c r="AD83" s="0" t="n">
        <v>0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40</v>
      </c>
      <c r="AK83" s="0" t="s">
        <v>102</v>
      </c>
      <c r="AL83" s="0" t="n">
        <v>1</v>
      </c>
      <c r="AM83" s="0" t="n">
        <v>0</v>
      </c>
      <c r="AN83" s="0" t="n">
        <v>1</v>
      </c>
      <c r="AO83" s="0" t="n">
        <v>0</v>
      </c>
      <c r="AP83" s="0" t="n">
        <v>0</v>
      </c>
      <c r="AQ83" s="0" t="n">
        <v>0</v>
      </c>
      <c r="AR83" s="0" t="n">
        <v>40</v>
      </c>
      <c r="AT83" s="0" t="s">
        <v>102</v>
      </c>
      <c r="AU83" s="0" t="n">
        <v>1</v>
      </c>
      <c r="AV83" s="0" t="n">
        <v>0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40</v>
      </c>
      <c r="BC83" s="0" t="s">
        <v>102</v>
      </c>
      <c r="BD83" s="0" t="n">
        <v>1</v>
      </c>
      <c r="BE83" s="0" t="n">
        <v>0</v>
      </c>
      <c r="BF83" s="0" t="n">
        <v>1</v>
      </c>
      <c r="BG83" s="0" t="n">
        <v>0</v>
      </c>
      <c r="BH83" s="0" t="n">
        <v>0</v>
      </c>
      <c r="BI83" s="0" t="n">
        <v>0</v>
      </c>
      <c r="BJ83" s="0" t="n">
        <v>40</v>
      </c>
      <c r="BL83" s="0" t="s">
        <v>103</v>
      </c>
      <c r="BM83" s="0" t="n">
        <v>1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1</v>
      </c>
      <c r="BS83" s="0" t="n">
        <v>33</v>
      </c>
      <c r="BU83" s="0" t="s">
        <v>103</v>
      </c>
      <c r="BV83" s="0" t="n">
        <v>1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1</v>
      </c>
      <c r="CB83" s="0" t="n">
        <v>33</v>
      </c>
      <c r="CD83" s="0" t="s">
        <v>103</v>
      </c>
      <c r="CE83" s="0" t="n">
        <v>1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1</v>
      </c>
      <c r="CK83" s="0" t="n">
        <v>33</v>
      </c>
      <c r="CM83" s="0" t="s">
        <v>102</v>
      </c>
      <c r="CN83" s="0" t="n">
        <v>1</v>
      </c>
      <c r="CO83" s="0" t="n">
        <v>0</v>
      </c>
      <c r="CP83" s="0" t="n">
        <v>1</v>
      </c>
      <c r="CQ83" s="0" t="n">
        <v>0</v>
      </c>
      <c r="CR83" s="0" t="n">
        <v>0</v>
      </c>
      <c r="CS83" s="0" t="n">
        <v>0</v>
      </c>
      <c r="CT83" s="0" t="n">
        <v>40</v>
      </c>
      <c r="CV83" s="0" t="s">
        <v>106</v>
      </c>
      <c r="CW83" s="0" t="n">
        <v>1</v>
      </c>
      <c r="CX83" s="0" t="n">
        <v>0</v>
      </c>
      <c r="CY83" s="0" t="n">
        <v>0</v>
      </c>
      <c r="CZ83" s="0" t="n">
        <v>1</v>
      </c>
      <c r="DA83" s="0" t="n">
        <v>0</v>
      </c>
      <c r="DB83" s="0" t="n">
        <v>0</v>
      </c>
      <c r="DC83" s="0" t="n">
        <v>36</v>
      </c>
      <c r="DE83" s="0" t="s">
        <v>109</v>
      </c>
      <c r="DF83" s="0" t="n">
        <v>1</v>
      </c>
      <c r="DG83" s="0" t="n">
        <v>0</v>
      </c>
      <c r="DH83" s="0" t="n">
        <v>0</v>
      </c>
      <c r="DI83" s="0" t="n">
        <v>0</v>
      </c>
      <c r="DJ83" s="0" t="n">
        <v>1</v>
      </c>
      <c r="DK83" s="0" t="n">
        <v>0</v>
      </c>
      <c r="DL83" s="0" t="n">
        <v>34</v>
      </c>
    </row>
    <row r="84" customFormat="false" ht="12.8" hidden="false" customHeight="false" outlineLevel="0" collapsed="false">
      <c r="A84" s="0" t="s">
        <v>103</v>
      </c>
      <c r="B84" s="0" t="n">
        <v>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  <c r="H84" s="0" t="n">
        <v>33</v>
      </c>
      <c r="J84" s="0" t="s">
        <v>103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33</v>
      </c>
      <c r="S84" s="0" t="s">
        <v>106</v>
      </c>
      <c r="T84" s="0" t="n">
        <v>1</v>
      </c>
      <c r="U84" s="0" t="n">
        <v>0</v>
      </c>
      <c r="V84" s="0" t="n">
        <v>0</v>
      </c>
      <c r="W84" s="0" t="n">
        <v>1</v>
      </c>
      <c r="X84" s="0" t="n">
        <v>0</v>
      </c>
      <c r="Y84" s="0" t="n">
        <v>0</v>
      </c>
      <c r="Z84" s="0" t="n">
        <v>36</v>
      </c>
      <c r="AB84" s="0" t="s">
        <v>103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33</v>
      </c>
      <c r="AK84" s="0" t="s">
        <v>103</v>
      </c>
      <c r="AL84" s="0" t="n">
        <v>1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v>33</v>
      </c>
      <c r="AT84" s="0" t="s">
        <v>103</v>
      </c>
      <c r="AU84" s="0" t="n">
        <v>1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1</v>
      </c>
      <c r="BA84" s="0" t="n">
        <v>33</v>
      </c>
      <c r="BC84" s="0" t="s">
        <v>103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1</v>
      </c>
      <c r="BJ84" s="0" t="n">
        <v>33</v>
      </c>
      <c r="BL84" s="0" t="s">
        <v>103</v>
      </c>
      <c r="BM84" s="0" t="n">
        <v>1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1</v>
      </c>
      <c r="BS84" s="0" t="n">
        <v>33</v>
      </c>
      <c r="BU84" s="0" t="s">
        <v>105</v>
      </c>
      <c r="BV84" s="0" t="n">
        <v>1</v>
      </c>
      <c r="BW84" s="0" t="n">
        <v>0</v>
      </c>
      <c r="BX84" s="0" t="n">
        <v>0</v>
      </c>
      <c r="BY84" s="0" t="n">
        <v>1</v>
      </c>
      <c r="BZ84" s="0" t="n">
        <v>0</v>
      </c>
      <c r="CA84" s="0" t="n">
        <v>1</v>
      </c>
      <c r="CB84" s="0" t="n">
        <v>37</v>
      </c>
      <c r="CD84" s="0" t="s">
        <v>105</v>
      </c>
      <c r="CE84" s="0" t="n">
        <v>1</v>
      </c>
      <c r="CF84" s="0" t="n">
        <v>0</v>
      </c>
      <c r="CG84" s="0" t="n">
        <v>0</v>
      </c>
      <c r="CH84" s="0" t="n">
        <v>1</v>
      </c>
      <c r="CI84" s="0" t="n">
        <v>0</v>
      </c>
      <c r="CJ84" s="0" t="n">
        <v>1</v>
      </c>
      <c r="CK84" s="0" t="n">
        <v>37</v>
      </c>
      <c r="CM84" s="0" t="s">
        <v>103</v>
      </c>
      <c r="CN84" s="0" t="n">
        <v>1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1</v>
      </c>
      <c r="CT84" s="0" t="n">
        <v>33</v>
      </c>
      <c r="CV84" s="0" t="s">
        <v>103</v>
      </c>
      <c r="CW84" s="0" t="n">
        <v>1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1</v>
      </c>
      <c r="DC84" s="0" t="n">
        <v>33</v>
      </c>
      <c r="DE84" s="0" t="s">
        <v>110</v>
      </c>
      <c r="DF84" s="0" t="n">
        <v>1</v>
      </c>
      <c r="DG84" s="0" t="n">
        <v>0</v>
      </c>
      <c r="DH84" s="0" t="n">
        <v>0</v>
      </c>
      <c r="DI84" s="0" t="n">
        <v>1</v>
      </c>
      <c r="DJ84" s="0" t="n">
        <v>1</v>
      </c>
      <c r="DK84" s="0" t="n">
        <v>0</v>
      </c>
      <c r="DL84" s="0" t="n">
        <v>38</v>
      </c>
    </row>
    <row r="85" customFormat="false" ht="12.8" hidden="false" customHeight="false" outlineLevel="0" collapsed="false">
      <c r="A85" s="0" t="s">
        <v>103</v>
      </c>
      <c r="B85" s="0" t="n">
        <v>1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v>33</v>
      </c>
      <c r="J85" s="0" t="s">
        <v>103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33</v>
      </c>
      <c r="S85" s="0" t="s">
        <v>102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v>40</v>
      </c>
      <c r="AB85" s="0" t="s">
        <v>102</v>
      </c>
      <c r="AC85" s="0" t="n">
        <v>1</v>
      </c>
      <c r="AD85" s="0" t="n">
        <v>0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40</v>
      </c>
      <c r="AK85" s="0" t="s">
        <v>105</v>
      </c>
      <c r="AL85" s="0" t="n">
        <v>1</v>
      </c>
      <c r="AM85" s="0" t="n">
        <v>0</v>
      </c>
      <c r="AN85" s="0" t="n">
        <v>0</v>
      </c>
      <c r="AO85" s="0" t="n">
        <v>1</v>
      </c>
      <c r="AP85" s="0" t="n">
        <v>0</v>
      </c>
      <c r="AQ85" s="0" t="n">
        <v>1</v>
      </c>
      <c r="AR85" s="0" t="n">
        <v>37</v>
      </c>
      <c r="AT85" s="0" t="s">
        <v>105</v>
      </c>
      <c r="AU85" s="0" t="n">
        <v>1</v>
      </c>
      <c r="AV85" s="0" t="n">
        <v>0</v>
      </c>
      <c r="AW85" s="0" t="n">
        <v>0</v>
      </c>
      <c r="AX85" s="0" t="n">
        <v>1</v>
      </c>
      <c r="AY85" s="0" t="n">
        <v>0</v>
      </c>
      <c r="AZ85" s="0" t="n">
        <v>1</v>
      </c>
      <c r="BA85" s="0" t="n">
        <v>37</v>
      </c>
      <c r="BC85" s="0" t="s">
        <v>105</v>
      </c>
      <c r="BD85" s="0" t="n">
        <v>1</v>
      </c>
      <c r="BE85" s="0" t="n">
        <v>0</v>
      </c>
      <c r="BF85" s="0" t="n">
        <v>0</v>
      </c>
      <c r="BG85" s="0" t="n">
        <v>1</v>
      </c>
      <c r="BH85" s="0" t="n">
        <v>0</v>
      </c>
      <c r="BI85" s="0" t="n">
        <v>1</v>
      </c>
      <c r="BJ85" s="0" t="n">
        <v>37</v>
      </c>
      <c r="BL85" s="0" t="s">
        <v>102</v>
      </c>
      <c r="BM85" s="0" t="n">
        <v>1</v>
      </c>
      <c r="BN85" s="0" t="n">
        <v>0</v>
      </c>
      <c r="BO85" s="0" t="n">
        <v>1</v>
      </c>
      <c r="BP85" s="0" t="n">
        <v>0</v>
      </c>
      <c r="BQ85" s="0" t="n">
        <v>0</v>
      </c>
      <c r="BR85" s="0" t="n">
        <v>0</v>
      </c>
      <c r="BS85" s="0" t="n">
        <v>40</v>
      </c>
      <c r="BU85" s="0" t="s">
        <v>109</v>
      </c>
      <c r="BV85" s="0" t="n">
        <v>1</v>
      </c>
      <c r="BW85" s="0" t="n">
        <v>0</v>
      </c>
      <c r="BX85" s="0" t="n">
        <v>0</v>
      </c>
      <c r="BY85" s="0" t="n">
        <v>0</v>
      </c>
      <c r="BZ85" s="0" t="n">
        <v>1</v>
      </c>
      <c r="CA85" s="0" t="n">
        <v>0</v>
      </c>
      <c r="CB85" s="0" t="n">
        <v>34</v>
      </c>
      <c r="CD85" s="0" t="s">
        <v>103</v>
      </c>
      <c r="CE85" s="0" t="n">
        <v>1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1</v>
      </c>
      <c r="CK85" s="0" t="n">
        <v>33</v>
      </c>
      <c r="CM85" s="0" t="s">
        <v>105</v>
      </c>
      <c r="CN85" s="0" t="n">
        <v>1</v>
      </c>
      <c r="CO85" s="0" t="n">
        <v>0</v>
      </c>
      <c r="CP85" s="0" t="n">
        <v>0</v>
      </c>
      <c r="CQ85" s="0" t="n">
        <v>1</v>
      </c>
      <c r="CR85" s="0" t="n">
        <v>0</v>
      </c>
      <c r="CS85" s="0" t="n">
        <v>1</v>
      </c>
      <c r="CT85" s="0" t="n">
        <v>37</v>
      </c>
      <c r="CV85" s="0" t="s">
        <v>102</v>
      </c>
      <c r="CW85" s="0" t="n">
        <v>1</v>
      </c>
      <c r="CX85" s="0" t="n">
        <v>0</v>
      </c>
      <c r="CY85" s="0" t="n">
        <v>1</v>
      </c>
      <c r="CZ85" s="0" t="n">
        <v>0</v>
      </c>
      <c r="DA85" s="0" t="n">
        <v>0</v>
      </c>
      <c r="DB85" s="0" t="n">
        <v>0</v>
      </c>
      <c r="DC85" s="0" t="n">
        <v>40</v>
      </c>
      <c r="DE85" s="0" t="s">
        <v>103</v>
      </c>
      <c r="DF85" s="0" t="n">
        <v>1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1</v>
      </c>
      <c r="DL85" s="0" t="n">
        <v>33</v>
      </c>
    </row>
    <row r="86" customFormat="false" ht="12.8" hidden="false" customHeight="false" outlineLevel="0" collapsed="false">
      <c r="A86" s="0" t="s">
        <v>102</v>
      </c>
      <c r="B86" s="0" t="n">
        <v>1</v>
      </c>
      <c r="C86" s="0" t="n">
        <v>0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40</v>
      </c>
      <c r="J86" s="0" t="s">
        <v>102</v>
      </c>
      <c r="K86" s="0" t="n">
        <v>1</v>
      </c>
      <c r="L86" s="0" t="n">
        <v>0</v>
      </c>
      <c r="M86" s="0" t="n">
        <v>1</v>
      </c>
      <c r="N86" s="0" t="n">
        <v>0</v>
      </c>
      <c r="O86" s="0" t="n">
        <v>0</v>
      </c>
      <c r="P86" s="0" t="n">
        <v>0</v>
      </c>
      <c r="Q86" s="0" t="n">
        <v>40</v>
      </c>
      <c r="S86" s="0" t="s">
        <v>103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v>33</v>
      </c>
      <c r="AB86" s="0" t="s">
        <v>102</v>
      </c>
      <c r="AC86" s="0" t="n">
        <v>1</v>
      </c>
      <c r="AD86" s="0" t="n">
        <v>0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40</v>
      </c>
      <c r="AK86" s="0" t="s">
        <v>102</v>
      </c>
      <c r="AL86" s="0" t="n">
        <v>1</v>
      </c>
      <c r="AM86" s="0" t="n">
        <v>0</v>
      </c>
      <c r="AN86" s="0" t="n">
        <v>1</v>
      </c>
      <c r="AO86" s="0" t="n">
        <v>0</v>
      </c>
      <c r="AP86" s="0" t="n">
        <v>0</v>
      </c>
      <c r="AQ86" s="0" t="n">
        <v>0</v>
      </c>
      <c r="AR86" s="0" t="n">
        <v>40</v>
      </c>
      <c r="AT86" s="0" t="s">
        <v>103</v>
      </c>
      <c r="AU86" s="0" t="n">
        <v>1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1</v>
      </c>
      <c r="BA86" s="0" t="n">
        <v>33</v>
      </c>
      <c r="BC86" s="0" t="s">
        <v>102</v>
      </c>
      <c r="BD86" s="0" t="n">
        <v>1</v>
      </c>
      <c r="BE86" s="0" t="n">
        <v>0</v>
      </c>
      <c r="BF86" s="0" t="n">
        <v>1</v>
      </c>
      <c r="BG86" s="0" t="n">
        <v>0</v>
      </c>
      <c r="BH86" s="0" t="n">
        <v>0</v>
      </c>
      <c r="BI86" s="0" t="n">
        <v>0</v>
      </c>
      <c r="BJ86" s="0" t="n">
        <v>40</v>
      </c>
      <c r="BL86" s="0" t="s">
        <v>103</v>
      </c>
      <c r="BM86" s="0" t="n">
        <v>1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1</v>
      </c>
      <c r="BS86" s="0" t="n">
        <v>33</v>
      </c>
      <c r="BU86" s="0" t="s">
        <v>109</v>
      </c>
      <c r="BV86" s="0" t="n">
        <v>1</v>
      </c>
      <c r="BW86" s="0" t="n">
        <v>0</v>
      </c>
      <c r="BX86" s="0" t="n">
        <v>0</v>
      </c>
      <c r="BY86" s="0" t="n">
        <v>0</v>
      </c>
      <c r="BZ86" s="0" t="n">
        <v>1</v>
      </c>
      <c r="CA86" s="0" t="n">
        <v>0</v>
      </c>
      <c r="CB86" s="0" t="n">
        <v>34</v>
      </c>
      <c r="CD86" s="0" t="s">
        <v>102</v>
      </c>
      <c r="CE86" s="0" t="n">
        <v>1</v>
      </c>
      <c r="CF86" s="0" t="n">
        <v>0</v>
      </c>
      <c r="CG86" s="0" t="n">
        <v>1</v>
      </c>
      <c r="CH86" s="0" t="n">
        <v>0</v>
      </c>
      <c r="CI86" s="0" t="n">
        <v>0</v>
      </c>
      <c r="CJ86" s="0" t="n">
        <v>0</v>
      </c>
      <c r="CK86" s="0" t="n">
        <v>40</v>
      </c>
      <c r="CM86" s="0" t="s">
        <v>103</v>
      </c>
      <c r="CN86" s="0" t="n">
        <v>1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1</v>
      </c>
      <c r="CT86" s="0" t="n">
        <v>33</v>
      </c>
      <c r="CV86" s="0" t="s">
        <v>106</v>
      </c>
      <c r="CW86" s="0" t="n">
        <v>1</v>
      </c>
      <c r="CX86" s="0" t="n">
        <v>0</v>
      </c>
      <c r="CY86" s="0" t="n">
        <v>0</v>
      </c>
      <c r="CZ86" s="0" t="n">
        <v>1</v>
      </c>
      <c r="DA86" s="0" t="n">
        <v>0</v>
      </c>
      <c r="DB86" s="0" t="n">
        <v>0</v>
      </c>
      <c r="DC86" s="0" t="n">
        <v>36</v>
      </c>
      <c r="DE86" s="0" t="s">
        <v>102</v>
      </c>
      <c r="DF86" s="0" t="n">
        <v>1</v>
      </c>
      <c r="DG86" s="0" t="n">
        <v>0</v>
      </c>
      <c r="DH86" s="0" t="n">
        <v>1</v>
      </c>
      <c r="DI86" s="0" t="n">
        <v>0</v>
      </c>
      <c r="DJ86" s="0" t="n">
        <v>0</v>
      </c>
      <c r="DK86" s="0" t="n">
        <v>0</v>
      </c>
      <c r="DL86" s="0" t="n">
        <v>40</v>
      </c>
    </row>
    <row r="87" customFormat="false" ht="12.8" hidden="false" customHeight="false" outlineLevel="0" collapsed="false">
      <c r="A87" s="0" t="s">
        <v>103</v>
      </c>
      <c r="B87" s="0" t="n">
        <v>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v>33</v>
      </c>
      <c r="J87" s="0" t="s">
        <v>103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33</v>
      </c>
      <c r="S87" s="0" t="s">
        <v>105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v>37</v>
      </c>
      <c r="AB87" s="0" t="s">
        <v>103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33</v>
      </c>
      <c r="AK87" s="0" t="s">
        <v>103</v>
      </c>
      <c r="AL87" s="0" t="n">
        <v>1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1</v>
      </c>
      <c r="AR87" s="0" t="n">
        <v>33</v>
      </c>
      <c r="AT87" s="0" t="s">
        <v>103</v>
      </c>
      <c r="AU87" s="0" t="n">
        <v>1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1</v>
      </c>
      <c r="BA87" s="0" t="n">
        <v>33</v>
      </c>
      <c r="BC87" s="0" t="s">
        <v>106</v>
      </c>
      <c r="BD87" s="0" t="n">
        <v>1</v>
      </c>
      <c r="BE87" s="0" t="n">
        <v>0</v>
      </c>
      <c r="BF87" s="0" t="n">
        <v>0</v>
      </c>
      <c r="BG87" s="0" t="n">
        <v>1</v>
      </c>
      <c r="BH87" s="0" t="n">
        <v>0</v>
      </c>
      <c r="BI87" s="0" t="n">
        <v>0</v>
      </c>
      <c r="BJ87" s="0" t="n">
        <v>36</v>
      </c>
      <c r="BL87" s="0" t="s">
        <v>103</v>
      </c>
      <c r="BM87" s="0" t="n">
        <v>1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1</v>
      </c>
      <c r="BS87" s="0" t="n">
        <v>33</v>
      </c>
      <c r="BU87" s="0" t="s">
        <v>109</v>
      </c>
      <c r="BV87" s="0" t="n">
        <v>1</v>
      </c>
      <c r="BW87" s="0" t="n">
        <v>0</v>
      </c>
      <c r="BX87" s="0" t="n">
        <v>0</v>
      </c>
      <c r="BY87" s="0" t="n">
        <v>0</v>
      </c>
      <c r="BZ87" s="0" t="n">
        <v>1</v>
      </c>
      <c r="CA87" s="0" t="n">
        <v>0</v>
      </c>
      <c r="CB87" s="0" t="n">
        <v>34</v>
      </c>
      <c r="CD87" s="0" t="s">
        <v>103</v>
      </c>
      <c r="CE87" s="0" t="n">
        <v>1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1</v>
      </c>
      <c r="CK87" s="0" t="n">
        <v>33</v>
      </c>
      <c r="CM87" s="0" t="s">
        <v>102</v>
      </c>
      <c r="CN87" s="0" t="n">
        <v>1</v>
      </c>
      <c r="CO87" s="0" t="n">
        <v>0</v>
      </c>
      <c r="CP87" s="0" t="n">
        <v>1</v>
      </c>
      <c r="CQ87" s="0" t="n">
        <v>0</v>
      </c>
      <c r="CR87" s="0" t="n">
        <v>0</v>
      </c>
      <c r="CS87" s="0" t="n">
        <v>0</v>
      </c>
      <c r="CT87" s="0" t="n">
        <v>40</v>
      </c>
      <c r="CV87" s="0" t="s">
        <v>102</v>
      </c>
      <c r="CW87" s="0" t="n">
        <v>1</v>
      </c>
      <c r="CX87" s="0" t="n">
        <v>0</v>
      </c>
      <c r="CY87" s="0" t="n">
        <v>1</v>
      </c>
      <c r="CZ87" s="0" t="n">
        <v>0</v>
      </c>
      <c r="DA87" s="0" t="n">
        <v>0</v>
      </c>
      <c r="DB87" s="0" t="n">
        <v>0</v>
      </c>
      <c r="DC87" s="0" t="n">
        <v>40</v>
      </c>
      <c r="DE87" s="0" t="s">
        <v>103</v>
      </c>
      <c r="DF87" s="0" t="n">
        <v>1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1</v>
      </c>
      <c r="DL87" s="0" t="n">
        <v>33</v>
      </c>
    </row>
    <row r="88" customFormat="false" ht="12.8" hidden="false" customHeight="false" outlineLevel="0" collapsed="false">
      <c r="A88" s="0" t="s">
        <v>105</v>
      </c>
      <c r="B88" s="0" t="n">
        <v>1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1</v>
      </c>
      <c r="H88" s="0" t="n">
        <v>37</v>
      </c>
      <c r="J88" s="0" t="s">
        <v>105</v>
      </c>
      <c r="K88" s="0" t="n">
        <v>1</v>
      </c>
      <c r="L88" s="0" t="n">
        <v>0</v>
      </c>
      <c r="M88" s="0" t="n">
        <v>0</v>
      </c>
      <c r="N88" s="0" t="n">
        <v>1</v>
      </c>
      <c r="O88" s="0" t="n">
        <v>0</v>
      </c>
      <c r="P88" s="0" t="n">
        <v>1</v>
      </c>
      <c r="Q88" s="0" t="n">
        <v>37</v>
      </c>
      <c r="S88" s="0" t="s">
        <v>102</v>
      </c>
      <c r="T88" s="0" t="n">
        <v>1</v>
      </c>
      <c r="U88" s="0" t="n">
        <v>0</v>
      </c>
      <c r="V88" s="0" t="n">
        <v>1</v>
      </c>
      <c r="W88" s="0" t="n">
        <v>0</v>
      </c>
      <c r="X88" s="0" t="n">
        <v>0</v>
      </c>
      <c r="Y88" s="0" t="n">
        <v>0</v>
      </c>
      <c r="Z88" s="0" t="n">
        <v>40</v>
      </c>
      <c r="AB88" s="0" t="s">
        <v>105</v>
      </c>
      <c r="AC88" s="0" t="n">
        <v>1</v>
      </c>
      <c r="AD88" s="0" t="n">
        <v>0</v>
      </c>
      <c r="AE88" s="0" t="n">
        <v>0</v>
      </c>
      <c r="AF88" s="0" t="n">
        <v>1</v>
      </c>
      <c r="AG88" s="0" t="n">
        <v>0</v>
      </c>
      <c r="AH88" s="0" t="n">
        <v>1</v>
      </c>
      <c r="AI88" s="0" t="n">
        <v>37</v>
      </c>
      <c r="AK88" s="0" t="s">
        <v>105</v>
      </c>
      <c r="AL88" s="0" t="n">
        <v>1</v>
      </c>
      <c r="AM88" s="0" t="n">
        <v>0</v>
      </c>
      <c r="AN88" s="0" t="n">
        <v>0</v>
      </c>
      <c r="AO88" s="0" t="n">
        <v>1</v>
      </c>
      <c r="AP88" s="0" t="n">
        <v>0</v>
      </c>
      <c r="AQ88" s="0" t="n">
        <v>1</v>
      </c>
      <c r="AR88" s="0" t="n">
        <v>37</v>
      </c>
      <c r="AT88" s="0" t="s">
        <v>103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1</v>
      </c>
      <c r="BA88" s="0" t="n">
        <v>33</v>
      </c>
      <c r="BC88" s="0" t="s">
        <v>103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v>33</v>
      </c>
      <c r="BL88" s="0" t="s">
        <v>103</v>
      </c>
      <c r="BM88" s="0" t="n">
        <v>1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1</v>
      </c>
      <c r="BS88" s="0" t="n">
        <v>33</v>
      </c>
      <c r="BU88" s="0" t="s">
        <v>109</v>
      </c>
      <c r="BV88" s="0" t="n">
        <v>1</v>
      </c>
      <c r="BW88" s="0" t="n">
        <v>0</v>
      </c>
      <c r="BX88" s="0" t="n">
        <v>0</v>
      </c>
      <c r="BY88" s="0" t="n">
        <v>0</v>
      </c>
      <c r="BZ88" s="0" t="n">
        <v>1</v>
      </c>
      <c r="CA88" s="0" t="n">
        <v>0</v>
      </c>
      <c r="CB88" s="0" t="n">
        <v>34</v>
      </c>
      <c r="CD88" s="0" t="s">
        <v>105</v>
      </c>
      <c r="CE88" s="0" t="n">
        <v>1</v>
      </c>
      <c r="CF88" s="0" t="n">
        <v>0</v>
      </c>
      <c r="CG88" s="0" t="n">
        <v>0</v>
      </c>
      <c r="CH88" s="0" t="n">
        <v>1</v>
      </c>
      <c r="CI88" s="0" t="n">
        <v>0</v>
      </c>
      <c r="CJ88" s="0" t="n">
        <v>1</v>
      </c>
      <c r="CK88" s="0" t="n">
        <v>37</v>
      </c>
      <c r="CM88" s="0" t="s">
        <v>106</v>
      </c>
      <c r="CN88" s="0" t="n">
        <v>1</v>
      </c>
      <c r="CO88" s="0" t="n">
        <v>0</v>
      </c>
      <c r="CP88" s="0" t="n">
        <v>0</v>
      </c>
      <c r="CQ88" s="0" t="n">
        <v>1</v>
      </c>
      <c r="CR88" s="0" t="n">
        <v>0</v>
      </c>
      <c r="CS88" s="0" t="n">
        <v>0</v>
      </c>
      <c r="CT88" s="0" t="n">
        <v>36</v>
      </c>
      <c r="CV88" s="0" t="s">
        <v>102</v>
      </c>
      <c r="CW88" s="0" t="n">
        <v>1</v>
      </c>
      <c r="CX88" s="0" t="n">
        <v>0</v>
      </c>
      <c r="CY88" s="0" t="n">
        <v>1</v>
      </c>
      <c r="CZ88" s="0" t="n">
        <v>0</v>
      </c>
      <c r="DA88" s="0" t="n">
        <v>0</v>
      </c>
      <c r="DB88" s="0" t="n">
        <v>0</v>
      </c>
      <c r="DC88" s="0" t="n">
        <v>40</v>
      </c>
      <c r="DE88" s="0" t="s">
        <v>105</v>
      </c>
      <c r="DF88" s="0" t="n">
        <v>1</v>
      </c>
      <c r="DG88" s="0" t="n">
        <v>0</v>
      </c>
      <c r="DH88" s="0" t="n">
        <v>0</v>
      </c>
      <c r="DI88" s="0" t="n">
        <v>1</v>
      </c>
      <c r="DJ88" s="0" t="n">
        <v>0</v>
      </c>
      <c r="DK88" s="0" t="n">
        <v>1</v>
      </c>
      <c r="DL88" s="0" t="n">
        <v>37</v>
      </c>
    </row>
    <row r="89" customFormat="false" ht="12.8" hidden="false" customHeight="false" outlineLevel="0" collapsed="false">
      <c r="A89" s="0" t="s">
        <v>102</v>
      </c>
      <c r="B89" s="0" t="n">
        <v>1</v>
      </c>
      <c r="C89" s="0" t="n">
        <v>0</v>
      </c>
      <c r="D89" s="0" t="n">
        <v>1</v>
      </c>
      <c r="E89" s="0" t="n">
        <v>0</v>
      </c>
      <c r="F89" s="0" t="n">
        <v>0</v>
      </c>
      <c r="G89" s="0" t="n">
        <v>0</v>
      </c>
      <c r="H89" s="0" t="n">
        <v>40</v>
      </c>
      <c r="J89" s="0" t="s">
        <v>103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33</v>
      </c>
      <c r="S89" s="0" t="s">
        <v>102</v>
      </c>
      <c r="T89" s="0" t="n">
        <v>1</v>
      </c>
      <c r="U89" s="0" t="n">
        <v>0</v>
      </c>
      <c r="V89" s="0" t="n">
        <v>1</v>
      </c>
      <c r="W89" s="0" t="n">
        <v>0</v>
      </c>
      <c r="X89" s="0" t="n">
        <v>0</v>
      </c>
      <c r="Y89" s="0" t="n">
        <v>0</v>
      </c>
      <c r="Z89" s="0" t="n">
        <v>40</v>
      </c>
      <c r="AB89" s="0" t="s">
        <v>102</v>
      </c>
      <c r="AC89" s="0" t="n">
        <v>1</v>
      </c>
      <c r="AD89" s="0" t="n">
        <v>0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40</v>
      </c>
      <c r="AK89" s="0" t="s">
        <v>103</v>
      </c>
      <c r="AL89" s="0" t="n">
        <v>1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v>33</v>
      </c>
      <c r="AT89" s="0" t="s">
        <v>103</v>
      </c>
      <c r="AU89" s="0" t="n">
        <v>1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1</v>
      </c>
      <c r="BA89" s="0" t="n">
        <v>33</v>
      </c>
      <c r="BC89" s="0" t="s">
        <v>103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1</v>
      </c>
      <c r="BJ89" s="0" t="n">
        <v>33</v>
      </c>
      <c r="BL89" s="0" t="s">
        <v>103</v>
      </c>
      <c r="BM89" s="0" t="n">
        <v>1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1</v>
      </c>
      <c r="BS89" s="0" t="n">
        <v>33</v>
      </c>
      <c r="BU89" s="0" t="s">
        <v>102</v>
      </c>
      <c r="BV89" s="0" t="n">
        <v>1</v>
      </c>
      <c r="BW89" s="0" t="n">
        <v>0</v>
      </c>
      <c r="BX89" s="0" t="n">
        <v>1</v>
      </c>
      <c r="BY89" s="0" t="n">
        <v>0</v>
      </c>
      <c r="BZ89" s="0" t="n">
        <v>0</v>
      </c>
      <c r="CA89" s="0" t="n">
        <v>0</v>
      </c>
      <c r="CB89" s="0" t="n">
        <v>40</v>
      </c>
      <c r="CD89" s="0" t="s">
        <v>102</v>
      </c>
      <c r="CE89" s="0" t="n">
        <v>1</v>
      </c>
      <c r="CF89" s="0" t="n">
        <v>0</v>
      </c>
      <c r="CG89" s="0" t="n">
        <v>1</v>
      </c>
      <c r="CH89" s="0" t="n">
        <v>0</v>
      </c>
      <c r="CI89" s="0" t="n">
        <v>0</v>
      </c>
      <c r="CJ89" s="0" t="n">
        <v>0</v>
      </c>
      <c r="CK89" s="0" t="n">
        <v>40</v>
      </c>
      <c r="CM89" s="0" t="s">
        <v>103</v>
      </c>
      <c r="CN89" s="0" t="n">
        <v>1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1</v>
      </c>
      <c r="CT89" s="0" t="n">
        <v>33</v>
      </c>
      <c r="CV89" s="0" t="s">
        <v>106</v>
      </c>
      <c r="CW89" s="0" t="n">
        <v>1</v>
      </c>
      <c r="CX89" s="0" t="n">
        <v>0</v>
      </c>
      <c r="CY89" s="0" t="n">
        <v>0</v>
      </c>
      <c r="CZ89" s="0" t="n">
        <v>1</v>
      </c>
      <c r="DA89" s="0" t="n">
        <v>0</v>
      </c>
      <c r="DB89" s="0" t="n">
        <v>0</v>
      </c>
      <c r="DC89" s="0" t="n">
        <v>36</v>
      </c>
      <c r="DE89" s="0" t="s">
        <v>103</v>
      </c>
      <c r="DF89" s="0" t="n">
        <v>1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1</v>
      </c>
      <c r="DL89" s="0" t="n">
        <v>33</v>
      </c>
    </row>
    <row r="90" customFormat="false" ht="12.8" hidden="false" customHeight="false" outlineLevel="0" collapsed="false">
      <c r="A90" s="0" t="s">
        <v>103</v>
      </c>
      <c r="B90" s="0" t="n">
        <v>1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1</v>
      </c>
      <c r="H90" s="0" t="n">
        <v>33</v>
      </c>
      <c r="J90" s="0" t="s">
        <v>103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33</v>
      </c>
      <c r="S90" s="0" t="s">
        <v>103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v>33</v>
      </c>
      <c r="AB90" s="0" t="s">
        <v>109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0</v>
      </c>
      <c r="AI90" s="0" t="n">
        <v>34</v>
      </c>
      <c r="AK90" s="0" t="s">
        <v>102</v>
      </c>
      <c r="AL90" s="0" t="n">
        <v>1</v>
      </c>
      <c r="AM90" s="0" t="n">
        <v>0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40</v>
      </c>
      <c r="AT90" s="0" t="s">
        <v>102</v>
      </c>
      <c r="AU90" s="0" t="n">
        <v>1</v>
      </c>
      <c r="AV90" s="0" t="n">
        <v>0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40</v>
      </c>
      <c r="BC90" s="0" t="s">
        <v>102</v>
      </c>
      <c r="BD90" s="0" t="n">
        <v>1</v>
      </c>
      <c r="BE90" s="0" t="n">
        <v>0</v>
      </c>
      <c r="BF90" s="0" t="n">
        <v>1</v>
      </c>
      <c r="BG90" s="0" t="n">
        <v>0</v>
      </c>
      <c r="BH90" s="0" t="n">
        <v>0</v>
      </c>
      <c r="BI90" s="0" t="n">
        <v>0</v>
      </c>
      <c r="BJ90" s="0" t="n">
        <v>40</v>
      </c>
      <c r="BL90" s="0" t="s">
        <v>109</v>
      </c>
      <c r="BM90" s="0" t="n">
        <v>1</v>
      </c>
      <c r="BN90" s="0" t="n">
        <v>0</v>
      </c>
      <c r="BO90" s="0" t="n">
        <v>0</v>
      </c>
      <c r="BP90" s="0" t="n">
        <v>0</v>
      </c>
      <c r="BQ90" s="0" t="n">
        <v>1</v>
      </c>
      <c r="BR90" s="0" t="n">
        <v>0</v>
      </c>
      <c r="BS90" s="0" t="n">
        <v>34</v>
      </c>
      <c r="BU90" s="0" t="s">
        <v>103</v>
      </c>
      <c r="BV90" s="0" t="n">
        <v>1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1</v>
      </c>
      <c r="CB90" s="0" t="n">
        <v>33</v>
      </c>
      <c r="CD90" s="0" t="s">
        <v>106</v>
      </c>
      <c r="CE90" s="0" t="n">
        <v>1</v>
      </c>
      <c r="CF90" s="0" t="n">
        <v>0</v>
      </c>
      <c r="CG90" s="0" t="n">
        <v>0</v>
      </c>
      <c r="CH90" s="0" t="n">
        <v>1</v>
      </c>
      <c r="CI90" s="0" t="n">
        <v>0</v>
      </c>
      <c r="CJ90" s="0" t="n">
        <v>0</v>
      </c>
      <c r="CK90" s="0" t="n">
        <v>36</v>
      </c>
      <c r="CM90" s="0" t="s">
        <v>102</v>
      </c>
      <c r="CN90" s="0" t="n">
        <v>1</v>
      </c>
      <c r="CO90" s="0" t="n">
        <v>0</v>
      </c>
      <c r="CP90" s="0" t="n">
        <v>1</v>
      </c>
      <c r="CQ90" s="0" t="n">
        <v>0</v>
      </c>
      <c r="CR90" s="0" t="n">
        <v>0</v>
      </c>
      <c r="CS90" s="0" t="n">
        <v>0</v>
      </c>
      <c r="CT90" s="0" t="n">
        <v>40</v>
      </c>
      <c r="CV90" s="0" t="s">
        <v>103</v>
      </c>
      <c r="CW90" s="0" t="n">
        <v>1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1</v>
      </c>
      <c r="DC90" s="0" t="n">
        <v>33</v>
      </c>
      <c r="DE90" s="0" t="s">
        <v>105</v>
      </c>
      <c r="DF90" s="0" t="n">
        <v>1</v>
      </c>
      <c r="DG90" s="0" t="n">
        <v>0</v>
      </c>
      <c r="DH90" s="0" t="n">
        <v>0</v>
      </c>
      <c r="DI90" s="0" t="n">
        <v>1</v>
      </c>
      <c r="DJ90" s="0" t="n">
        <v>0</v>
      </c>
      <c r="DK90" s="0" t="n">
        <v>1</v>
      </c>
      <c r="DL90" s="0" t="n">
        <v>37</v>
      </c>
    </row>
    <row r="91" customFormat="false" ht="12.8" hidden="false" customHeight="false" outlineLevel="0" collapsed="false">
      <c r="A91" s="0" t="s">
        <v>105</v>
      </c>
      <c r="B91" s="0" t="n">
        <v>1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1</v>
      </c>
      <c r="H91" s="0" t="n">
        <v>37</v>
      </c>
      <c r="J91" s="0" t="s">
        <v>103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33</v>
      </c>
      <c r="S91" s="0" t="s">
        <v>105</v>
      </c>
      <c r="T91" s="0" t="n">
        <v>1</v>
      </c>
      <c r="U91" s="0" t="n">
        <v>0</v>
      </c>
      <c r="V91" s="0" t="n">
        <v>0</v>
      </c>
      <c r="W91" s="0" t="n">
        <v>1</v>
      </c>
      <c r="X91" s="0" t="n">
        <v>0</v>
      </c>
      <c r="Y91" s="0" t="n">
        <v>1</v>
      </c>
      <c r="Z91" s="0" t="n">
        <v>37</v>
      </c>
      <c r="AB91" s="0" t="s">
        <v>106</v>
      </c>
      <c r="AC91" s="0" t="n">
        <v>1</v>
      </c>
      <c r="AD91" s="0" t="n">
        <v>0</v>
      </c>
      <c r="AE91" s="0" t="n">
        <v>0</v>
      </c>
      <c r="AF91" s="0" t="n">
        <v>1</v>
      </c>
      <c r="AG91" s="0" t="n">
        <v>0</v>
      </c>
      <c r="AH91" s="0" t="n">
        <v>0</v>
      </c>
      <c r="AI91" s="0" t="n">
        <v>36</v>
      </c>
      <c r="AK91" s="0" t="s">
        <v>103</v>
      </c>
      <c r="AL91" s="0" t="n">
        <v>1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v>33</v>
      </c>
      <c r="AT91" s="0" t="s">
        <v>103</v>
      </c>
      <c r="AU91" s="0" t="n">
        <v>1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1</v>
      </c>
      <c r="BA91" s="0" t="n">
        <v>33</v>
      </c>
      <c r="BC91" s="0" t="s">
        <v>103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1</v>
      </c>
      <c r="BJ91" s="0" t="n">
        <v>33</v>
      </c>
      <c r="BL91" s="0" t="s">
        <v>109</v>
      </c>
      <c r="BM91" s="0" t="n">
        <v>1</v>
      </c>
      <c r="BN91" s="0" t="n">
        <v>0</v>
      </c>
      <c r="BO91" s="0" t="n">
        <v>0</v>
      </c>
      <c r="BP91" s="0" t="n">
        <v>0</v>
      </c>
      <c r="BQ91" s="0" t="n">
        <v>1</v>
      </c>
      <c r="BR91" s="0" t="n">
        <v>0</v>
      </c>
      <c r="BS91" s="0" t="n">
        <v>34</v>
      </c>
      <c r="BU91" s="0" t="s">
        <v>105</v>
      </c>
      <c r="BV91" s="0" t="n">
        <v>1</v>
      </c>
      <c r="BW91" s="0" t="n">
        <v>0</v>
      </c>
      <c r="BX91" s="0" t="n">
        <v>0</v>
      </c>
      <c r="BY91" s="0" t="n">
        <v>1</v>
      </c>
      <c r="BZ91" s="0" t="n">
        <v>0</v>
      </c>
      <c r="CA91" s="0" t="n">
        <v>1</v>
      </c>
      <c r="CB91" s="0" t="n">
        <v>37</v>
      </c>
      <c r="CD91" s="0" t="s">
        <v>102</v>
      </c>
      <c r="CE91" s="0" t="n">
        <v>1</v>
      </c>
      <c r="CF91" s="0" t="n">
        <v>0</v>
      </c>
      <c r="CG91" s="0" t="n">
        <v>1</v>
      </c>
      <c r="CH91" s="0" t="n">
        <v>0</v>
      </c>
      <c r="CI91" s="0" t="n">
        <v>0</v>
      </c>
      <c r="CJ91" s="0" t="n">
        <v>0</v>
      </c>
      <c r="CK91" s="0" t="n">
        <v>40</v>
      </c>
      <c r="CM91" s="0" t="s">
        <v>106</v>
      </c>
      <c r="CN91" s="0" t="n">
        <v>1</v>
      </c>
      <c r="CO91" s="0" t="n">
        <v>0</v>
      </c>
      <c r="CP91" s="0" t="n">
        <v>0</v>
      </c>
      <c r="CQ91" s="0" t="n">
        <v>1</v>
      </c>
      <c r="CR91" s="0" t="n">
        <v>0</v>
      </c>
      <c r="CS91" s="0" t="n">
        <v>0</v>
      </c>
      <c r="CT91" s="0" t="n">
        <v>36</v>
      </c>
      <c r="CV91" s="0" t="s">
        <v>102</v>
      </c>
      <c r="CW91" s="0" t="n">
        <v>1</v>
      </c>
      <c r="CX91" s="0" t="n">
        <v>0</v>
      </c>
      <c r="CY91" s="0" t="n">
        <v>1</v>
      </c>
      <c r="CZ91" s="0" t="n">
        <v>0</v>
      </c>
      <c r="DA91" s="0" t="n">
        <v>0</v>
      </c>
      <c r="DB91" s="0" t="n">
        <v>0</v>
      </c>
      <c r="DC91" s="0" t="n">
        <v>40</v>
      </c>
      <c r="DE91" s="0" t="s">
        <v>103</v>
      </c>
      <c r="DF91" s="0" t="n">
        <v>1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1</v>
      </c>
      <c r="DL91" s="0" t="n">
        <v>33</v>
      </c>
    </row>
    <row r="92" customFormat="false" ht="12.8" hidden="false" customHeight="false" outlineLevel="0" collapsed="false">
      <c r="A92" s="0" t="s">
        <v>103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33</v>
      </c>
      <c r="J92" s="0" t="s">
        <v>103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33</v>
      </c>
      <c r="S92" s="0" t="s">
        <v>103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1</v>
      </c>
      <c r="Z92" s="0" t="n">
        <v>33</v>
      </c>
      <c r="AB92" s="0" t="s">
        <v>102</v>
      </c>
      <c r="AC92" s="0" t="n">
        <v>1</v>
      </c>
      <c r="AD92" s="0" t="n">
        <v>0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40</v>
      </c>
      <c r="AK92" s="0" t="s">
        <v>105</v>
      </c>
      <c r="AL92" s="0" t="n">
        <v>1</v>
      </c>
      <c r="AM92" s="0" t="n">
        <v>0</v>
      </c>
      <c r="AN92" s="0" t="n">
        <v>0</v>
      </c>
      <c r="AO92" s="0" t="n">
        <v>1</v>
      </c>
      <c r="AP92" s="0" t="n">
        <v>0</v>
      </c>
      <c r="AQ92" s="0" t="n">
        <v>1</v>
      </c>
      <c r="AR92" s="0" t="n">
        <v>37</v>
      </c>
      <c r="AT92" s="0" t="s">
        <v>109</v>
      </c>
      <c r="AU92" s="0" t="n">
        <v>1</v>
      </c>
      <c r="AV92" s="0" t="n">
        <v>0</v>
      </c>
      <c r="AW92" s="0" t="n">
        <v>0</v>
      </c>
      <c r="AX92" s="0" t="n">
        <v>0</v>
      </c>
      <c r="AY92" s="0" t="n">
        <v>1</v>
      </c>
      <c r="AZ92" s="0" t="n">
        <v>0</v>
      </c>
      <c r="BA92" s="0" t="n">
        <v>34</v>
      </c>
      <c r="BC92" s="0" t="s">
        <v>105</v>
      </c>
      <c r="BD92" s="0" t="n">
        <v>1</v>
      </c>
      <c r="BE92" s="0" t="n">
        <v>0</v>
      </c>
      <c r="BF92" s="0" t="n">
        <v>0</v>
      </c>
      <c r="BG92" s="0" t="n">
        <v>1</v>
      </c>
      <c r="BH92" s="0" t="n">
        <v>0</v>
      </c>
      <c r="BI92" s="0" t="n">
        <v>1</v>
      </c>
      <c r="BJ92" s="0" t="n">
        <v>37</v>
      </c>
      <c r="BL92" s="0" t="s">
        <v>102</v>
      </c>
      <c r="BM92" s="0" t="n">
        <v>1</v>
      </c>
      <c r="BN92" s="0" t="n">
        <v>0</v>
      </c>
      <c r="BO92" s="0" t="n">
        <v>1</v>
      </c>
      <c r="BP92" s="0" t="n">
        <v>0</v>
      </c>
      <c r="BQ92" s="0" t="n">
        <v>0</v>
      </c>
      <c r="BR92" s="0" t="n">
        <v>0</v>
      </c>
      <c r="BS92" s="0" t="n">
        <v>40</v>
      </c>
      <c r="BU92" s="0" t="s">
        <v>103</v>
      </c>
      <c r="BV92" s="0" t="n">
        <v>1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1</v>
      </c>
      <c r="CB92" s="0" t="n">
        <v>33</v>
      </c>
      <c r="CD92" s="0" t="s">
        <v>102</v>
      </c>
      <c r="CE92" s="0" t="n">
        <v>1</v>
      </c>
      <c r="CF92" s="0" t="n">
        <v>0</v>
      </c>
      <c r="CG92" s="0" t="n">
        <v>1</v>
      </c>
      <c r="CH92" s="0" t="n">
        <v>0</v>
      </c>
      <c r="CI92" s="0" t="n">
        <v>0</v>
      </c>
      <c r="CJ92" s="0" t="n">
        <v>0</v>
      </c>
      <c r="CK92" s="0" t="n">
        <v>40</v>
      </c>
      <c r="CM92" s="0" t="s">
        <v>103</v>
      </c>
      <c r="CN92" s="0" t="n">
        <v>1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1</v>
      </c>
      <c r="CT92" s="0" t="n">
        <v>33</v>
      </c>
      <c r="CV92" s="0" t="s">
        <v>103</v>
      </c>
      <c r="CW92" s="0" t="n">
        <v>1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1</v>
      </c>
      <c r="DC92" s="0" t="n">
        <v>33</v>
      </c>
      <c r="DE92" s="0" t="s">
        <v>102</v>
      </c>
      <c r="DF92" s="0" t="n">
        <v>1</v>
      </c>
      <c r="DG92" s="0" t="n">
        <v>0</v>
      </c>
      <c r="DH92" s="0" t="n">
        <v>1</v>
      </c>
      <c r="DI92" s="0" t="n">
        <v>0</v>
      </c>
      <c r="DJ92" s="0" t="n">
        <v>0</v>
      </c>
      <c r="DK92" s="0" t="n">
        <v>0</v>
      </c>
      <c r="DL92" s="0" t="n">
        <v>40</v>
      </c>
    </row>
    <row r="93" customFormat="false" ht="12.8" hidden="false" customHeight="false" outlineLevel="0" collapsed="false">
      <c r="A93" s="0" t="s">
        <v>102</v>
      </c>
      <c r="B93" s="0" t="n">
        <v>1</v>
      </c>
      <c r="C93" s="0" t="n">
        <v>0</v>
      </c>
      <c r="D93" s="0" t="n">
        <v>1</v>
      </c>
      <c r="E93" s="0" t="n">
        <v>0</v>
      </c>
      <c r="F93" s="0" t="n">
        <v>0</v>
      </c>
      <c r="G93" s="0" t="n">
        <v>0</v>
      </c>
      <c r="H93" s="0" t="n">
        <v>40</v>
      </c>
      <c r="J93" s="0" t="s">
        <v>102</v>
      </c>
      <c r="K93" s="0" t="n">
        <v>1</v>
      </c>
      <c r="L93" s="0" t="n">
        <v>0</v>
      </c>
      <c r="M93" s="0" t="n">
        <v>1</v>
      </c>
      <c r="N93" s="0" t="n">
        <v>0</v>
      </c>
      <c r="O93" s="0" t="n">
        <v>0</v>
      </c>
      <c r="P93" s="0" t="n">
        <v>0</v>
      </c>
      <c r="Q93" s="0" t="n">
        <v>40</v>
      </c>
      <c r="S93" s="0" t="s">
        <v>102</v>
      </c>
      <c r="T93" s="0" t="n">
        <v>1</v>
      </c>
      <c r="U93" s="0" t="n">
        <v>0</v>
      </c>
      <c r="V93" s="0" t="n">
        <v>1</v>
      </c>
      <c r="W93" s="0" t="n">
        <v>0</v>
      </c>
      <c r="X93" s="0" t="n">
        <v>0</v>
      </c>
      <c r="Y93" s="0" t="n">
        <v>0</v>
      </c>
      <c r="Z93" s="0" t="n">
        <v>40</v>
      </c>
      <c r="AB93" s="0" t="s">
        <v>102</v>
      </c>
      <c r="AC93" s="0" t="n">
        <v>1</v>
      </c>
      <c r="AD93" s="0" t="n">
        <v>0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40</v>
      </c>
      <c r="AK93" s="0" t="s">
        <v>103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v>33</v>
      </c>
      <c r="AT93" s="0" t="s">
        <v>105</v>
      </c>
      <c r="AU93" s="0" t="n">
        <v>1</v>
      </c>
      <c r="AV93" s="0" t="n">
        <v>0</v>
      </c>
      <c r="AW93" s="0" t="n">
        <v>0</v>
      </c>
      <c r="AX93" s="0" t="n">
        <v>1</v>
      </c>
      <c r="AY93" s="0" t="n">
        <v>0</v>
      </c>
      <c r="AZ93" s="0" t="n">
        <v>1</v>
      </c>
      <c r="BA93" s="0" t="n">
        <v>37</v>
      </c>
      <c r="BC93" s="0" t="s">
        <v>105</v>
      </c>
      <c r="BD93" s="0" t="n">
        <v>1</v>
      </c>
      <c r="BE93" s="0" t="n">
        <v>0</v>
      </c>
      <c r="BF93" s="0" t="n">
        <v>0</v>
      </c>
      <c r="BG93" s="0" t="n">
        <v>1</v>
      </c>
      <c r="BH93" s="0" t="n">
        <v>0</v>
      </c>
      <c r="BI93" s="0" t="n">
        <v>1</v>
      </c>
      <c r="BJ93" s="0" t="n">
        <v>37</v>
      </c>
      <c r="BL93" s="0" t="s">
        <v>103</v>
      </c>
      <c r="BM93" s="0" t="n">
        <v>1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1</v>
      </c>
      <c r="BS93" s="0" t="n">
        <v>33</v>
      </c>
      <c r="BU93" s="0" t="s">
        <v>105</v>
      </c>
      <c r="BV93" s="0" t="n">
        <v>1</v>
      </c>
      <c r="BW93" s="0" t="n">
        <v>0</v>
      </c>
      <c r="BX93" s="0" t="n">
        <v>0</v>
      </c>
      <c r="BY93" s="0" t="n">
        <v>1</v>
      </c>
      <c r="BZ93" s="0" t="n">
        <v>0</v>
      </c>
      <c r="CA93" s="0" t="n">
        <v>1</v>
      </c>
      <c r="CB93" s="0" t="n">
        <v>37</v>
      </c>
      <c r="CD93" s="0" t="s">
        <v>103</v>
      </c>
      <c r="CE93" s="0" t="n">
        <v>1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1</v>
      </c>
      <c r="CK93" s="0" t="n">
        <v>33</v>
      </c>
      <c r="CM93" s="0" t="s">
        <v>103</v>
      </c>
      <c r="CN93" s="0" t="n">
        <v>1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1</v>
      </c>
      <c r="CT93" s="0" t="n">
        <v>33</v>
      </c>
      <c r="CV93" s="0" t="s">
        <v>105</v>
      </c>
      <c r="CW93" s="0" t="n">
        <v>1</v>
      </c>
      <c r="CX93" s="0" t="n">
        <v>0</v>
      </c>
      <c r="CY93" s="0" t="n">
        <v>0</v>
      </c>
      <c r="CZ93" s="0" t="n">
        <v>1</v>
      </c>
      <c r="DA93" s="0" t="n">
        <v>0</v>
      </c>
      <c r="DB93" s="0" t="n">
        <v>1</v>
      </c>
      <c r="DC93" s="0" t="n">
        <v>37</v>
      </c>
      <c r="DE93" s="0" t="s">
        <v>103</v>
      </c>
      <c r="DF93" s="0" t="n">
        <v>1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1</v>
      </c>
      <c r="DL93" s="0" t="n">
        <v>33</v>
      </c>
    </row>
    <row r="94" customFormat="false" ht="12.8" hidden="false" customHeight="false" outlineLevel="0" collapsed="false">
      <c r="A94" s="0" t="s">
        <v>103</v>
      </c>
      <c r="B94" s="0" t="n">
        <v>1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1</v>
      </c>
      <c r="H94" s="0" t="n">
        <v>33</v>
      </c>
      <c r="J94" s="0" t="s">
        <v>103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33</v>
      </c>
      <c r="S94" s="0" t="s">
        <v>103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v>33</v>
      </c>
      <c r="AB94" s="0" t="s">
        <v>103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33</v>
      </c>
      <c r="AK94" s="0" t="s">
        <v>102</v>
      </c>
      <c r="AL94" s="0" t="n">
        <v>1</v>
      </c>
      <c r="AM94" s="0" t="n">
        <v>0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v>40</v>
      </c>
      <c r="AT94" s="0" t="s">
        <v>103</v>
      </c>
      <c r="AU94" s="0" t="n">
        <v>1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1</v>
      </c>
      <c r="BA94" s="0" t="n">
        <v>33</v>
      </c>
      <c r="BC94" s="0" t="s">
        <v>102</v>
      </c>
      <c r="BD94" s="0" t="n">
        <v>1</v>
      </c>
      <c r="BE94" s="0" t="n">
        <v>0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40</v>
      </c>
      <c r="BL94" s="0" t="s">
        <v>105</v>
      </c>
      <c r="BM94" s="0" t="n">
        <v>1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1</v>
      </c>
      <c r="BS94" s="0" t="n">
        <v>37</v>
      </c>
      <c r="BU94" s="0" t="s">
        <v>103</v>
      </c>
      <c r="BV94" s="0" t="n">
        <v>1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1</v>
      </c>
      <c r="CB94" s="0" t="n">
        <v>33</v>
      </c>
      <c r="CD94" s="0" t="s">
        <v>105</v>
      </c>
      <c r="CE94" s="0" t="n">
        <v>1</v>
      </c>
      <c r="CF94" s="0" t="n">
        <v>0</v>
      </c>
      <c r="CG94" s="0" t="n">
        <v>0</v>
      </c>
      <c r="CH94" s="0" t="n">
        <v>1</v>
      </c>
      <c r="CI94" s="0" t="n">
        <v>0</v>
      </c>
      <c r="CJ94" s="0" t="n">
        <v>1</v>
      </c>
      <c r="CK94" s="0" t="n">
        <v>37</v>
      </c>
      <c r="CM94" s="0" t="s">
        <v>105</v>
      </c>
      <c r="CN94" s="0" t="n">
        <v>1</v>
      </c>
      <c r="CO94" s="0" t="n">
        <v>0</v>
      </c>
      <c r="CP94" s="0" t="n">
        <v>0</v>
      </c>
      <c r="CQ94" s="0" t="n">
        <v>1</v>
      </c>
      <c r="CR94" s="0" t="n">
        <v>0</v>
      </c>
      <c r="CS94" s="0" t="n">
        <v>1</v>
      </c>
      <c r="CT94" s="0" t="n">
        <v>37</v>
      </c>
      <c r="CV94" s="0" t="s">
        <v>103</v>
      </c>
      <c r="CW94" s="0" t="n">
        <v>1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1</v>
      </c>
      <c r="DC94" s="0" t="n">
        <v>33</v>
      </c>
      <c r="DE94" s="0" t="s">
        <v>105</v>
      </c>
      <c r="DF94" s="0" t="n">
        <v>1</v>
      </c>
      <c r="DG94" s="0" t="n">
        <v>0</v>
      </c>
      <c r="DH94" s="0" t="n">
        <v>0</v>
      </c>
      <c r="DI94" s="0" t="n">
        <v>1</v>
      </c>
      <c r="DJ94" s="0" t="n">
        <v>0</v>
      </c>
      <c r="DK94" s="0" t="n">
        <v>1</v>
      </c>
      <c r="DL94" s="0" t="n">
        <v>37</v>
      </c>
    </row>
    <row r="95" customFormat="false" ht="12.8" hidden="false" customHeight="false" outlineLevel="0" collapsed="false">
      <c r="A95" s="0" t="s">
        <v>105</v>
      </c>
      <c r="B95" s="0" t="n">
        <v>1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1</v>
      </c>
      <c r="H95" s="0" t="n">
        <v>37</v>
      </c>
      <c r="J95" s="0" t="s">
        <v>105</v>
      </c>
      <c r="K95" s="0" t="n">
        <v>1</v>
      </c>
      <c r="L95" s="0" t="n">
        <v>0</v>
      </c>
      <c r="M95" s="0" t="n">
        <v>0</v>
      </c>
      <c r="N95" s="0" t="n">
        <v>1</v>
      </c>
      <c r="O95" s="0" t="n">
        <v>0</v>
      </c>
      <c r="P95" s="0" t="n">
        <v>1</v>
      </c>
      <c r="Q95" s="0" t="n">
        <v>37</v>
      </c>
      <c r="S95" s="0" t="s">
        <v>105</v>
      </c>
      <c r="T95" s="0" t="n">
        <v>1</v>
      </c>
      <c r="U95" s="0" t="n">
        <v>0</v>
      </c>
      <c r="V95" s="0" t="n">
        <v>0</v>
      </c>
      <c r="W95" s="0" t="n">
        <v>1</v>
      </c>
      <c r="X95" s="0" t="n">
        <v>0</v>
      </c>
      <c r="Y95" s="0" t="n">
        <v>1</v>
      </c>
      <c r="Z95" s="0" t="n">
        <v>37</v>
      </c>
      <c r="AB95" s="0" t="s">
        <v>105</v>
      </c>
      <c r="AC95" s="0" t="n">
        <v>1</v>
      </c>
      <c r="AD95" s="0" t="n">
        <v>0</v>
      </c>
      <c r="AE95" s="0" t="n">
        <v>0</v>
      </c>
      <c r="AF95" s="0" t="n">
        <v>1</v>
      </c>
      <c r="AG95" s="0" t="n">
        <v>0</v>
      </c>
      <c r="AH95" s="0" t="n">
        <v>1</v>
      </c>
      <c r="AI95" s="0" t="n">
        <v>37</v>
      </c>
      <c r="AK95" s="0" t="s">
        <v>103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v>33</v>
      </c>
      <c r="AT95" s="0" t="s">
        <v>102</v>
      </c>
      <c r="AU95" s="0" t="n">
        <v>1</v>
      </c>
      <c r="AV95" s="0" t="n">
        <v>0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40</v>
      </c>
      <c r="BC95" s="0" t="s">
        <v>106</v>
      </c>
      <c r="BD95" s="0" t="n">
        <v>1</v>
      </c>
      <c r="BE95" s="0" t="n">
        <v>0</v>
      </c>
      <c r="BF95" s="0" t="n">
        <v>0</v>
      </c>
      <c r="BG95" s="0" t="n">
        <v>1</v>
      </c>
      <c r="BH95" s="0" t="n">
        <v>0</v>
      </c>
      <c r="BI95" s="0" t="n">
        <v>0</v>
      </c>
      <c r="BJ95" s="0" t="n">
        <v>36</v>
      </c>
      <c r="BL95" s="0" t="s">
        <v>103</v>
      </c>
      <c r="BM95" s="0" t="n">
        <v>1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1</v>
      </c>
      <c r="BS95" s="0" t="n">
        <v>33</v>
      </c>
      <c r="BU95" s="0" t="s">
        <v>102</v>
      </c>
      <c r="BV95" s="0" t="n">
        <v>1</v>
      </c>
      <c r="BW95" s="0" t="n">
        <v>0</v>
      </c>
      <c r="BX95" s="0" t="n">
        <v>1</v>
      </c>
      <c r="BY95" s="0" t="n">
        <v>0</v>
      </c>
      <c r="BZ95" s="0" t="n">
        <v>0</v>
      </c>
      <c r="CA95" s="0" t="n">
        <v>0</v>
      </c>
      <c r="CB95" s="0" t="n">
        <v>40</v>
      </c>
      <c r="CD95" s="0" t="s">
        <v>103</v>
      </c>
      <c r="CE95" s="0" t="n">
        <v>1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1</v>
      </c>
      <c r="CK95" s="0" t="n">
        <v>33</v>
      </c>
      <c r="CM95" s="0" t="s">
        <v>103</v>
      </c>
      <c r="CN95" s="0" t="n">
        <v>1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1</v>
      </c>
      <c r="CT95" s="0" t="n">
        <v>33</v>
      </c>
      <c r="CV95" s="0" t="s">
        <v>102</v>
      </c>
      <c r="CW95" s="0" t="n">
        <v>1</v>
      </c>
      <c r="CX95" s="0" t="n">
        <v>0</v>
      </c>
      <c r="CY95" s="0" t="n">
        <v>1</v>
      </c>
      <c r="CZ95" s="0" t="n">
        <v>0</v>
      </c>
      <c r="DA95" s="0" t="n">
        <v>0</v>
      </c>
      <c r="DB95" s="0" t="n">
        <v>0</v>
      </c>
      <c r="DC95" s="0" t="n">
        <v>40</v>
      </c>
      <c r="DE95" s="0" t="s">
        <v>103</v>
      </c>
      <c r="DF95" s="0" t="n">
        <v>1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1</v>
      </c>
      <c r="DL95" s="0" t="n">
        <v>33</v>
      </c>
    </row>
    <row r="96" customFormat="false" ht="12.8" hidden="false" customHeight="false" outlineLevel="0" collapsed="false">
      <c r="A96" s="0" t="s">
        <v>103</v>
      </c>
      <c r="B96" s="0" t="n">
        <v>1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1</v>
      </c>
      <c r="H96" s="0" t="n">
        <v>33</v>
      </c>
      <c r="J96" s="0" t="s">
        <v>102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v>40</v>
      </c>
      <c r="S96" s="0" t="s">
        <v>103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1</v>
      </c>
      <c r="Z96" s="0" t="n">
        <v>33</v>
      </c>
      <c r="AB96" s="0" t="s">
        <v>103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33</v>
      </c>
      <c r="AK96" s="0" t="s">
        <v>105</v>
      </c>
      <c r="AL96" s="0" t="n">
        <v>1</v>
      </c>
      <c r="AM96" s="0" t="n">
        <v>0</v>
      </c>
      <c r="AN96" s="0" t="n">
        <v>0</v>
      </c>
      <c r="AO96" s="0" t="n">
        <v>1</v>
      </c>
      <c r="AP96" s="0" t="n">
        <v>0</v>
      </c>
      <c r="AQ96" s="0" t="n">
        <v>1</v>
      </c>
      <c r="AR96" s="0" t="n">
        <v>37</v>
      </c>
      <c r="AT96" s="0" t="s">
        <v>103</v>
      </c>
      <c r="AU96" s="0" t="n">
        <v>1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1</v>
      </c>
      <c r="BA96" s="0" t="n">
        <v>33</v>
      </c>
      <c r="BC96" s="0" t="s">
        <v>103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1</v>
      </c>
      <c r="BJ96" s="0" t="n">
        <v>33</v>
      </c>
      <c r="BL96" s="0" t="s">
        <v>109</v>
      </c>
      <c r="BM96" s="0" t="n">
        <v>1</v>
      </c>
      <c r="BN96" s="0" t="n">
        <v>0</v>
      </c>
      <c r="BO96" s="0" t="n">
        <v>0</v>
      </c>
      <c r="BP96" s="0" t="n">
        <v>0</v>
      </c>
      <c r="BQ96" s="0" t="n">
        <v>1</v>
      </c>
      <c r="BR96" s="0" t="n">
        <v>0</v>
      </c>
      <c r="BS96" s="0" t="n">
        <v>34</v>
      </c>
      <c r="BU96" s="0" t="s">
        <v>103</v>
      </c>
      <c r="BV96" s="0" t="n">
        <v>1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1</v>
      </c>
      <c r="CB96" s="0" t="n">
        <v>33</v>
      </c>
      <c r="CD96" s="0" t="s">
        <v>102</v>
      </c>
      <c r="CE96" s="0" t="n">
        <v>1</v>
      </c>
      <c r="CF96" s="0" t="n">
        <v>0</v>
      </c>
      <c r="CG96" s="0" t="n">
        <v>1</v>
      </c>
      <c r="CH96" s="0" t="n">
        <v>0</v>
      </c>
      <c r="CI96" s="0" t="n">
        <v>0</v>
      </c>
      <c r="CJ96" s="0" t="n">
        <v>0</v>
      </c>
      <c r="CK96" s="0" t="n">
        <v>40</v>
      </c>
      <c r="CM96" s="0" t="s">
        <v>103</v>
      </c>
      <c r="CN96" s="0" t="n">
        <v>1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1</v>
      </c>
      <c r="CT96" s="0" t="n">
        <v>33</v>
      </c>
      <c r="CV96" s="0" t="s">
        <v>103</v>
      </c>
      <c r="CW96" s="0" t="n">
        <v>1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1</v>
      </c>
      <c r="DC96" s="0" t="n">
        <v>33</v>
      </c>
      <c r="DE96" s="0" t="s">
        <v>102</v>
      </c>
      <c r="DF96" s="0" t="n">
        <v>1</v>
      </c>
      <c r="DG96" s="0" t="n">
        <v>0</v>
      </c>
      <c r="DH96" s="0" t="n">
        <v>1</v>
      </c>
      <c r="DI96" s="0" t="n">
        <v>0</v>
      </c>
      <c r="DJ96" s="0" t="n">
        <v>0</v>
      </c>
      <c r="DK96" s="0" t="n">
        <v>0</v>
      </c>
      <c r="DL96" s="0" t="n">
        <v>40</v>
      </c>
    </row>
    <row r="97" customFormat="false" ht="12.8" hidden="false" customHeight="false" outlineLevel="0" collapsed="false">
      <c r="A97" s="0" t="s">
        <v>102</v>
      </c>
      <c r="B97" s="0" t="n">
        <v>1</v>
      </c>
      <c r="C97" s="0" t="n">
        <v>0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40</v>
      </c>
      <c r="J97" s="0" t="s">
        <v>102</v>
      </c>
      <c r="K97" s="0" t="n">
        <v>1</v>
      </c>
      <c r="L97" s="0" t="n">
        <v>0</v>
      </c>
      <c r="M97" s="0" t="n">
        <v>1</v>
      </c>
      <c r="N97" s="0" t="n">
        <v>0</v>
      </c>
      <c r="O97" s="0" t="n">
        <v>0</v>
      </c>
      <c r="P97" s="0" t="n">
        <v>0</v>
      </c>
      <c r="Q97" s="0" t="n">
        <v>40</v>
      </c>
      <c r="S97" s="0" t="s">
        <v>109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1</v>
      </c>
      <c r="Y97" s="0" t="n">
        <v>0</v>
      </c>
      <c r="Z97" s="0" t="n">
        <v>34</v>
      </c>
      <c r="AB97" s="0" t="s">
        <v>102</v>
      </c>
      <c r="AC97" s="0" t="n">
        <v>1</v>
      </c>
      <c r="AD97" s="0" t="n">
        <v>0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40</v>
      </c>
      <c r="AK97" s="0" t="s">
        <v>103</v>
      </c>
      <c r="AL97" s="0" t="n">
        <v>1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1</v>
      </c>
      <c r="AR97" s="0" t="n">
        <v>33</v>
      </c>
      <c r="AT97" s="0" t="s">
        <v>105</v>
      </c>
      <c r="AU97" s="0" t="n">
        <v>1</v>
      </c>
      <c r="AV97" s="0" t="n">
        <v>0</v>
      </c>
      <c r="AW97" s="0" t="n">
        <v>0</v>
      </c>
      <c r="AX97" s="0" t="n">
        <v>1</v>
      </c>
      <c r="AY97" s="0" t="n">
        <v>0</v>
      </c>
      <c r="AZ97" s="0" t="n">
        <v>1</v>
      </c>
      <c r="BA97" s="0" t="n">
        <v>37</v>
      </c>
      <c r="BC97" s="0" t="s">
        <v>107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1</v>
      </c>
      <c r="BJ97" s="0" t="n">
        <v>1</v>
      </c>
      <c r="BL97" s="0" t="s">
        <v>109</v>
      </c>
      <c r="BM97" s="0" t="n">
        <v>1</v>
      </c>
      <c r="BN97" s="0" t="n">
        <v>0</v>
      </c>
      <c r="BO97" s="0" t="n">
        <v>0</v>
      </c>
      <c r="BP97" s="0" t="n">
        <v>0</v>
      </c>
      <c r="BQ97" s="0" t="n">
        <v>1</v>
      </c>
      <c r="BR97" s="0" t="n">
        <v>0</v>
      </c>
      <c r="BS97" s="0" t="n">
        <v>34</v>
      </c>
      <c r="BU97" s="0" t="s">
        <v>105</v>
      </c>
      <c r="BV97" s="0" t="n">
        <v>1</v>
      </c>
      <c r="BW97" s="0" t="n">
        <v>0</v>
      </c>
      <c r="BX97" s="0" t="n">
        <v>0</v>
      </c>
      <c r="BY97" s="0" t="n">
        <v>1</v>
      </c>
      <c r="BZ97" s="0" t="n">
        <v>0</v>
      </c>
      <c r="CA97" s="0" t="n">
        <v>1</v>
      </c>
      <c r="CB97" s="0" t="n">
        <v>37</v>
      </c>
      <c r="CD97" s="0" t="s">
        <v>103</v>
      </c>
      <c r="CE97" s="0" t="n">
        <v>1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1</v>
      </c>
      <c r="CK97" s="0" t="n">
        <v>33</v>
      </c>
      <c r="CM97" s="0" t="s">
        <v>103</v>
      </c>
      <c r="CN97" s="0" t="n">
        <v>1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1</v>
      </c>
      <c r="CT97" s="0" t="n">
        <v>33</v>
      </c>
      <c r="CV97" s="0" t="s">
        <v>105</v>
      </c>
      <c r="CW97" s="0" t="n">
        <v>1</v>
      </c>
      <c r="CX97" s="0" t="n">
        <v>0</v>
      </c>
      <c r="CY97" s="0" t="n">
        <v>0</v>
      </c>
      <c r="CZ97" s="0" t="n">
        <v>1</v>
      </c>
      <c r="DA97" s="0" t="n">
        <v>0</v>
      </c>
      <c r="DB97" s="0" t="n">
        <v>1</v>
      </c>
      <c r="DC97" s="0" t="n">
        <v>37</v>
      </c>
      <c r="DE97" s="0" t="s">
        <v>106</v>
      </c>
      <c r="DF97" s="0" t="n">
        <v>1</v>
      </c>
      <c r="DG97" s="0" t="n">
        <v>0</v>
      </c>
      <c r="DH97" s="0" t="n">
        <v>0</v>
      </c>
      <c r="DI97" s="0" t="n">
        <v>1</v>
      </c>
      <c r="DJ97" s="0" t="n">
        <v>0</v>
      </c>
      <c r="DK97" s="0" t="n">
        <v>0</v>
      </c>
      <c r="DL97" s="0" t="n">
        <v>36</v>
      </c>
    </row>
    <row r="98" customFormat="false" ht="12.8" hidden="false" customHeight="false" outlineLevel="0" collapsed="false">
      <c r="A98" s="0" t="s">
        <v>103</v>
      </c>
      <c r="B98" s="0" t="n">
        <v>1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1</v>
      </c>
      <c r="H98" s="0" t="n">
        <v>33</v>
      </c>
      <c r="J98" s="0" t="s">
        <v>103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33</v>
      </c>
      <c r="S98" s="0" t="s">
        <v>106</v>
      </c>
      <c r="T98" s="0" t="n">
        <v>1</v>
      </c>
      <c r="U98" s="0" t="n">
        <v>0</v>
      </c>
      <c r="V98" s="0" t="n">
        <v>0</v>
      </c>
      <c r="W98" s="0" t="n">
        <v>1</v>
      </c>
      <c r="X98" s="0" t="n">
        <v>0</v>
      </c>
      <c r="Y98" s="0" t="n">
        <v>0</v>
      </c>
      <c r="Z98" s="0" t="n">
        <v>36</v>
      </c>
      <c r="AB98" s="0" t="s">
        <v>106</v>
      </c>
      <c r="AC98" s="0" t="n">
        <v>1</v>
      </c>
      <c r="AD98" s="0" t="n">
        <v>0</v>
      </c>
      <c r="AE98" s="0" t="n">
        <v>0</v>
      </c>
      <c r="AF98" s="0" t="n">
        <v>1</v>
      </c>
      <c r="AG98" s="0" t="n">
        <v>0</v>
      </c>
      <c r="AH98" s="0" t="n">
        <v>0</v>
      </c>
      <c r="AI98" s="0" t="n">
        <v>36</v>
      </c>
      <c r="AK98" s="0" t="s">
        <v>102</v>
      </c>
      <c r="AL98" s="0" t="n">
        <v>1</v>
      </c>
      <c r="AM98" s="0" t="n">
        <v>0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v>40</v>
      </c>
      <c r="AT98" s="0" t="s">
        <v>102</v>
      </c>
      <c r="AU98" s="0" t="n">
        <v>1</v>
      </c>
      <c r="AV98" s="0" t="n">
        <v>0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40</v>
      </c>
      <c r="BC98" s="0" t="s">
        <v>108</v>
      </c>
      <c r="BD98" s="0" t="n">
        <v>0</v>
      </c>
      <c r="BE98" s="0" t="n">
        <v>0</v>
      </c>
      <c r="BF98" s="0" t="n">
        <v>0</v>
      </c>
      <c r="BG98" s="0" t="n">
        <v>1</v>
      </c>
      <c r="BH98" s="0" t="n">
        <v>0</v>
      </c>
      <c r="BI98" s="0" t="n">
        <v>1</v>
      </c>
      <c r="BJ98" s="0" t="n">
        <v>5</v>
      </c>
      <c r="BL98" s="0" t="s">
        <v>109</v>
      </c>
      <c r="BM98" s="0" t="n">
        <v>1</v>
      </c>
      <c r="BN98" s="0" t="n">
        <v>0</v>
      </c>
      <c r="BO98" s="0" t="n">
        <v>0</v>
      </c>
      <c r="BP98" s="0" t="n">
        <v>0</v>
      </c>
      <c r="BQ98" s="0" t="n">
        <v>1</v>
      </c>
      <c r="BR98" s="0" t="n">
        <v>0</v>
      </c>
      <c r="BS98" s="0" t="n">
        <v>34</v>
      </c>
      <c r="BU98" s="0" t="s">
        <v>103</v>
      </c>
      <c r="BV98" s="0" t="n">
        <v>1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1</v>
      </c>
      <c r="CB98" s="0" t="n">
        <v>33</v>
      </c>
      <c r="CD98" s="0" t="s">
        <v>105</v>
      </c>
      <c r="CE98" s="0" t="n">
        <v>1</v>
      </c>
      <c r="CF98" s="0" t="n">
        <v>0</v>
      </c>
      <c r="CG98" s="0" t="n">
        <v>0</v>
      </c>
      <c r="CH98" s="0" t="n">
        <v>1</v>
      </c>
      <c r="CI98" s="0" t="n">
        <v>0</v>
      </c>
      <c r="CJ98" s="0" t="n">
        <v>1</v>
      </c>
      <c r="CK98" s="0" t="n">
        <v>37</v>
      </c>
      <c r="CM98" s="0" t="s">
        <v>103</v>
      </c>
      <c r="CN98" s="0" t="n">
        <v>1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1</v>
      </c>
      <c r="CT98" s="0" t="n">
        <v>33</v>
      </c>
      <c r="CV98" s="0" t="s">
        <v>103</v>
      </c>
      <c r="CW98" s="0" t="n">
        <v>1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1</v>
      </c>
      <c r="DC98" s="0" t="n">
        <v>33</v>
      </c>
      <c r="DE98" s="0" t="s">
        <v>103</v>
      </c>
      <c r="DF98" s="0" t="n">
        <v>1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1</v>
      </c>
      <c r="DL98" s="0" t="n">
        <v>33</v>
      </c>
    </row>
    <row r="99" customFormat="false" ht="12.8" hidden="false" customHeight="false" outlineLevel="0" collapsed="false">
      <c r="A99" s="0" t="s">
        <v>105</v>
      </c>
      <c r="B99" s="0" t="n">
        <v>1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1</v>
      </c>
      <c r="H99" s="0" t="n">
        <v>37</v>
      </c>
      <c r="J99" s="0" t="s">
        <v>105</v>
      </c>
      <c r="K99" s="0" t="n">
        <v>1</v>
      </c>
      <c r="L99" s="0" t="n">
        <v>0</v>
      </c>
      <c r="M99" s="0" t="n">
        <v>0</v>
      </c>
      <c r="N99" s="0" t="n">
        <v>1</v>
      </c>
      <c r="O99" s="0" t="n">
        <v>0</v>
      </c>
      <c r="P99" s="0" t="n">
        <v>1</v>
      </c>
      <c r="Q99" s="0" t="n">
        <v>37</v>
      </c>
      <c r="S99" s="0" t="s">
        <v>103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v>33</v>
      </c>
      <c r="AB99" s="0" t="s">
        <v>103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33</v>
      </c>
      <c r="AK99" s="0" t="s">
        <v>103</v>
      </c>
      <c r="AL99" s="0" t="n">
        <v>1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1</v>
      </c>
      <c r="AR99" s="0" t="n">
        <v>33</v>
      </c>
      <c r="AT99" s="0" t="s">
        <v>109</v>
      </c>
      <c r="AU99" s="0" t="n">
        <v>1</v>
      </c>
      <c r="AV99" s="0" t="n">
        <v>0</v>
      </c>
      <c r="AW99" s="0" t="n">
        <v>0</v>
      </c>
      <c r="AX99" s="0" t="n">
        <v>0</v>
      </c>
      <c r="AY99" s="0" t="n">
        <v>1</v>
      </c>
      <c r="AZ99" s="0" t="n">
        <v>0</v>
      </c>
      <c r="BA99" s="0" t="n">
        <v>34</v>
      </c>
      <c r="BC99" s="0" t="s">
        <v>103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1</v>
      </c>
      <c r="BJ99" s="0" t="n">
        <v>33</v>
      </c>
      <c r="BL99" s="0" t="s">
        <v>103</v>
      </c>
      <c r="BM99" s="0" t="n">
        <v>1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1</v>
      </c>
      <c r="BS99" s="0" t="n">
        <v>33</v>
      </c>
      <c r="BU99" s="0" t="s">
        <v>103</v>
      </c>
      <c r="BV99" s="0" t="n">
        <v>1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1</v>
      </c>
      <c r="CB99" s="0" t="n">
        <v>33</v>
      </c>
      <c r="CD99" s="0" t="s">
        <v>103</v>
      </c>
      <c r="CE99" s="0" t="n">
        <v>1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1</v>
      </c>
      <c r="CK99" s="0" t="n">
        <v>33</v>
      </c>
      <c r="CM99" s="0" t="s">
        <v>105</v>
      </c>
      <c r="CN99" s="0" t="n">
        <v>1</v>
      </c>
      <c r="CO99" s="0" t="n">
        <v>0</v>
      </c>
      <c r="CP99" s="0" t="n">
        <v>0</v>
      </c>
      <c r="CQ99" s="0" t="n">
        <v>1</v>
      </c>
      <c r="CR99" s="0" t="n">
        <v>0</v>
      </c>
      <c r="CS99" s="0" t="n">
        <v>1</v>
      </c>
      <c r="CT99" s="0" t="n">
        <v>37</v>
      </c>
      <c r="CV99" s="0" t="s">
        <v>103</v>
      </c>
      <c r="CW99" s="0" t="n">
        <v>1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1</v>
      </c>
      <c r="DC99" s="0" t="n">
        <v>33</v>
      </c>
      <c r="DE99" s="0" t="s">
        <v>103</v>
      </c>
      <c r="DF99" s="0" t="n">
        <v>1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1</v>
      </c>
      <c r="DL99" s="0" t="n">
        <v>33</v>
      </c>
    </row>
    <row r="100" customFormat="false" ht="12.8" hidden="false" customHeight="false" outlineLevel="0" collapsed="false">
      <c r="A100" s="0" t="s">
        <v>103</v>
      </c>
      <c r="B100" s="0" t="n">
        <v>1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1</v>
      </c>
      <c r="H100" s="0" t="n">
        <v>33</v>
      </c>
      <c r="J100" s="0" t="s">
        <v>103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33</v>
      </c>
      <c r="S100" s="0" t="s">
        <v>102</v>
      </c>
      <c r="T100" s="0" t="n">
        <v>1</v>
      </c>
      <c r="U100" s="0" t="n">
        <v>0</v>
      </c>
      <c r="V100" s="0" t="n">
        <v>1</v>
      </c>
      <c r="W100" s="0" t="n">
        <v>0</v>
      </c>
      <c r="X100" s="0" t="n">
        <v>0</v>
      </c>
      <c r="Y100" s="0" t="n">
        <v>0</v>
      </c>
      <c r="Z100" s="0" t="n">
        <v>40</v>
      </c>
      <c r="AB100" s="0" t="s">
        <v>102</v>
      </c>
      <c r="AC100" s="0" t="n">
        <v>1</v>
      </c>
      <c r="AD100" s="0" t="n">
        <v>0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v>40</v>
      </c>
      <c r="AK100" s="0" t="s">
        <v>105</v>
      </c>
      <c r="AL100" s="0" t="n">
        <v>1</v>
      </c>
      <c r="AM100" s="0" t="n">
        <v>0</v>
      </c>
      <c r="AN100" s="0" t="n">
        <v>0</v>
      </c>
      <c r="AO100" s="0" t="n">
        <v>1</v>
      </c>
      <c r="AP100" s="0" t="n">
        <v>0</v>
      </c>
      <c r="AQ100" s="0" t="n">
        <v>1</v>
      </c>
      <c r="AR100" s="0" t="n">
        <v>37</v>
      </c>
      <c r="AT100" s="0" t="s">
        <v>105</v>
      </c>
      <c r="AU100" s="0" t="n">
        <v>1</v>
      </c>
      <c r="AV100" s="0" t="n">
        <v>0</v>
      </c>
      <c r="AW100" s="0" t="n">
        <v>0</v>
      </c>
      <c r="AX100" s="0" t="n">
        <v>1</v>
      </c>
      <c r="AY100" s="0" t="n">
        <v>0</v>
      </c>
      <c r="AZ100" s="0" t="n">
        <v>1</v>
      </c>
      <c r="BA100" s="0" t="n">
        <v>37</v>
      </c>
      <c r="BC100" s="0" t="s">
        <v>102</v>
      </c>
      <c r="BD100" s="0" t="n">
        <v>1</v>
      </c>
      <c r="BE100" s="0" t="n">
        <v>0</v>
      </c>
      <c r="BF100" s="0" t="n">
        <v>1</v>
      </c>
      <c r="BG100" s="0" t="n">
        <v>0</v>
      </c>
      <c r="BH100" s="0" t="n">
        <v>0</v>
      </c>
      <c r="BI100" s="0" t="n">
        <v>0</v>
      </c>
      <c r="BJ100" s="0" t="n">
        <v>40</v>
      </c>
      <c r="BL100" s="0" t="s">
        <v>102</v>
      </c>
      <c r="BM100" s="0" t="n">
        <v>1</v>
      </c>
      <c r="BN100" s="0" t="n">
        <v>0</v>
      </c>
      <c r="BO100" s="0" t="n">
        <v>1</v>
      </c>
      <c r="BP100" s="0" t="n">
        <v>0</v>
      </c>
      <c r="BQ100" s="0" t="n">
        <v>0</v>
      </c>
      <c r="BR100" s="0" t="n">
        <v>0</v>
      </c>
      <c r="BS100" s="0" t="n">
        <v>40</v>
      </c>
      <c r="BU100" s="0" t="s">
        <v>103</v>
      </c>
      <c r="BV100" s="0" t="n">
        <v>1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1</v>
      </c>
      <c r="CB100" s="0" t="n">
        <v>33</v>
      </c>
      <c r="CD100" s="0" t="s">
        <v>102</v>
      </c>
      <c r="CE100" s="0" t="n">
        <v>1</v>
      </c>
      <c r="CF100" s="0" t="n">
        <v>0</v>
      </c>
      <c r="CG100" s="0" t="n">
        <v>1</v>
      </c>
      <c r="CH100" s="0" t="n">
        <v>0</v>
      </c>
      <c r="CI100" s="0" t="n">
        <v>0</v>
      </c>
      <c r="CJ100" s="0" t="n">
        <v>0</v>
      </c>
      <c r="CK100" s="0" t="n">
        <v>40</v>
      </c>
      <c r="CM100" s="0" t="s">
        <v>103</v>
      </c>
      <c r="CN100" s="0" t="n">
        <v>1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1</v>
      </c>
      <c r="CT100" s="0" t="n">
        <v>33</v>
      </c>
      <c r="CV100" s="0" t="s">
        <v>103</v>
      </c>
      <c r="CW100" s="0" t="n">
        <v>1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1</v>
      </c>
      <c r="DC100" s="0" t="n">
        <v>33</v>
      </c>
      <c r="DE100" s="0" t="s">
        <v>103</v>
      </c>
      <c r="DF100" s="0" t="n">
        <v>1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1</v>
      </c>
      <c r="DL100" s="0" t="n">
        <v>33</v>
      </c>
    </row>
    <row r="101" customFormat="false" ht="12.8" hidden="false" customHeight="false" outlineLevel="0" collapsed="false">
      <c r="A101" s="0" t="s">
        <v>103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v>33</v>
      </c>
      <c r="J101" s="0" t="s">
        <v>102</v>
      </c>
      <c r="K101" s="0" t="n">
        <v>1</v>
      </c>
      <c r="L101" s="0" t="n">
        <v>0</v>
      </c>
      <c r="M101" s="0" t="n">
        <v>1</v>
      </c>
      <c r="N101" s="0" t="n">
        <v>0</v>
      </c>
      <c r="O101" s="0" t="n">
        <v>0</v>
      </c>
      <c r="P101" s="0" t="n">
        <v>0</v>
      </c>
      <c r="Q101" s="0" t="n">
        <v>40</v>
      </c>
      <c r="S101" s="0" t="s">
        <v>103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v>33</v>
      </c>
      <c r="AB101" s="0" t="s">
        <v>103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33</v>
      </c>
      <c r="AK101" s="0" t="s">
        <v>103</v>
      </c>
      <c r="AL101" s="0" t="n">
        <v>1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1</v>
      </c>
      <c r="AR101" s="0" t="n">
        <v>33</v>
      </c>
      <c r="AT101" s="0" t="s">
        <v>103</v>
      </c>
      <c r="AU101" s="0" t="n">
        <v>1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1</v>
      </c>
      <c r="BA101" s="0" t="n">
        <v>33</v>
      </c>
      <c r="BC101" s="0" t="s">
        <v>103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1</v>
      </c>
      <c r="BJ101" s="0" t="n">
        <v>33</v>
      </c>
      <c r="BL101" s="0" t="s">
        <v>107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1</v>
      </c>
      <c r="BS101" s="0" t="n">
        <v>1</v>
      </c>
      <c r="BU101" s="0" t="s">
        <v>102</v>
      </c>
      <c r="BV101" s="0" t="n">
        <v>1</v>
      </c>
      <c r="BW101" s="0" t="n">
        <v>0</v>
      </c>
      <c r="BX101" s="0" t="n">
        <v>1</v>
      </c>
      <c r="BY101" s="0" t="n">
        <v>0</v>
      </c>
      <c r="BZ101" s="0" t="n">
        <v>0</v>
      </c>
      <c r="CA101" s="0" t="n">
        <v>0</v>
      </c>
      <c r="CB101" s="0" t="n">
        <v>40</v>
      </c>
      <c r="CD101" s="0" t="s">
        <v>103</v>
      </c>
      <c r="CE101" s="0" t="n">
        <v>1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1</v>
      </c>
      <c r="CK101" s="0" t="n">
        <v>33</v>
      </c>
      <c r="CM101" s="0" t="s">
        <v>103</v>
      </c>
      <c r="CN101" s="0" t="n">
        <v>1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1</v>
      </c>
      <c r="CT101" s="0" t="n">
        <v>33</v>
      </c>
      <c r="CV101" s="0" t="s">
        <v>105</v>
      </c>
      <c r="CW101" s="0" t="n">
        <v>1</v>
      </c>
      <c r="CX101" s="0" t="n">
        <v>0</v>
      </c>
      <c r="CY101" s="0" t="n">
        <v>0</v>
      </c>
      <c r="CZ101" s="0" t="n">
        <v>1</v>
      </c>
      <c r="DA101" s="0" t="n">
        <v>0</v>
      </c>
      <c r="DB101" s="0" t="n">
        <v>1</v>
      </c>
      <c r="DC101" s="0" t="n">
        <v>37</v>
      </c>
      <c r="DE101" s="0" t="s">
        <v>109</v>
      </c>
      <c r="DF101" s="0" t="n">
        <v>1</v>
      </c>
      <c r="DG101" s="0" t="n">
        <v>0</v>
      </c>
      <c r="DH101" s="0" t="n">
        <v>0</v>
      </c>
      <c r="DI101" s="0" t="n">
        <v>0</v>
      </c>
      <c r="DJ101" s="0" t="n">
        <v>1</v>
      </c>
      <c r="DK101" s="0" t="n">
        <v>0</v>
      </c>
      <c r="DL101" s="0" t="n">
        <v>34</v>
      </c>
    </row>
    <row r="102" customFormat="false" ht="12.8" hidden="false" customHeight="false" outlineLevel="0" collapsed="false">
      <c r="A102" s="0" t="s">
        <v>103</v>
      </c>
      <c r="B102" s="0" t="n">
        <v>1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1</v>
      </c>
      <c r="H102" s="0" t="n">
        <v>33</v>
      </c>
      <c r="J102" s="0" t="s">
        <v>102</v>
      </c>
      <c r="K102" s="0" t="n">
        <v>1</v>
      </c>
      <c r="L102" s="0" t="n">
        <v>0</v>
      </c>
      <c r="M102" s="0" t="n">
        <v>1</v>
      </c>
      <c r="N102" s="0" t="n">
        <v>0</v>
      </c>
      <c r="O102" s="0" t="n">
        <v>0</v>
      </c>
      <c r="P102" s="0" t="n">
        <v>0</v>
      </c>
      <c r="Q102" s="0" t="n">
        <v>40</v>
      </c>
      <c r="S102" s="0" t="s">
        <v>105</v>
      </c>
      <c r="T102" s="0" t="n">
        <v>1</v>
      </c>
      <c r="U102" s="0" t="n">
        <v>0</v>
      </c>
      <c r="V102" s="0" t="n">
        <v>0</v>
      </c>
      <c r="W102" s="0" t="n">
        <v>1</v>
      </c>
      <c r="X102" s="0" t="n">
        <v>0</v>
      </c>
      <c r="Y102" s="0" t="n">
        <v>1</v>
      </c>
      <c r="Z102" s="0" t="n">
        <v>37</v>
      </c>
      <c r="AB102" s="0" t="s">
        <v>105</v>
      </c>
      <c r="AC102" s="0" t="n">
        <v>1</v>
      </c>
      <c r="AD102" s="0" t="n">
        <v>0</v>
      </c>
      <c r="AE102" s="0" t="n">
        <v>0</v>
      </c>
      <c r="AF102" s="0" t="n">
        <v>1</v>
      </c>
      <c r="AG102" s="0" t="n">
        <v>0</v>
      </c>
      <c r="AH102" s="0" t="n">
        <v>1</v>
      </c>
      <c r="AI102" s="0" t="n">
        <v>37</v>
      </c>
      <c r="AK102" s="0" t="s">
        <v>103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v>33</v>
      </c>
      <c r="AT102" s="0" t="s">
        <v>105</v>
      </c>
      <c r="AU102" s="0" t="n">
        <v>1</v>
      </c>
      <c r="AV102" s="0" t="n">
        <v>0</v>
      </c>
      <c r="AW102" s="0" t="n">
        <v>0</v>
      </c>
      <c r="AX102" s="0" t="n">
        <v>1</v>
      </c>
      <c r="AY102" s="0" t="n">
        <v>0</v>
      </c>
      <c r="AZ102" s="0" t="n">
        <v>1</v>
      </c>
      <c r="BA102" s="0" t="n">
        <v>37</v>
      </c>
      <c r="BC102" s="0" t="s">
        <v>105</v>
      </c>
      <c r="BD102" s="0" t="n">
        <v>1</v>
      </c>
      <c r="BE102" s="0" t="n">
        <v>0</v>
      </c>
      <c r="BF102" s="0" t="n">
        <v>0</v>
      </c>
      <c r="BG102" s="0" t="n">
        <v>1</v>
      </c>
      <c r="BH102" s="0" t="n">
        <v>0</v>
      </c>
      <c r="BI102" s="0" t="n">
        <v>1</v>
      </c>
      <c r="BJ102" s="0" t="n">
        <v>37</v>
      </c>
      <c r="BL102" s="0" t="s">
        <v>103</v>
      </c>
      <c r="BM102" s="0" t="n">
        <v>1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1</v>
      </c>
      <c r="BS102" s="0" t="n">
        <v>33</v>
      </c>
      <c r="BU102" s="0" t="s">
        <v>103</v>
      </c>
      <c r="BV102" s="0" t="n">
        <v>1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1</v>
      </c>
      <c r="CB102" s="0" t="n">
        <v>33</v>
      </c>
      <c r="CD102" s="0" t="s">
        <v>105</v>
      </c>
      <c r="CE102" s="0" t="n">
        <v>1</v>
      </c>
      <c r="CF102" s="0" t="n">
        <v>0</v>
      </c>
      <c r="CG102" s="0" t="n">
        <v>0</v>
      </c>
      <c r="CH102" s="0" t="n">
        <v>1</v>
      </c>
      <c r="CI102" s="0" t="n">
        <v>0</v>
      </c>
      <c r="CJ102" s="0" t="n">
        <v>1</v>
      </c>
      <c r="CK102" s="0" t="n">
        <v>37</v>
      </c>
      <c r="CM102" s="0" t="s">
        <v>102</v>
      </c>
      <c r="CN102" s="0" t="n">
        <v>1</v>
      </c>
      <c r="CO102" s="0" t="n">
        <v>0</v>
      </c>
      <c r="CP102" s="0" t="n">
        <v>1</v>
      </c>
      <c r="CQ102" s="0" t="n">
        <v>0</v>
      </c>
      <c r="CR102" s="0" t="n">
        <v>0</v>
      </c>
      <c r="CS102" s="0" t="n">
        <v>0</v>
      </c>
      <c r="CT102" s="0" t="n">
        <v>40</v>
      </c>
      <c r="CV102" s="0" t="s">
        <v>103</v>
      </c>
      <c r="CW102" s="0" t="n">
        <v>1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1</v>
      </c>
      <c r="DC102" s="0" t="n">
        <v>33</v>
      </c>
      <c r="DE102" s="0" t="s">
        <v>109</v>
      </c>
      <c r="DF102" s="0" t="n">
        <v>1</v>
      </c>
      <c r="DG102" s="0" t="n">
        <v>0</v>
      </c>
      <c r="DH102" s="0" t="n">
        <v>0</v>
      </c>
      <c r="DI102" s="0" t="n">
        <v>0</v>
      </c>
      <c r="DJ102" s="0" t="n">
        <v>1</v>
      </c>
      <c r="DK102" s="0" t="n">
        <v>0</v>
      </c>
      <c r="DL102" s="0" t="n">
        <v>34</v>
      </c>
    </row>
    <row r="103" customFormat="false" ht="12.8" hidden="false" customHeight="false" outlineLevel="0" collapsed="false">
      <c r="A103" s="0" t="s">
        <v>102</v>
      </c>
      <c r="B103" s="0" t="n">
        <v>1</v>
      </c>
      <c r="C103" s="0" t="n">
        <v>0</v>
      </c>
      <c r="D103" s="0" t="n">
        <v>1</v>
      </c>
      <c r="E103" s="0" t="n">
        <v>0</v>
      </c>
      <c r="F103" s="0" t="n">
        <v>0</v>
      </c>
      <c r="G103" s="0" t="n">
        <v>0</v>
      </c>
      <c r="H103" s="0" t="n">
        <v>40</v>
      </c>
      <c r="J103" s="0" t="s">
        <v>103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33</v>
      </c>
      <c r="S103" s="0" t="s">
        <v>103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v>33</v>
      </c>
      <c r="AB103" s="0" t="s">
        <v>103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33</v>
      </c>
      <c r="AK103" s="0" t="s">
        <v>102</v>
      </c>
      <c r="AL103" s="0" t="n">
        <v>1</v>
      </c>
      <c r="AM103" s="0" t="n">
        <v>0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v>40</v>
      </c>
      <c r="AT103" s="0" t="s">
        <v>103</v>
      </c>
      <c r="AU103" s="0" t="n">
        <v>1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1</v>
      </c>
      <c r="BA103" s="0" t="n">
        <v>33</v>
      </c>
      <c r="BC103" s="0" t="s">
        <v>103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v>33</v>
      </c>
      <c r="BL103" s="0" t="s">
        <v>105</v>
      </c>
      <c r="BM103" s="0" t="n">
        <v>1</v>
      </c>
      <c r="BN103" s="0" t="n">
        <v>0</v>
      </c>
      <c r="BO103" s="0" t="n">
        <v>0</v>
      </c>
      <c r="BP103" s="0" t="n">
        <v>1</v>
      </c>
      <c r="BQ103" s="0" t="n">
        <v>0</v>
      </c>
      <c r="BR103" s="0" t="n">
        <v>1</v>
      </c>
      <c r="BS103" s="0" t="n">
        <v>37</v>
      </c>
      <c r="BU103" s="0" t="s">
        <v>105</v>
      </c>
      <c r="BV103" s="0" t="n">
        <v>1</v>
      </c>
      <c r="BW103" s="0" t="n">
        <v>0</v>
      </c>
      <c r="BX103" s="0" t="n">
        <v>0</v>
      </c>
      <c r="BY103" s="0" t="n">
        <v>1</v>
      </c>
      <c r="BZ103" s="0" t="n">
        <v>0</v>
      </c>
      <c r="CA103" s="0" t="n">
        <v>1</v>
      </c>
      <c r="CB103" s="0" t="n">
        <v>37</v>
      </c>
      <c r="CD103" s="0" t="s">
        <v>103</v>
      </c>
      <c r="CE103" s="0" t="n">
        <v>1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1</v>
      </c>
      <c r="CK103" s="0" t="n">
        <v>33</v>
      </c>
      <c r="CM103" s="0" t="s">
        <v>103</v>
      </c>
      <c r="CN103" s="0" t="n">
        <v>1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1</v>
      </c>
      <c r="CT103" s="0" t="n">
        <v>33</v>
      </c>
      <c r="CV103" s="0" t="s">
        <v>103</v>
      </c>
      <c r="CW103" s="0" t="n">
        <v>1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1</v>
      </c>
      <c r="DC103" s="0" t="n">
        <v>33</v>
      </c>
      <c r="DE103" s="0" t="s">
        <v>109</v>
      </c>
      <c r="DF103" s="0" t="n">
        <v>1</v>
      </c>
      <c r="DG103" s="0" t="n">
        <v>0</v>
      </c>
      <c r="DH103" s="0" t="n">
        <v>0</v>
      </c>
      <c r="DI103" s="0" t="n">
        <v>0</v>
      </c>
      <c r="DJ103" s="0" t="n">
        <v>1</v>
      </c>
      <c r="DK103" s="0" t="n">
        <v>0</v>
      </c>
      <c r="DL103" s="0" t="n">
        <v>34</v>
      </c>
    </row>
    <row r="104" customFormat="false" ht="12.8" hidden="false" customHeight="false" outlineLevel="0" collapsed="false">
      <c r="A104" s="0" t="s">
        <v>103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1</v>
      </c>
      <c r="H104" s="0" t="n">
        <v>33</v>
      </c>
      <c r="J104" s="0" t="s">
        <v>103</v>
      </c>
      <c r="K104" s="0" t="n">
        <v>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33</v>
      </c>
      <c r="S104" s="0" t="s">
        <v>102</v>
      </c>
      <c r="T104" s="0" t="n">
        <v>1</v>
      </c>
      <c r="U104" s="0" t="n">
        <v>0</v>
      </c>
      <c r="V104" s="0" t="n">
        <v>1</v>
      </c>
      <c r="W104" s="0" t="n">
        <v>0</v>
      </c>
      <c r="X104" s="0" t="n">
        <v>0</v>
      </c>
      <c r="Y104" s="0" t="n">
        <v>0</v>
      </c>
      <c r="Z104" s="0" t="n">
        <v>40</v>
      </c>
      <c r="AB104" s="0" t="s">
        <v>102</v>
      </c>
      <c r="AC104" s="0" t="n">
        <v>1</v>
      </c>
      <c r="AD104" s="0" t="n">
        <v>0</v>
      </c>
      <c r="AE104" s="0" t="n">
        <v>1</v>
      </c>
      <c r="AF104" s="0" t="n">
        <v>0</v>
      </c>
      <c r="AG104" s="0" t="n">
        <v>0</v>
      </c>
      <c r="AH104" s="0" t="n">
        <v>0</v>
      </c>
      <c r="AI104" s="0" t="n">
        <v>40</v>
      </c>
      <c r="AK104" s="0" t="s">
        <v>103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1</v>
      </c>
      <c r="AR104" s="0" t="n">
        <v>33</v>
      </c>
      <c r="AT104" s="0" t="s">
        <v>103</v>
      </c>
      <c r="AU104" s="0" t="n">
        <v>1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1</v>
      </c>
      <c r="BA104" s="0" t="n">
        <v>33</v>
      </c>
      <c r="BC104" s="0" t="s">
        <v>102</v>
      </c>
      <c r="BD104" s="0" t="n">
        <v>1</v>
      </c>
      <c r="BE104" s="0" t="n">
        <v>0</v>
      </c>
      <c r="BF104" s="0" t="n">
        <v>1</v>
      </c>
      <c r="BG104" s="0" t="n">
        <v>0</v>
      </c>
      <c r="BH104" s="0" t="n">
        <v>0</v>
      </c>
      <c r="BI104" s="0" t="n">
        <v>0</v>
      </c>
      <c r="BJ104" s="0" t="n">
        <v>40</v>
      </c>
      <c r="BL104" s="0" t="s">
        <v>103</v>
      </c>
      <c r="BM104" s="0" t="n">
        <v>1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1</v>
      </c>
      <c r="BS104" s="0" t="n">
        <v>33</v>
      </c>
      <c r="BU104" s="0" t="s">
        <v>103</v>
      </c>
      <c r="BV104" s="0" t="n">
        <v>1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1</v>
      </c>
      <c r="CB104" s="0" t="n">
        <v>33</v>
      </c>
      <c r="CD104" s="0" t="s">
        <v>102</v>
      </c>
      <c r="CE104" s="0" t="n">
        <v>1</v>
      </c>
      <c r="CF104" s="0" t="n">
        <v>0</v>
      </c>
      <c r="CG104" s="0" t="n">
        <v>1</v>
      </c>
      <c r="CH104" s="0" t="n">
        <v>0</v>
      </c>
      <c r="CI104" s="0" t="n">
        <v>0</v>
      </c>
      <c r="CJ104" s="0" t="n">
        <v>0</v>
      </c>
      <c r="CK104" s="0" t="n">
        <v>40</v>
      </c>
      <c r="CM104" s="0" t="s">
        <v>105</v>
      </c>
      <c r="CN104" s="0" t="n">
        <v>1</v>
      </c>
      <c r="CO104" s="0" t="n">
        <v>0</v>
      </c>
      <c r="CP104" s="0" t="n">
        <v>0</v>
      </c>
      <c r="CQ104" s="0" t="n">
        <v>1</v>
      </c>
      <c r="CR104" s="0" t="n">
        <v>0</v>
      </c>
      <c r="CS104" s="0" t="n">
        <v>1</v>
      </c>
      <c r="CT104" s="0" t="n">
        <v>37</v>
      </c>
      <c r="CV104" s="0" t="s">
        <v>103</v>
      </c>
      <c r="CW104" s="0" t="n">
        <v>1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1</v>
      </c>
      <c r="DC104" s="0" t="n">
        <v>33</v>
      </c>
      <c r="DE104" s="0" t="s">
        <v>110</v>
      </c>
      <c r="DF104" s="0" t="n">
        <v>1</v>
      </c>
      <c r="DG104" s="0" t="n">
        <v>0</v>
      </c>
      <c r="DH104" s="0" t="n">
        <v>0</v>
      </c>
      <c r="DI104" s="0" t="n">
        <v>1</v>
      </c>
      <c r="DJ104" s="0" t="n">
        <v>1</v>
      </c>
      <c r="DK104" s="0" t="n">
        <v>0</v>
      </c>
      <c r="DL104" s="0" t="n">
        <v>38</v>
      </c>
    </row>
    <row r="105" customFormat="false" ht="12.8" hidden="false" customHeight="false" outlineLevel="0" collapsed="false">
      <c r="A105" s="0" t="s">
        <v>102</v>
      </c>
      <c r="B105" s="0" t="n">
        <v>1</v>
      </c>
      <c r="C105" s="0" t="n">
        <v>0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40</v>
      </c>
      <c r="J105" s="0" t="s">
        <v>105</v>
      </c>
      <c r="K105" s="0" t="n">
        <v>1</v>
      </c>
      <c r="L105" s="0" t="n">
        <v>0</v>
      </c>
      <c r="M105" s="0" t="n">
        <v>0</v>
      </c>
      <c r="N105" s="0" t="n">
        <v>1</v>
      </c>
      <c r="O105" s="0" t="n">
        <v>0</v>
      </c>
      <c r="P105" s="0" t="n">
        <v>1</v>
      </c>
      <c r="Q105" s="0" t="n">
        <v>37</v>
      </c>
      <c r="S105" s="0" t="s">
        <v>103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v>33</v>
      </c>
      <c r="AB105" s="0" t="s">
        <v>103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33</v>
      </c>
      <c r="AK105" s="0" t="s">
        <v>105</v>
      </c>
      <c r="AL105" s="0" t="n">
        <v>1</v>
      </c>
      <c r="AM105" s="0" t="n">
        <v>0</v>
      </c>
      <c r="AN105" s="0" t="n">
        <v>0</v>
      </c>
      <c r="AO105" s="0" t="n">
        <v>1</v>
      </c>
      <c r="AP105" s="0" t="n">
        <v>0</v>
      </c>
      <c r="AQ105" s="0" t="n">
        <v>1</v>
      </c>
      <c r="AR105" s="0" t="n">
        <v>37</v>
      </c>
      <c r="AT105" s="0" t="s">
        <v>103</v>
      </c>
      <c r="AU105" s="0" t="n">
        <v>1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1</v>
      </c>
      <c r="BA105" s="0" t="n">
        <v>33</v>
      </c>
      <c r="BC105" s="0" t="s">
        <v>103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v>33</v>
      </c>
      <c r="BL105" s="0" t="s">
        <v>103</v>
      </c>
      <c r="BM105" s="0" t="n">
        <v>1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1</v>
      </c>
      <c r="BS105" s="0" t="n">
        <v>33</v>
      </c>
      <c r="BU105" s="0" t="s">
        <v>103</v>
      </c>
      <c r="BV105" s="0" t="n">
        <v>1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1</v>
      </c>
      <c r="CB105" s="0" t="n">
        <v>33</v>
      </c>
      <c r="CD105" s="0" t="s">
        <v>106</v>
      </c>
      <c r="CE105" s="0" t="n">
        <v>1</v>
      </c>
      <c r="CF105" s="0" t="n">
        <v>0</v>
      </c>
      <c r="CG105" s="0" t="n">
        <v>0</v>
      </c>
      <c r="CH105" s="0" t="n">
        <v>1</v>
      </c>
      <c r="CI105" s="0" t="n">
        <v>0</v>
      </c>
      <c r="CJ105" s="0" t="n">
        <v>0</v>
      </c>
      <c r="CK105" s="0" t="n">
        <v>36</v>
      </c>
      <c r="CM105" s="0" t="s">
        <v>103</v>
      </c>
      <c r="CN105" s="0" t="n">
        <v>1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1</v>
      </c>
      <c r="CT105" s="0" t="n">
        <v>33</v>
      </c>
      <c r="CV105" s="0" t="s">
        <v>102</v>
      </c>
      <c r="CW105" s="0" t="n">
        <v>1</v>
      </c>
      <c r="CX105" s="0" t="n">
        <v>0</v>
      </c>
      <c r="CY105" s="0" t="n">
        <v>1</v>
      </c>
      <c r="CZ105" s="0" t="n">
        <v>0</v>
      </c>
      <c r="DA105" s="0" t="n">
        <v>0</v>
      </c>
      <c r="DB105" s="0" t="n">
        <v>0</v>
      </c>
      <c r="DC105" s="0" t="n">
        <v>40</v>
      </c>
      <c r="DE105" s="0" t="s">
        <v>103</v>
      </c>
      <c r="DF105" s="0" t="n">
        <v>1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1</v>
      </c>
      <c r="DL105" s="0" t="n">
        <v>33</v>
      </c>
    </row>
    <row r="106" customFormat="false" ht="12.8" hidden="false" customHeight="false" outlineLevel="0" collapsed="false">
      <c r="A106" s="0" t="s">
        <v>103</v>
      </c>
      <c r="B106" s="0" t="n">
        <v>1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1</v>
      </c>
      <c r="H106" s="0" t="n">
        <v>33</v>
      </c>
      <c r="J106" s="0" t="s">
        <v>103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33</v>
      </c>
      <c r="S106" s="0" t="s">
        <v>105</v>
      </c>
      <c r="T106" s="0" t="n">
        <v>1</v>
      </c>
      <c r="U106" s="0" t="n">
        <v>0</v>
      </c>
      <c r="V106" s="0" t="n">
        <v>0</v>
      </c>
      <c r="W106" s="0" t="n">
        <v>1</v>
      </c>
      <c r="X106" s="0" t="n">
        <v>0</v>
      </c>
      <c r="Y106" s="0" t="n">
        <v>1</v>
      </c>
      <c r="Z106" s="0" t="n">
        <v>37</v>
      </c>
      <c r="AB106" s="0" t="s">
        <v>105</v>
      </c>
      <c r="AC106" s="0" t="n">
        <v>1</v>
      </c>
      <c r="AD106" s="0" t="n">
        <v>0</v>
      </c>
      <c r="AE106" s="0" t="n">
        <v>0</v>
      </c>
      <c r="AF106" s="0" t="n">
        <v>1</v>
      </c>
      <c r="AG106" s="0" t="n">
        <v>0</v>
      </c>
      <c r="AH106" s="0" t="n">
        <v>1</v>
      </c>
      <c r="AI106" s="0" t="n">
        <v>37</v>
      </c>
      <c r="AK106" s="0" t="s">
        <v>103</v>
      </c>
      <c r="AL106" s="0" t="n">
        <v>1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1</v>
      </c>
      <c r="AR106" s="0" t="n">
        <v>33</v>
      </c>
      <c r="AT106" s="0" t="s">
        <v>103</v>
      </c>
      <c r="AU106" s="0" t="n">
        <v>1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1</v>
      </c>
      <c r="BA106" s="0" t="n">
        <v>33</v>
      </c>
      <c r="BC106" s="0" t="s">
        <v>105</v>
      </c>
      <c r="BD106" s="0" t="n">
        <v>1</v>
      </c>
      <c r="BE106" s="0" t="n">
        <v>0</v>
      </c>
      <c r="BF106" s="0" t="n">
        <v>0</v>
      </c>
      <c r="BG106" s="0" t="n">
        <v>1</v>
      </c>
      <c r="BH106" s="0" t="n">
        <v>0</v>
      </c>
      <c r="BI106" s="0" t="n">
        <v>1</v>
      </c>
      <c r="BJ106" s="0" t="n">
        <v>37</v>
      </c>
      <c r="BL106" s="0" t="s">
        <v>103</v>
      </c>
      <c r="BM106" s="0" t="n">
        <v>1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1</v>
      </c>
      <c r="BS106" s="0" t="n">
        <v>33</v>
      </c>
      <c r="BU106" s="0" t="s">
        <v>105</v>
      </c>
      <c r="BV106" s="0" t="n">
        <v>1</v>
      </c>
      <c r="BW106" s="0" t="n">
        <v>0</v>
      </c>
      <c r="BX106" s="0" t="n">
        <v>0</v>
      </c>
      <c r="BY106" s="0" t="n">
        <v>1</v>
      </c>
      <c r="BZ106" s="0" t="n">
        <v>0</v>
      </c>
      <c r="CA106" s="0" t="n">
        <v>1</v>
      </c>
      <c r="CB106" s="0" t="n">
        <v>37</v>
      </c>
      <c r="CD106" s="0" t="s">
        <v>103</v>
      </c>
      <c r="CE106" s="0" t="n">
        <v>1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1</v>
      </c>
      <c r="CK106" s="0" t="n">
        <v>33</v>
      </c>
      <c r="CM106" s="0" t="s">
        <v>105</v>
      </c>
      <c r="CN106" s="0" t="n">
        <v>1</v>
      </c>
      <c r="CO106" s="0" t="n">
        <v>0</v>
      </c>
      <c r="CP106" s="0" t="n">
        <v>0</v>
      </c>
      <c r="CQ106" s="0" t="n">
        <v>1</v>
      </c>
      <c r="CR106" s="0" t="n">
        <v>0</v>
      </c>
      <c r="CS106" s="0" t="n">
        <v>1</v>
      </c>
      <c r="CT106" s="0" t="n">
        <v>37</v>
      </c>
      <c r="CV106" s="0" t="s">
        <v>103</v>
      </c>
      <c r="CW106" s="0" t="n">
        <v>1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1</v>
      </c>
      <c r="DC106" s="0" t="n">
        <v>33</v>
      </c>
      <c r="DE106" s="0" t="s">
        <v>109</v>
      </c>
      <c r="DF106" s="0" t="n">
        <v>1</v>
      </c>
      <c r="DG106" s="0" t="n">
        <v>0</v>
      </c>
      <c r="DH106" s="0" t="n">
        <v>0</v>
      </c>
      <c r="DI106" s="0" t="n">
        <v>0</v>
      </c>
      <c r="DJ106" s="0" t="n">
        <v>1</v>
      </c>
      <c r="DK106" s="0" t="n">
        <v>0</v>
      </c>
      <c r="DL106" s="0" t="n">
        <v>34</v>
      </c>
    </row>
    <row r="107" customFormat="false" ht="12.8" hidden="false" customHeight="false" outlineLevel="0" collapsed="false">
      <c r="A107" s="0" t="s">
        <v>105</v>
      </c>
      <c r="B107" s="0" t="n">
        <v>1</v>
      </c>
      <c r="C107" s="0" t="n">
        <v>0</v>
      </c>
      <c r="D107" s="0" t="n">
        <v>0</v>
      </c>
      <c r="E107" s="0" t="n">
        <v>1</v>
      </c>
      <c r="F107" s="0" t="n">
        <v>0</v>
      </c>
      <c r="G107" s="0" t="n">
        <v>1</v>
      </c>
      <c r="H107" s="0" t="n">
        <v>37</v>
      </c>
      <c r="J107" s="0" t="s">
        <v>102</v>
      </c>
      <c r="K107" s="0" t="n">
        <v>1</v>
      </c>
      <c r="L107" s="0" t="n">
        <v>0</v>
      </c>
      <c r="M107" s="0" t="n">
        <v>1</v>
      </c>
      <c r="N107" s="0" t="n">
        <v>0</v>
      </c>
      <c r="O107" s="0" t="n">
        <v>0</v>
      </c>
      <c r="P107" s="0" t="n">
        <v>0</v>
      </c>
      <c r="Q107" s="0" t="n">
        <v>40</v>
      </c>
      <c r="S107" s="0" t="s">
        <v>103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v>33</v>
      </c>
      <c r="AB107" s="0" t="s">
        <v>103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v>33</v>
      </c>
      <c r="AK107" s="0" t="s">
        <v>102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v>40</v>
      </c>
      <c r="AT107" s="0" t="s">
        <v>103</v>
      </c>
      <c r="AU107" s="0" t="n">
        <v>1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1</v>
      </c>
      <c r="BA107" s="0" t="n">
        <v>33</v>
      </c>
      <c r="BC107" s="0" t="s">
        <v>103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33</v>
      </c>
      <c r="BL107" s="0" t="s">
        <v>103</v>
      </c>
      <c r="BM107" s="0" t="n">
        <v>1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1</v>
      </c>
      <c r="BS107" s="0" t="n">
        <v>33</v>
      </c>
      <c r="BU107" s="0" t="s">
        <v>103</v>
      </c>
      <c r="BV107" s="0" t="n">
        <v>1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1</v>
      </c>
      <c r="CB107" s="0" t="n">
        <v>33</v>
      </c>
      <c r="CD107" s="0" t="s">
        <v>102</v>
      </c>
      <c r="CE107" s="0" t="n">
        <v>1</v>
      </c>
      <c r="CF107" s="0" t="n">
        <v>0</v>
      </c>
      <c r="CG107" s="0" t="n">
        <v>1</v>
      </c>
      <c r="CH107" s="0" t="n">
        <v>0</v>
      </c>
      <c r="CI107" s="0" t="n">
        <v>0</v>
      </c>
      <c r="CJ107" s="0" t="n">
        <v>0</v>
      </c>
      <c r="CK107" s="0" t="n">
        <v>40</v>
      </c>
      <c r="CM107" s="0" t="s">
        <v>103</v>
      </c>
      <c r="CN107" s="0" t="n">
        <v>1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1</v>
      </c>
      <c r="CT107" s="0" t="n">
        <v>33</v>
      </c>
      <c r="CV107" s="0" t="s">
        <v>105</v>
      </c>
      <c r="CW107" s="0" t="n">
        <v>1</v>
      </c>
      <c r="CX107" s="0" t="n">
        <v>0</v>
      </c>
      <c r="CY107" s="0" t="n">
        <v>0</v>
      </c>
      <c r="CZ107" s="0" t="n">
        <v>1</v>
      </c>
      <c r="DA107" s="0" t="n">
        <v>0</v>
      </c>
      <c r="DB107" s="0" t="n">
        <v>1</v>
      </c>
      <c r="DC107" s="0" t="n">
        <v>37</v>
      </c>
      <c r="DE107" s="0" t="s">
        <v>109</v>
      </c>
      <c r="DF107" s="0" t="n">
        <v>1</v>
      </c>
      <c r="DG107" s="0" t="n">
        <v>0</v>
      </c>
      <c r="DH107" s="0" t="n">
        <v>0</v>
      </c>
      <c r="DI107" s="0" t="n">
        <v>0</v>
      </c>
      <c r="DJ107" s="0" t="n">
        <v>1</v>
      </c>
      <c r="DK107" s="0" t="n">
        <v>0</v>
      </c>
      <c r="DL107" s="0" t="n">
        <v>34</v>
      </c>
    </row>
    <row r="108" customFormat="false" ht="12.8" hidden="false" customHeight="false" outlineLevel="0" collapsed="false">
      <c r="A108" s="0" t="s">
        <v>103</v>
      </c>
      <c r="B108" s="0" t="n">
        <v>1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1</v>
      </c>
      <c r="H108" s="0" t="n">
        <v>33</v>
      </c>
      <c r="J108" s="0" t="s">
        <v>102</v>
      </c>
      <c r="K108" s="0" t="n">
        <v>1</v>
      </c>
      <c r="L108" s="0" t="n">
        <v>0</v>
      </c>
      <c r="M108" s="0" t="n">
        <v>1</v>
      </c>
      <c r="N108" s="0" t="n">
        <v>0</v>
      </c>
      <c r="O108" s="0" t="n">
        <v>0</v>
      </c>
      <c r="P108" s="0" t="n">
        <v>0</v>
      </c>
      <c r="Q108" s="0" t="n">
        <v>40</v>
      </c>
      <c r="S108" s="0" t="s">
        <v>104</v>
      </c>
      <c r="T108" s="0" t="n">
        <v>1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v>49</v>
      </c>
      <c r="AB108" s="0" t="s">
        <v>102</v>
      </c>
      <c r="AC108" s="0" t="n">
        <v>1</v>
      </c>
      <c r="AD108" s="0" t="n">
        <v>0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v>40</v>
      </c>
      <c r="AK108" s="0" t="s">
        <v>106</v>
      </c>
      <c r="AL108" s="0" t="n">
        <v>1</v>
      </c>
      <c r="AM108" s="0" t="n">
        <v>0</v>
      </c>
      <c r="AN108" s="0" t="n">
        <v>0</v>
      </c>
      <c r="AO108" s="0" t="n">
        <v>1</v>
      </c>
      <c r="AP108" s="0" t="n">
        <v>0</v>
      </c>
      <c r="AQ108" s="0" t="n">
        <v>0</v>
      </c>
      <c r="AR108" s="0" t="n">
        <v>36</v>
      </c>
      <c r="AT108" s="0" t="s">
        <v>103</v>
      </c>
      <c r="AU108" s="0" t="n">
        <v>1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1</v>
      </c>
      <c r="BA108" s="0" t="n">
        <v>33</v>
      </c>
      <c r="BC108" s="0" t="s">
        <v>103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v>33</v>
      </c>
      <c r="BL108" s="0" t="s">
        <v>109</v>
      </c>
      <c r="BM108" s="0" t="n">
        <v>1</v>
      </c>
      <c r="BN108" s="0" t="n">
        <v>0</v>
      </c>
      <c r="BO108" s="0" t="n">
        <v>0</v>
      </c>
      <c r="BP108" s="0" t="n">
        <v>0</v>
      </c>
      <c r="BQ108" s="0" t="n">
        <v>1</v>
      </c>
      <c r="BR108" s="0" t="n">
        <v>0</v>
      </c>
      <c r="BS108" s="0" t="n">
        <v>34</v>
      </c>
      <c r="BU108" s="0" t="s">
        <v>102</v>
      </c>
      <c r="BV108" s="0" t="n">
        <v>1</v>
      </c>
      <c r="BW108" s="0" t="n">
        <v>0</v>
      </c>
      <c r="BX108" s="0" t="n">
        <v>1</v>
      </c>
      <c r="BY108" s="0" t="n">
        <v>0</v>
      </c>
      <c r="BZ108" s="0" t="n">
        <v>0</v>
      </c>
      <c r="CA108" s="0" t="n">
        <v>0</v>
      </c>
      <c r="CB108" s="0" t="n">
        <v>40</v>
      </c>
      <c r="CD108" s="0" t="s">
        <v>103</v>
      </c>
      <c r="CE108" s="0" t="n">
        <v>1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1</v>
      </c>
      <c r="CK108" s="0" t="n">
        <v>33</v>
      </c>
      <c r="CM108" s="0" t="s">
        <v>103</v>
      </c>
      <c r="CN108" s="0" t="n">
        <v>1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1</v>
      </c>
      <c r="CT108" s="0" t="n">
        <v>33</v>
      </c>
      <c r="CV108" s="0" t="s">
        <v>103</v>
      </c>
      <c r="CW108" s="0" t="n">
        <v>1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1</v>
      </c>
      <c r="DC108" s="0" t="n">
        <v>33</v>
      </c>
      <c r="DE108" s="0" t="s">
        <v>102</v>
      </c>
      <c r="DF108" s="0" t="n">
        <v>1</v>
      </c>
      <c r="DG108" s="0" t="n">
        <v>0</v>
      </c>
      <c r="DH108" s="0" t="n">
        <v>1</v>
      </c>
      <c r="DI108" s="0" t="n">
        <v>0</v>
      </c>
      <c r="DJ108" s="0" t="n">
        <v>0</v>
      </c>
      <c r="DK108" s="0" t="n">
        <v>0</v>
      </c>
      <c r="DL108" s="0" t="n">
        <v>40</v>
      </c>
    </row>
    <row r="109" customFormat="false" ht="12.8" hidden="false" customHeight="false" outlineLevel="0" collapsed="false">
      <c r="A109" s="0" t="s">
        <v>103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v>33</v>
      </c>
      <c r="J109" s="0" t="s">
        <v>103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33</v>
      </c>
      <c r="S109" s="0" t="s">
        <v>111</v>
      </c>
      <c r="T109" s="0" t="n">
        <v>1</v>
      </c>
      <c r="U109" s="0" t="n">
        <v>1</v>
      </c>
      <c r="V109" s="0" t="n">
        <v>1</v>
      </c>
      <c r="W109" s="0" t="n">
        <v>0</v>
      </c>
      <c r="X109" s="0" t="n">
        <v>0</v>
      </c>
      <c r="Y109" s="0" t="n">
        <v>0</v>
      </c>
      <c r="Z109" s="0" t="n">
        <v>56</v>
      </c>
      <c r="AB109" s="0" t="s">
        <v>103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v>33</v>
      </c>
      <c r="AK109" s="0" t="s">
        <v>103</v>
      </c>
      <c r="AL109" s="0" t="n">
        <v>1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1</v>
      </c>
      <c r="AR109" s="0" t="n">
        <v>33</v>
      </c>
      <c r="AT109" s="0" t="s">
        <v>103</v>
      </c>
      <c r="AU109" s="0" t="n">
        <v>1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1</v>
      </c>
      <c r="BA109" s="0" t="n">
        <v>33</v>
      </c>
      <c r="BC109" s="0" t="s">
        <v>103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v>33</v>
      </c>
      <c r="BL109" s="0" t="s">
        <v>109</v>
      </c>
      <c r="BM109" s="0" t="n">
        <v>1</v>
      </c>
      <c r="BN109" s="0" t="n">
        <v>0</v>
      </c>
      <c r="BO109" s="0" t="n">
        <v>0</v>
      </c>
      <c r="BP109" s="0" t="n">
        <v>0</v>
      </c>
      <c r="BQ109" s="0" t="n">
        <v>1</v>
      </c>
      <c r="BR109" s="0" t="n">
        <v>0</v>
      </c>
      <c r="BS109" s="0" t="n">
        <v>34</v>
      </c>
      <c r="BU109" s="0" t="s">
        <v>103</v>
      </c>
      <c r="BV109" s="0" t="n">
        <v>1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1</v>
      </c>
      <c r="CB109" s="0" t="n">
        <v>33</v>
      </c>
      <c r="CD109" s="0" t="s">
        <v>102</v>
      </c>
      <c r="CE109" s="0" t="n">
        <v>1</v>
      </c>
      <c r="CF109" s="0" t="n">
        <v>0</v>
      </c>
      <c r="CG109" s="0" t="n">
        <v>1</v>
      </c>
      <c r="CH109" s="0" t="n">
        <v>0</v>
      </c>
      <c r="CI109" s="0" t="n">
        <v>0</v>
      </c>
      <c r="CJ109" s="0" t="n">
        <v>0</v>
      </c>
      <c r="CK109" s="0" t="n">
        <v>40</v>
      </c>
      <c r="CM109" s="0" t="s">
        <v>103</v>
      </c>
      <c r="CN109" s="0" t="n">
        <v>1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1</v>
      </c>
      <c r="CT109" s="0" t="n">
        <v>33</v>
      </c>
      <c r="CV109" s="0" t="s">
        <v>103</v>
      </c>
      <c r="CW109" s="0" t="n">
        <v>1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1</v>
      </c>
      <c r="DC109" s="0" t="n">
        <v>33</v>
      </c>
      <c r="DE109" s="0" t="s">
        <v>105</v>
      </c>
      <c r="DF109" s="0" t="n">
        <v>1</v>
      </c>
      <c r="DG109" s="0" t="n">
        <v>0</v>
      </c>
      <c r="DH109" s="0" t="n">
        <v>0</v>
      </c>
      <c r="DI109" s="0" t="n">
        <v>1</v>
      </c>
      <c r="DJ109" s="0" t="n">
        <v>0</v>
      </c>
      <c r="DK109" s="0" t="n">
        <v>1</v>
      </c>
      <c r="DL109" s="0" t="n">
        <v>37</v>
      </c>
    </row>
    <row r="110" customFormat="false" ht="12.8" hidden="false" customHeight="false" outlineLevel="0" collapsed="false">
      <c r="A110" s="0" t="s">
        <v>103</v>
      </c>
      <c r="B110" s="0" t="n">
        <v>1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1</v>
      </c>
      <c r="H110" s="0" t="n">
        <v>33</v>
      </c>
      <c r="J110" s="0" t="s">
        <v>105</v>
      </c>
      <c r="K110" s="0" t="n">
        <v>1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1</v>
      </c>
      <c r="Q110" s="0" t="n">
        <v>37</v>
      </c>
      <c r="S110" s="0" t="s">
        <v>104</v>
      </c>
      <c r="T110" s="0" t="n">
        <v>1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v>49</v>
      </c>
      <c r="AB110" s="0" t="s">
        <v>105</v>
      </c>
      <c r="AC110" s="0" t="n">
        <v>1</v>
      </c>
      <c r="AD110" s="0" t="n">
        <v>0</v>
      </c>
      <c r="AE110" s="0" t="n">
        <v>0</v>
      </c>
      <c r="AF110" s="0" t="n">
        <v>1</v>
      </c>
      <c r="AG110" s="0" t="n">
        <v>0</v>
      </c>
      <c r="AH110" s="0" t="n">
        <v>1</v>
      </c>
      <c r="AI110" s="0" t="n">
        <v>37</v>
      </c>
      <c r="AK110" s="0" t="s">
        <v>109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1</v>
      </c>
      <c r="AQ110" s="0" t="n">
        <v>0</v>
      </c>
      <c r="AR110" s="0" t="n">
        <v>34</v>
      </c>
      <c r="AT110" s="0" t="s">
        <v>103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1</v>
      </c>
      <c r="BA110" s="0" t="n">
        <v>33</v>
      </c>
      <c r="BC110" s="0" t="s">
        <v>102</v>
      </c>
      <c r="BD110" s="0" t="n">
        <v>1</v>
      </c>
      <c r="BE110" s="0" t="n">
        <v>0</v>
      </c>
      <c r="BF110" s="0" t="n">
        <v>1</v>
      </c>
      <c r="BG110" s="0" t="n">
        <v>0</v>
      </c>
      <c r="BH110" s="0" t="n">
        <v>0</v>
      </c>
      <c r="BI110" s="0" t="n">
        <v>0</v>
      </c>
      <c r="BJ110" s="0" t="n">
        <v>40</v>
      </c>
      <c r="BL110" s="0" t="s">
        <v>109</v>
      </c>
      <c r="BM110" s="0" t="n">
        <v>1</v>
      </c>
      <c r="BN110" s="0" t="n">
        <v>0</v>
      </c>
      <c r="BO110" s="0" t="n">
        <v>0</v>
      </c>
      <c r="BP110" s="0" t="n">
        <v>0</v>
      </c>
      <c r="BQ110" s="0" t="n">
        <v>1</v>
      </c>
      <c r="BR110" s="0" t="n">
        <v>0</v>
      </c>
      <c r="BS110" s="0" t="n">
        <v>34</v>
      </c>
      <c r="BU110" s="0" t="s">
        <v>105</v>
      </c>
      <c r="BV110" s="0" t="n">
        <v>1</v>
      </c>
      <c r="BW110" s="0" t="n">
        <v>0</v>
      </c>
      <c r="BX110" s="0" t="n">
        <v>0</v>
      </c>
      <c r="BY110" s="0" t="n">
        <v>1</v>
      </c>
      <c r="BZ110" s="0" t="n">
        <v>0</v>
      </c>
      <c r="CA110" s="0" t="n">
        <v>1</v>
      </c>
      <c r="CB110" s="0" t="n">
        <v>37</v>
      </c>
      <c r="CD110" s="0" t="s">
        <v>103</v>
      </c>
      <c r="CE110" s="0" t="n">
        <v>1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1</v>
      </c>
      <c r="CK110" s="0" t="n">
        <v>33</v>
      </c>
      <c r="CM110" s="0" t="s">
        <v>103</v>
      </c>
      <c r="CN110" s="0" t="n">
        <v>1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1</v>
      </c>
      <c r="CT110" s="0" t="n">
        <v>33</v>
      </c>
      <c r="CV110" s="0" t="s">
        <v>102</v>
      </c>
      <c r="CW110" s="0" t="n">
        <v>1</v>
      </c>
      <c r="CX110" s="0" t="n">
        <v>0</v>
      </c>
      <c r="CY110" s="0" t="n">
        <v>1</v>
      </c>
      <c r="CZ110" s="0" t="n">
        <v>0</v>
      </c>
      <c r="DA110" s="0" t="n">
        <v>0</v>
      </c>
      <c r="DB110" s="0" t="n">
        <v>0</v>
      </c>
      <c r="DC110" s="0" t="n">
        <v>40</v>
      </c>
      <c r="DE110" s="0" t="s">
        <v>102</v>
      </c>
      <c r="DF110" s="0" t="n">
        <v>1</v>
      </c>
      <c r="DG110" s="0" t="n">
        <v>0</v>
      </c>
      <c r="DH110" s="0" t="n">
        <v>1</v>
      </c>
      <c r="DI110" s="0" t="n">
        <v>0</v>
      </c>
      <c r="DJ110" s="0" t="n">
        <v>0</v>
      </c>
      <c r="DK110" s="0" t="n">
        <v>0</v>
      </c>
      <c r="DL110" s="0" t="n">
        <v>40</v>
      </c>
    </row>
    <row r="111" customFormat="false" ht="12.8" hidden="false" customHeight="false" outlineLevel="0" collapsed="false">
      <c r="A111" s="0" t="s">
        <v>103</v>
      </c>
      <c r="B111" s="0" t="n">
        <v>1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1</v>
      </c>
      <c r="H111" s="0" t="n">
        <v>33</v>
      </c>
      <c r="J111" s="0" t="s">
        <v>103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v>33</v>
      </c>
      <c r="S111" s="0" t="s">
        <v>112</v>
      </c>
      <c r="T111" s="0" t="n">
        <v>1</v>
      </c>
      <c r="U111" s="0" t="n">
        <v>1</v>
      </c>
      <c r="V111" s="0" t="n">
        <v>0</v>
      </c>
      <c r="W111" s="0" t="n">
        <v>1</v>
      </c>
      <c r="X111" s="0" t="n">
        <v>0</v>
      </c>
      <c r="Y111" s="0" t="n">
        <v>1</v>
      </c>
      <c r="Z111" s="0" t="n">
        <v>53</v>
      </c>
      <c r="AB111" s="0" t="s">
        <v>103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33</v>
      </c>
      <c r="AK111" s="0" t="s">
        <v>103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v>33</v>
      </c>
      <c r="AT111" s="0" t="s">
        <v>102</v>
      </c>
      <c r="AU111" s="0" t="n">
        <v>1</v>
      </c>
      <c r="AV111" s="0" t="n">
        <v>0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40</v>
      </c>
      <c r="BC111" s="0" t="s">
        <v>103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v>33</v>
      </c>
      <c r="BL111" s="0" t="s">
        <v>102</v>
      </c>
      <c r="BM111" s="0" t="n">
        <v>1</v>
      </c>
      <c r="BN111" s="0" t="n">
        <v>0</v>
      </c>
      <c r="BO111" s="0" t="n">
        <v>1</v>
      </c>
      <c r="BP111" s="0" t="n">
        <v>0</v>
      </c>
      <c r="BQ111" s="0" t="n">
        <v>0</v>
      </c>
      <c r="BR111" s="0" t="n">
        <v>0</v>
      </c>
      <c r="BS111" s="0" t="n">
        <v>40</v>
      </c>
      <c r="BU111" s="0" t="s">
        <v>103</v>
      </c>
      <c r="BV111" s="0" t="n">
        <v>1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1</v>
      </c>
      <c r="CB111" s="0" t="n">
        <v>33</v>
      </c>
      <c r="CD111" s="0" t="s">
        <v>105</v>
      </c>
      <c r="CE111" s="0" t="n">
        <v>1</v>
      </c>
      <c r="CF111" s="0" t="n">
        <v>0</v>
      </c>
      <c r="CG111" s="0" t="n">
        <v>0</v>
      </c>
      <c r="CH111" s="0" t="n">
        <v>1</v>
      </c>
      <c r="CI111" s="0" t="n">
        <v>0</v>
      </c>
      <c r="CJ111" s="0" t="n">
        <v>1</v>
      </c>
      <c r="CK111" s="0" t="n">
        <v>37</v>
      </c>
      <c r="CM111" s="0" t="s">
        <v>103</v>
      </c>
      <c r="CN111" s="0" t="n">
        <v>1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1</v>
      </c>
      <c r="CT111" s="0" t="n">
        <v>33</v>
      </c>
      <c r="CV111" s="0" t="s">
        <v>103</v>
      </c>
      <c r="CW111" s="0" t="n">
        <v>1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1</v>
      </c>
      <c r="DC111" s="0" t="n">
        <v>33</v>
      </c>
      <c r="DE111" s="0" t="s">
        <v>106</v>
      </c>
      <c r="DF111" s="0" t="n">
        <v>1</v>
      </c>
      <c r="DG111" s="0" t="n">
        <v>0</v>
      </c>
      <c r="DH111" s="0" t="n">
        <v>0</v>
      </c>
      <c r="DI111" s="0" t="n">
        <v>1</v>
      </c>
      <c r="DJ111" s="0" t="n">
        <v>0</v>
      </c>
      <c r="DK111" s="0" t="n">
        <v>0</v>
      </c>
      <c r="DL111" s="0" t="n">
        <v>36</v>
      </c>
    </row>
    <row r="112" customFormat="false" ht="12.8" hidden="false" customHeight="false" outlineLevel="0" collapsed="false">
      <c r="A112" s="0" t="s">
        <v>103</v>
      </c>
      <c r="B112" s="0" t="n">
        <v>1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1</v>
      </c>
      <c r="H112" s="0" t="n">
        <v>33</v>
      </c>
      <c r="J112" s="0" t="s">
        <v>103</v>
      </c>
      <c r="K112" s="0" t="n">
        <v>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33</v>
      </c>
      <c r="S112" s="0" t="s">
        <v>103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v>33</v>
      </c>
      <c r="AB112" s="0" t="s">
        <v>103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v>33</v>
      </c>
      <c r="AK112" s="0" t="s">
        <v>103</v>
      </c>
      <c r="AL112" s="0" t="n">
        <v>1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1</v>
      </c>
      <c r="AR112" s="0" t="n">
        <v>33</v>
      </c>
      <c r="AT112" s="0" t="s">
        <v>103</v>
      </c>
      <c r="AU112" s="0" t="n">
        <v>1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1</v>
      </c>
      <c r="BA112" s="0" t="n">
        <v>33</v>
      </c>
      <c r="BC112" s="0" t="s">
        <v>105</v>
      </c>
      <c r="BD112" s="0" t="n">
        <v>1</v>
      </c>
      <c r="BE112" s="0" t="n">
        <v>0</v>
      </c>
      <c r="BF112" s="0" t="n">
        <v>0</v>
      </c>
      <c r="BG112" s="0" t="n">
        <v>1</v>
      </c>
      <c r="BH112" s="0" t="n">
        <v>0</v>
      </c>
      <c r="BI112" s="0" t="n">
        <v>1</v>
      </c>
      <c r="BJ112" s="0" t="n">
        <v>37</v>
      </c>
      <c r="BL112" s="0" t="s">
        <v>103</v>
      </c>
      <c r="BM112" s="0" t="n">
        <v>1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1</v>
      </c>
      <c r="BS112" s="0" t="n">
        <v>33</v>
      </c>
      <c r="BU112" s="0" t="s">
        <v>103</v>
      </c>
      <c r="BV112" s="0" t="n">
        <v>1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1</v>
      </c>
      <c r="CB112" s="0" t="n">
        <v>33</v>
      </c>
      <c r="CD112" s="0" t="s">
        <v>103</v>
      </c>
      <c r="CE112" s="0" t="n">
        <v>1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1</v>
      </c>
      <c r="CK112" s="0" t="n">
        <v>33</v>
      </c>
      <c r="CM112" s="0" t="s">
        <v>103</v>
      </c>
      <c r="CN112" s="0" t="n">
        <v>1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1</v>
      </c>
      <c r="CT112" s="0" t="n">
        <v>33</v>
      </c>
      <c r="CV112" s="0" t="s">
        <v>105</v>
      </c>
      <c r="CW112" s="0" t="n">
        <v>1</v>
      </c>
      <c r="CX112" s="0" t="n">
        <v>0</v>
      </c>
      <c r="CY112" s="0" t="n">
        <v>0</v>
      </c>
      <c r="CZ112" s="0" t="n">
        <v>1</v>
      </c>
      <c r="DA112" s="0" t="n">
        <v>0</v>
      </c>
      <c r="DB112" s="0" t="n">
        <v>1</v>
      </c>
      <c r="DC112" s="0" t="n">
        <v>37</v>
      </c>
      <c r="DE112" s="0" t="s">
        <v>103</v>
      </c>
      <c r="DF112" s="0" t="n">
        <v>1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1</v>
      </c>
      <c r="DL112" s="0" t="n">
        <v>33</v>
      </c>
    </row>
    <row r="113" customFormat="false" ht="12.8" hidden="false" customHeight="false" outlineLevel="0" collapsed="false">
      <c r="A113" s="0" t="s">
        <v>103</v>
      </c>
      <c r="B113" s="0" t="n">
        <v>1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1</v>
      </c>
      <c r="H113" s="0" t="n">
        <v>33</v>
      </c>
      <c r="J113" s="0" t="s">
        <v>103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v>33</v>
      </c>
      <c r="S113" s="0" t="s">
        <v>102</v>
      </c>
      <c r="T113" s="0" t="n">
        <v>1</v>
      </c>
      <c r="U113" s="0" t="n">
        <v>0</v>
      </c>
      <c r="V113" s="0" t="n">
        <v>1</v>
      </c>
      <c r="W113" s="0" t="n">
        <v>0</v>
      </c>
      <c r="X113" s="0" t="n">
        <v>0</v>
      </c>
      <c r="Y113" s="0" t="n">
        <v>0</v>
      </c>
      <c r="Z113" s="0" t="n">
        <v>40</v>
      </c>
      <c r="AB113" s="0" t="s">
        <v>103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33</v>
      </c>
      <c r="AK113" s="0" t="s">
        <v>102</v>
      </c>
      <c r="AL113" s="0" t="n">
        <v>1</v>
      </c>
      <c r="AM113" s="0" t="n">
        <v>0</v>
      </c>
      <c r="AN113" s="0" t="n">
        <v>1</v>
      </c>
      <c r="AO113" s="0" t="n">
        <v>0</v>
      </c>
      <c r="AP113" s="0" t="n">
        <v>0</v>
      </c>
      <c r="AQ113" s="0" t="n">
        <v>0</v>
      </c>
      <c r="AR113" s="0" t="n">
        <v>40</v>
      </c>
      <c r="AT113" s="0" t="s">
        <v>103</v>
      </c>
      <c r="AU113" s="0" t="n">
        <v>1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1</v>
      </c>
      <c r="BA113" s="0" t="n">
        <v>33</v>
      </c>
      <c r="BC113" s="0" t="s">
        <v>102</v>
      </c>
      <c r="BD113" s="0" t="n">
        <v>1</v>
      </c>
      <c r="BE113" s="0" t="n">
        <v>0</v>
      </c>
      <c r="BF113" s="0" t="n">
        <v>1</v>
      </c>
      <c r="BG113" s="0" t="n">
        <v>0</v>
      </c>
      <c r="BH113" s="0" t="n">
        <v>0</v>
      </c>
      <c r="BI113" s="0" t="n">
        <v>0</v>
      </c>
      <c r="BJ113" s="0" t="n">
        <v>40</v>
      </c>
      <c r="BL113" s="0" t="s">
        <v>105</v>
      </c>
      <c r="BM113" s="0" t="n">
        <v>1</v>
      </c>
      <c r="BN113" s="0" t="n">
        <v>0</v>
      </c>
      <c r="BO113" s="0" t="n">
        <v>0</v>
      </c>
      <c r="BP113" s="0" t="n">
        <v>1</v>
      </c>
      <c r="BQ113" s="0" t="n">
        <v>0</v>
      </c>
      <c r="BR113" s="0" t="n">
        <v>1</v>
      </c>
      <c r="BS113" s="0" t="n">
        <v>37</v>
      </c>
      <c r="BU113" s="0" t="s">
        <v>102</v>
      </c>
      <c r="BV113" s="0" t="n">
        <v>1</v>
      </c>
      <c r="BW113" s="0" t="n">
        <v>0</v>
      </c>
      <c r="BX113" s="0" t="n">
        <v>1</v>
      </c>
      <c r="BY113" s="0" t="n">
        <v>0</v>
      </c>
      <c r="BZ113" s="0" t="n">
        <v>0</v>
      </c>
      <c r="CA113" s="0" t="n">
        <v>0</v>
      </c>
      <c r="CB113" s="0" t="n">
        <v>40</v>
      </c>
      <c r="CD113" s="0" t="s">
        <v>109</v>
      </c>
      <c r="CE113" s="0" t="n">
        <v>1</v>
      </c>
      <c r="CF113" s="0" t="n">
        <v>0</v>
      </c>
      <c r="CG113" s="0" t="n">
        <v>0</v>
      </c>
      <c r="CH113" s="0" t="n">
        <v>0</v>
      </c>
      <c r="CI113" s="0" t="n">
        <v>1</v>
      </c>
      <c r="CJ113" s="0" t="n">
        <v>0</v>
      </c>
      <c r="CK113" s="0" t="n">
        <v>34</v>
      </c>
      <c r="CM113" s="0" t="s">
        <v>103</v>
      </c>
      <c r="CN113" s="0" t="n">
        <v>1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1</v>
      </c>
      <c r="CT113" s="0" t="n">
        <v>33</v>
      </c>
      <c r="CV113" s="0" t="s">
        <v>103</v>
      </c>
      <c r="CW113" s="0" t="n">
        <v>1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1</v>
      </c>
      <c r="DC113" s="0" t="n">
        <v>33</v>
      </c>
      <c r="DE113" s="0" t="s">
        <v>103</v>
      </c>
      <c r="DF113" s="0" t="n">
        <v>1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1</v>
      </c>
      <c r="DL113" s="0" t="n">
        <v>33</v>
      </c>
    </row>
    <row r="114" customFormat="false" ht="12.8" hidden="false" customHeight="false" outlineLevel="0" collapsed="false">
      <c r="A114" s="0" t="s">
        <v>103</v>
      </c>
      <c r="B114" s="0" t="n">
        <v>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33</v>
      </c>
      <c r="J114" s="0" t="s">
        <v>103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33</v>
      </c>
      <c r="S114" s="0" t="s">
        <v>103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v>33</v>
      </c>
      <c r="AB114" s="0" t="s">
        <v>103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v>33</v>
      </c>
      <c r="AK114" s="0" t="s">
        <v>103</v>
      </c>
      <c r="AL114" s="0" t="n">
        <v>1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1</v>
      </c>
      <c r="AR114" s="0" t="n">
        <v>33</v>
      </c>
      <c r="AT114" s="0" t="s">
        <v>103</v>
      </c>
      <c r="AU114" s="0" t="n">
        <v>1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1</v>
      </c>
      <c r="BA114" s="0" t="n">
        <v>33</v>
      </c>
      <c r="BC114" s="0" t="s">
        <v>103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v>33</v>
      </c>
      <c r="BL114" s="0" t="s">
        <v>102</v>
      </c>
      <c r="BM114" s="0" t="n">
        <v>1</v>
      </c>
      <c r="BN114" s="0" t="n">
        <v>0</v>
      </c>
      <c r="BO114" s="0" t="n">
        <v>1</v>
      </c>
      <c r="BP114" s="0" t="n">
        <v>0</v>
      </c>
      <c r="BQ114" s="0" t="n">
        <v>0</v>
      </c>
      <c r="BR114" s="0" t="n">
        <v>0</v>
      </c>
      <c r="BS114" s="0" t="n">
        <v>40</v>
      </c>
      <c r="BU114" s="0" t="s">
        <v>103</v>
      </c>
      <c r="BV114" s="0" t="n">
        <v>1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1</v>
      </c>
      <c r="CB114" s="0" t="n">
        <v>33</v>
      </c>
      <c r="CD114" s="0" t="s">
        <v>113</v>
      </c>
      <c r="CE114" s="0" t="n">
        <v>1</v>
      </c>
      <c r="CF114" s="0" t="n">
        <v>1</v>
      </c>
      <c r="CG114" s="0" t="n">
        <v>0</v>
      </c>
      <c r="CH114" s="0" t="n">
        <v>0</v>
      </c>
      <c r="CI114" s="0" t="n">
        <v>1</v>
      </c>
      <c r="CJ114" s="0" t="n">
        <v>0</v>
      </c>
      <c r="CK114" s="0" t="n">
        <v>50</v>
      </c>
      <c r="CM114" s="0" t="s">
        <v>103</v>
      </c>
      <c r="CN114" s="0" t="n">
        <v>1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1</v>
      </c>
      <c r="CT114" s="0" t="n">
        <v>33</v>
      </c>
      <c r="CV114" s="0" t="s">
        <v>103</v>
      </c>
      <c r="CW114" s="0" t="n">
        <v>1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1</v>
      </c>
      <c r="DC114" s="0" t="n">
        <v>33</v>
      </c>
      <c r="DE114" s="0" t="s">
        <v>103</v>
      </c>
      <c r="DF114" s="0" t="n">
        <v>1</v>
      </c>
      <c r="DG114" s="0" t="n">
        <v>0</v>
      </c>
      <c r="DH114" s="0" t="n">
        <v>0</v>
      </c>
      <c r="DI114" s="0" t="n">
        <v>0</v>
      </c>
      <c r="DJ114" s="0" t="n">
        <v>0</v>
      </c>
      <c r="DK114" s="0" t="n">
        <v>1</v>
      </c>
      <c r="DL114" s="0" t="n">
        <v>33</v>
      </c>
    </row>
    <row r="115" customFormat="false" ht="12.8" hidden="false" customHeight="false" outlineLevel="0" collapsed="false">
      <c r="A115" s="0" t="s">
        <v>102</v>
      </c>
      <c r="B115" s="0" t="n">
        <v>1</v>
      </c>
      <c r="C115" s="0" t="n">
        <v>0</v>
      </c>
      <c r="D115" s="0" t="n">
        <v>1</v>
      </c>
      <c r="E115" s="0" t="n">
        <v>0</v>
      </c>
      <c r="F115" s="0" t="n">
        <v>0</v>
      </c>
      <c r="G115" s="0" t="n">
        <v>0</v>
      </c>
      <c r="H115" s="0" t="n">
        <v>40</v>
      </c>
      <c r="J115" s="0" t="s">
        <v>103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v>33</v>
      </c>
      <c r="S115" s="0" t="s">
        <v>105</v>
      </c>
      <c r="T115" s="0" t="n">
        <v>1</v>
      </c>
      <c r="U115" s="0" t="n">
        <v>0</v>
      </c>
      <c r="V115" s="0" t="n">
        <v>0</v>
      </c>
      <c r="W115" s="0" t="n">
        <v>1</v>
      </c>
      <c r="X115" s="0" t="n">
        <v>0</v>
      </c>
      <c r="Y115" s="0" t="n">
        <v>1</v>
      </c>
      <c r="Z115" s="0" t="n">
        <v>37</v>
      </c>
      <c r="AB115" s="0" t="s">
        <v>103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v>33</v>
      </c>
      <c r="AK115" s="0" t="s">
        <v>105</v>
      </c>
      <c r="AL115" s="0" t="n">
        <v>1</v>
      </c>
      <c r="AM115" s="0" t="n">
        <v>0</v>
      </c>
      <c r="AN115" s="0" t="n">
        <v>0</v>
      </c>
      <c r="AO115" s="0" t="n">
        <v>1</v>
      </c>
      <c r="AP115" s="0" t="n">
        <v>0</v>
      </c>
      <c r="AQ115" s="0" t="n">
        <v>1</v>
      </c>
      <c r="AR115" s="0" t="n">
        <v>37</v>
      </c>
      <c r="AT115" s="0" t="s">
        <v>103</v>
      </c>
      <c r="AU115" s="0" t="n">
        <v>1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1</v>
      </c>
      <c r="BA115" s="0" t="n">
        <v>33</v>
      </c>
      <c r="BC115" s="0" t="s">
        <v>105</v>
      </c>
      <c r="BD115" s="0" t="n">
        <v>1</v>
      </c>
      <c r="BE115" s="0" t="n">
        <v>0</v>
      </c>
      <c r="BF115" s="0" t="n">
        <v>0</v>
      </c>
      <c r="BG115" s="0" t="n">
        <v>1</v>
      </c>
      <c r="BH115" s="0" t="n">
        <v>0</v>
      </c>
      <c r="BI115" s="0" t="n">
        <v>1</v>
      </c>
      <c r="BJ115" s="0" t="n">
        <v>37</v>
      </c>
      <c r="BL115" s="0" t="s">
        <v>103</v>
      </c>
      <c r="BM115" s="0" t="n">
        <v>1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1</v>
      </c>
      <c r="BS115" s="0" t="n">
        <v>33</v>
      </c>
      <c r="BU115" s="0" t="s">
        <v>105</v>
      </c>
      <c r="BV115" s="0" t="n">
        <v>1</v>
      </c>
      <c r="BW115" s="0" t="n">
        <v>0</v>
      </c>
      <c r="BX115" s="0" t="n">
        <v>0</v>
      </c>
      <c r="BY115" s="0" t="n">
        <v>1</v>
      </c>
      <c r="BZ115" s="0" t="n">
        <v>0</v>
      </c>
      <c r="CA115" s="0" t="n">
        <v>1</v>
      </c>
      <c r="CB115" s="0" t="n">
        <v>37</v>
      </c>
      <c r="CD115" s="0" t="s">
        <v>103</v>
      </c>
      <c r="CE115" s="0" t="n">
        <v>1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1</v>
      </c>
      <c r="CK115" s="0" t="n">
        <v>33</v>
      </c>
      <c r="CM115" s="0" t="s">
        <v>103</v>
      </c>
      <c r="CN115" s="0" t="n">
        <v>1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1</v>
      </c>
      <c r="CT115" s="0" t="n">
        <v>33</v>
      </c>
      <c r="CV115" s="0" t="s">
        <v>102</v>
      </c>
      <c r="CW115" s="0" t="n">
        <v>1</v>
      </c>
      <c r="CX115" s="0" t="n">
        <v>0</v>
      </c>
      <c r="CY115" s="0" t="n">
        <v>1</v>
      </c>
      <c r="CZ115" s="0" t="n">
        <v>0</v>
      </c>
      <c r="DA115" s="0" t="n">
        <v>0</v>
      </c>
      <c r="DB115" s="0" t="n">
        <v>0</v>
      </c>
      <c r="DC115" s="0" t="n">
        <v>40</v>
      </c>
      <c r="DE115" s="0" t="s">
        <v>102</v>
      </c>
      <c r="DF115" s="0" t="n">
        <v>1</v>
      </c>
      <c r="DG115" s="0" t="n">
        <v>0</v>
      </c>
      <c r="DH115" s="0" t="n">
        <v>1</v>
      </c>
      <c r="DI115" s="0" t="n">
        <v>0</v>
      </c>
      <c r="DJ115" s="0" t="n">
        <v>0</v>
      </c>
      <c r="DK115" s="0" t="n">
        <v>0</v>
      </c>
      <c r="DL115" s="0" t="n">
        <v>40</v>
      </c>
    </row>
    <row r="116" customFormat="false" ht="12.8" hidden="false" customHeight="false" outlineLevel="0" collapsed="false">
      <c r="A116" s="0" t="s">
        <v>103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v>33</v>
      </c>
      <c r="J116" s="0" t="s">
        <v>102</v>
      </c>
      <c r="K116" s="0" t="n">
        <v>1</v>
      </c>
      <c r="L116" s="0" t="n">
        <v>0</v>
      </c>
      <c r="M116" s="0" t="n">
        <v>1</v>
      </c>
      <c r="N116" s="0" t="n">
        <v>0</v>
      </c>
      <c r="O116" s="0" t="n">
        <v>0</v>
      </c>
      <c r="P116" s="0" t="n">
        <v>0</v>
      </c>
      <c r="Q116" s="0" t="n">
        <v>40</v>
      </c>
      <c r="S116" s="0" t="s">
        <v>103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v>33</v>
      </c>
      <c r="AB116" s="0" t="s">
        <v>103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33</v>
      </c>
      <c r="AK116" s="0" t="s">
        <v>103</v>
      </c>
      <c r="AL116" s="0" t="n">
        <v>1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1</v>
      </c>
      <c r="AR116" s="0" t="n">
        <v>33</v>
      </c>
      <c r="AT116" s="0" t="s">
        <v>103</v>
      </c>
      <c r="AU116" s="0" t="n">
        <v>1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1</v>
      </c>
      <c r="BA116" s="0" t="n">
        <v>33</v>
      </c>
      <c r="BC116" s="0" t="s">
        <v>103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1</v>
      </c>
      <c r="BJ116" s="0" t="n">
        <v>33</v>
      </c>
      <c r="BL116" s="0" t="s">
        <v>105</v>
      </c>
      <c r="BM116" s="0" t="n">
        <v>1</v>
      </c>
      <c r="BN116" s="0" t="n">
        <v>0</v>
      </c>
      <c r="BO116" s="0" t="n">
        <v>0</v>
      </c>
      <c r="BP116" s="0" t="n">
        <v>1</v>
      </c>
      <c r="BQ116" s="0" t="n">
        <v>0</v>
      </c>
      <c r="BR116" s="0" t="n">
        <v>1</v>
      </c>
      <c r="BS116" s="0" t="n">
        <v>37</v>
      </c>
      <c r="BU116" s="0" t="s">
        <v>103</v>
      </c>
      <c r="BV116" s="0" t="n">
        <v>1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1</v>
      </c>
      <c r="CB116" s="0" t="n">
        <v>33</v>
      </c>
      <c r="CD116" s="0" t="s">
        <v>109</v>
      </c>
      <c r="CE116" s="0" t="n">
        <v>1</v>
      </c>
      <c r="CF116" s="0" t="n">
        <v>0</v>
      </c>
      <c r="CG116" s="0" t="n">
        <v>0</v>
      </c>
      <c r="CH116" s="0" t="n">
        <v>0</v>
      </c>
      <c r="CI116" s="0" t="n">
        <v>1</v>
      </c>
      <c r="CJ116" s="0" t="n">
        <v>0</v>
      </c>
      <c r="CK116" s="0" t="n">
        <v>34</v>
      </c>
      <c r="CM116" s="0" t="s">
        <v>103</v>
      </c>
      <c r="CN116" s="0" t="n">
        <v>1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1</v>
      </c>
      <c r="CT116" s="0" t="n">
        <v>33</v>
      </c>
      <c r="CV116" s="0" t="s">
        <v>103</v>
      </c>
      <c r="CW116" s="0" t="n">
        <v>1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1</v>
      </c>
      <c r="DC116" s="0" t="n">
        <v>33</v>
      </c>
      <c r="DE116" s="0" t="s">
        <v>103</v>
      </c>
      <c r="DF116" s="0" t="n">
        <v>1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1</v>
      </c>
      <c r="DL116" s="0" t="n">
        <v>33</v>
      </c>
    </row>
    <row r="117" customFormat="false" ht="12.8" hidden="false" customHeight="false" outlineLevel="0" collapsed="false">
      <c r="A117" s="0" t="s">
        <v>103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33</v>
      </c>
      <c r="J117" s="0" t="s">
        <v>103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33</v>
      </c>
      <c r="S117" s="0" t="s">
        <v>102</v>
      </c>
      <c r="T117" s="0" t="n">
        <v>1</v>
      </c>
      <c r="U117" s="0" t="n">
        <v>0</v>
      </c>
      <c r="V117" s="0" t="n">
        <v>1</v>
      </c>
      <c r="W117" s="0" t="n">
        <v>0</v>
      </c>
      <c r="X117" s="0" t="n">
        <v>0</v>
      </c>
      <c r="Y117" s="0" t="n">
        <v>0</v>
      </c>
      <c r="Z117" s="0" t="n">
        <v>40</v>
      </c>
      <c r="AB117" s="0" t="s">
        <v>103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33</v>
      </c>
      <c r="AK117" s="0" t="s">
        <v>102</v>
      </c>
      <c r="AL117" s="0" t="n">
        <v>1</v>
      </c>
      <c r="AM117" s="0" t="n">
        <v>0</v>
      </c>
      <c r="AN117" s="0" t="n">
        <v>1</v>
      </c>
      <c r="AO117" s="0" t="n">
        <v>0</v>
      </c>
      <c r="AP117" s="0" t="n">
        <v>0</v>
      </c>
      <c r="AQ117" s="0" t="n">
        <v>0</v>
      </c>
      <c r="AR117" s="0" t="n">
        <v>40</v>
      </c>
      <c r="AT117" s="0" t="s">
        <v>102</v>
      </c>
      <c r="AU117" s="0" t="n">
        <v>1</v>
      </c>
      <c r="AV117" s="0" t="n">
        <v>0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40</v>
      </c>
      <c r="BC117" s="0" t="s">
        <v>103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v>33</v>
      </c>
      <c r="BL117" s="0" t="s">
        <v>103</v>
      </c>
      <c r="BM117" s="0" t="n">
        <v>1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1</v>
      </c>
      <c r="BS117" s="0" t="n">
        <v>33</v>
      </c>
      <c r="BU117" s="0" t="s">
        <v>102</v>
      </c>
      <c r="BV117" s="0" t="n">
        <v>1</v>
      </c>
      <c r="BW117" s="0" t="n">
        <v>0</v>
      </c>
      <c r="BX117" s="0" t="n">
        <v>1</v>
      </c>
      <c r="BY117" s="0" t="n">
        <v>0</v>
      </c>
      <c r="BZ117" s="0" t="n">
        <v>0</v>
      </c>
      <c r="CA117" s="0" t="n">
        <v>0</v>
      </c>
      <c r="CB117" s="0" t="n">
        <v>40</v>
      </c>
      <c r="CD117" s="0" t="s">
        <v>107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1</v>
      </c>
      <c r="CK117" s="0" t="n">
        <v>1</v>
      </c>
      <c r="CM117" s="0" t="s">
        <v>103</v>
      </c>
      <c r="CN117" s="0" t="n">
        <v>1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1</v>
      </c>
      <c r="CT117" s="0" t="n">
        <v>33</v>
      </c>
      <c r="CV117" s="0" t="s">
        <v>105</v>
      </c>
      <c r="CW117" s="0" t="n">
        <v>1</v>
      </c>
      <c r="CX117" s="0" t="n">
        <v>0</v>
      </c>
      <c r="CY117" s="0" t="n">
        <v>0</v>
      </c>
      <c r="CZ117" s="0" t="n">
        <v>1</v>
      </c>
      <c r="DA117" s="0" t="n">
        <v>0</v>
      </c>
      <c r="DB117" s="0" t="n">
        <v>1</v>
      </c>
      <c r="DC117" s="0" t="n">
        <v>37</v>
      </c>
      <c r="DE117" s="0" t="s">
        <v>105</v>
      </c>
      <c r="DF117" s="0" t="n">
        <v>1</v>
      </c>
      <c r="DG117" s="0" t="n">
        <v>0</v>
      </c>
      <c r="DH117" s="0" t="n">
        <v>0</v>
      </c>
      <c r="DI117" s="0" t="n">
        <v>1</v>
      </c>
      <c r="DJ117" s="0" t="n">
        <v>0</v>
      </c>
      <c r="DK117" s="0" t="n">
        <v>1</v>
      </c>
      <c r="DL117" s="0" t="n">
        <v>37</v>
      </c>
    </row>
    <row r="118" customFormat="false" ht="12.8" hidden="false" customHeight="false" outlineLevel="0" collapsed="false">
      <c r="A118" s="0" t="s">
        <v>102</v>
      </c>
      <c r="B118" s="0" t="n">
        <v>1</v>
      </c>
      <c r="C118" s="0" t="n">
        <v>0</v>
      </c>
      <c r="D118" s="0" t="n">
        <v>1</v>
      </c>
      <c r="E118" s="0" t="n">
        <v>0</v>
      </c>
      <c r="F118" s="0" t="n">
        <v>0</v>
      </c>
      <c r="G118" s="0" t="n">
        <v>0</v>
      </c>
      <c r="H118" s="0" t="n">
        <v>40</v>
      </c>
      <c r="J118" s="0" t="s">
        <v>105</v>
      </c>
      <c r="K118" s="0" t="n">
        <v>1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1</v>
      </c>
      <c r="Q118" s="0" t="n">
        <v>37</v>
      </c>
      <c r="S118" s="0" t="s">
        <v>106</v>
      </c>
      <c r="T118" s="0" t="n">
        <v>1</v>
      </c>
      <c r="U118" s="0" t="n">
        <v>0</v>
      </c>
      <c r="V118" s="0" t="n">
        <v>0</v>
      </c>
      <c r="W118" s="0" t="n">
        <v>1</v>
      </c>
      <c r="X118" s="0" t="n">
        <v>0</v>
      </c>
      <c r="Y118" s="0" t="n">
        <v>0</v>
      </c>
      <c r="Z118" s="0" t="n">
        <v>36</v>
      </c>
      <c r="AB118" s="0" t="s">
        <v>103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33</v>
      </c>
      <c r="AK118" s="0" t="s">
        <v>106</v>
      </c>
      <c r="AL118" s="0" t="n">
        <v>1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0</v>
      </c>
      <c r="AR118" s="0" t="n">
        <v>36</v>
      </c>
      <c r="AT118" s="0" t="s">
        <v>107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1</v>
      </c>
      <c r="BA118" s="0" t="n">
        <v>1</v>
      </c>
      <c r="BC118" s="0" t="s">
        <v>102</v>
      </c>
      <c r="BD118" s="0" t="n">
        <v>1</v>
      </c>
      <c r="BE118" s="0" t="n">
        <v>0</v>
      </c>
      <c r="BF118" s="0" t="n">
        <v>1</v>
      </c>
      <c r="BG118" s="0" t="n">
        <v>0</v>
      </c>
      <c r="BH118" s="0" t="n">
        <v>0</v>
      </c>
      <c r="BI118" s="0" t="n">
        <v>0</v>
      </c>
      <c r="BJ118" s="0" t="n">
        <v>40</v>
      </c>
      <c r="BL118" s="0" t="s">
        <v>102</v>
      </c>
      <c r="BM118" s="0" t="n">
        <v>1</v>
      </c>
      <c r="BN118" s="0" t="n">
        <v>0</v>
      </c>
      <c r="BO118" s="0" t="n">
        <v>1</v>
      </c>
      <c r="BP118" s="0" t="n">
        <v>0</v>
      </c>
      <c r="BQ118" s="0" t="n">
        <v>0</v>
      </c>
      <c r="BR118" s="0" t="n">
        <v>0</v>
      </c>
      <c r="BS118" s="0" t="n">
        <v>40</v>
      </c>
      <c r="BU118" s="0" t="s">
        <v>102</v>
      </c>
      <c r="BV118" s="0" t="n">
        <v>1</v>
      </c>
      <c r="BW118" s="0" t="n">
        <v>0</v>
      </c>
      <c r="BX118" s="0" t="n">
        <v>1</v>
      </c>
      <c r="BY118" s="0" t="n">
        <v>0</v>
      </c>
      <c r="BZ118" s="0" t="n">
        <v>0</v>
      </c>
      <c r="CA118" s="0" t="n">
        <v>0</v>
      </c>
      <c r="CB118" s="0" t="n">
        <v>40</v>
      </c>
      <c r="CD118" s="0" t="s">
        <v>103</v>
      </c>
      <c r="CE118" s="0" t="n">
        <v>1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1</v>
      </c>
      <c r="CK118" s="0" t="n">
        <v>33</v>
      </c>
      <c r="CM118" s="0" t="s">
        <v>103</v>
      </c>
      <c r="CN118" s="0" t="n">
        <v>1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1</v>
      </c>
      <c r="CT118" s="0" t="n">
        <v>33</v>
      </c>
      <c r="CV118" s="0" t="s">
        <v>103</v>
      </c>
      <c r="CW118" s="0" t="n">
        <v>1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1</v>
      </c>
      <c r="DC118" s="0" t="n">
        <v>33</v>
      </c>
      <c r="DE118" s="0" t="s">
        <v>103</v>
      </c>
      <c r="DF118" s="0" t="n">
        <v>1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1</v>
      </c>
      <c r="DL118" s="0" t="n">
        <v>33</v>
      </c>
    </row>
    <row r="119" customFormat="false" ht="12.8" hidden="false" customHeight="false" outlineLevel="0" collapsed="false">
      <c r="A119" s="0" t="s">
        <v>103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v>33</v>
      </c>
      <c r="J119" s="0" t="s">
        <v>103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33</v>
      </c>
      <c r="S119" s="0" t="s">
        <v>103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v>33</v>
      </c>
      <c r="AB119" s="0" t="s">
        <v>102</v>
      </c>
      <c r="AC119" s="0" t="n">
        <v>1</v>
      </c>
      <c r="AD119" s="0" t="n">
        <v>0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v>40</v>
      </c>
      <c r="AK119" s="0" t="s">
        <v>103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v>33</v>
      </c>
      <c r="AT119" s="0" t="s">
        <v>108</v>
      </c>
      <c r="AU119" s="0" t="n">
        <v>0</v>
      </c>
      <c r="AV119" s="0" t="n">
        <v>0</v>
      </c>
      <c r="AW119" s="0" t="n">
        <v>0</v>
      </c>
      <c r="AX119" s="0" t="n">
        <v>1</v>
      </c>
      <c r="AY119" s="0" t="n">
        <v>0</v>
      </c>
      <c r="AZ119" s="0" t="n">
        <v>1</v>
      </c>
      <c r="BA119" s="0" t="n">
        <v>5</v>
      </c>
      <c r="BC119" s="0" t="s">
        <v>103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1</v>
      </c>
      <c r="BJ119" s="0" t="n">
        <v>33</v>
      </c>
      <c r="BL119" s="0" t="s">
        <v>103</v>
      </c>
      <c r="BM119" s="0" t="n">
        <v>1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1</v>
      </c>
      <c r="BS119" s="0" t="n">
        <v>33</v>
      </c>
      <c r="BU119" s="0" t="s">
        <v>106</v>
      </c>
      <c r="BV119" s="0" t="n">
        <v>1</v>
      </c>
      <c r="BW119" s="0" t="n">
        <v>0</v>
      </c>
      <c r="BX119" s="0" t="n">
        <v>0</v>
      </c>
      <c r="BY119" s="0" t="n">
        <v>1</v>
      </c>
      <c r="BZ119" s="0" t="n">
        <v>0</v>
      </c>
      <c r="CA119" s="0" t="n">
        <v>0</v>
      </c>
      <c r="CB119" s="0" t="n">
        <v>36</v>
      </c>
      <c r="CD119" s="0" t="s">
        <v>105</v>
      </c>
      <c r="CE119" s="0" t="n">
        <v>1</v>
      </c>
      <c r="CF119" s="0" t="n">
        <v>0</v>
      </c>
      <c r="CG119" s="0" t="n">
        <v>0</v>
      </c>
      <c r="CH119" s="0" t="n">
        <v>1</v>
      </c>
      <c r="CI119" s="0" t="n">
        <v>0</v>
      </c>
      <c r="CJ119" s="0" t="n">
        <v>1</v>
      </c>
      <c r="CK119" s="0" t="n">
        <v>37</v>
      </c>
      <c r="CM119" s="0" t="s">
        <v>102</v>
      </c>
      <c r="CN119" s="0" t="n">
        <v>1</v>
      </c>
      <c r="CO119" s="0" t="n">
        <v>0</v>
      </c>
      <c r="CP119" s="0" t="n">
        <v>1</v>
      </c>
      <c r="CQ119" s="0" t="n">
        <v>0</v>
      </c>
      <c r="CR119" s="0" t="n">
        <v>0</v>
      </c>
      <c r="CS119" s="0" t="n">
        <v>0</v>
      </c>
      <c r="CT119" s="0" t="n">
        <v>40</v>
      </c>
      <c r="CV119" s="0" t="s">
        <v>102</v>
      </c>
      <c r="CW119" s="0" t="n">
        <v>1</v>
      </c>
      <c r="CX119" s="0" t="n">
        <v>0</v>
      </c>
      <c r="CY119" s="0" t="n">
        <v>1</v>
      </c>
      <c r="CZ119" s="0" t="n">
        <v>0</v>
      </c>
      <c r="DA119" s="0" t="n">
        <v>0</v>
      </c>
      <c r="DB119" s="0" t="n">
        <v>0</v>
      </c>
      <c r="DC119" s="0" t="n">
        <v>40</v>
      </c>
      <c r="DE119" s="0" t="s">
        <v>103</v>
      </c>
      <c r="DF119" s="0" t="n">
        <v>1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1</v>
      </c>
      <c r="DL119" s="0" t="n">
        <v>33</v>
      </c>
    </row>
    <row r="120" customFormat="false" ht="12.8" hidden="false" customHeight="false" outlineLevel="0" collapsed="false">
      <c r="A120" s="0" t="s">
        <v>105</v>
      </c>
      <c r="B120" s="0" t="n">
        <v>1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37</v>
      </c>
      <c r="J120" s="0" t="s">
        <v>103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33</v>
      </c>
      <c r="S120" s="0" t="s">
        <v>102</v>
      </c>
      <c r="T120" s="0" t="n">
        <v>1</v>
      </c>
      <c r="U120" s="0" t="n">
        <v>0</v>
      </c>
      <c r="V120" s="0" t="n">
        <v>1</v>
      </c>
      <c r="W120" s="0" t="n">
        <v>0</v>
      </c>
      <c r="X120" s="0" t="n">
        <v>0</v>
      </c>
      <c r="Y120" s="0" t="n">
        <v>0</v>
      </c>
      <c r="Z120" s="0" t="n">
        <v>40</v>
      </c>
      <c r="AB120" s="0" t="s">
        <v>103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33</v>
      </c>
      <c r="AK120" s="0" t="s">
        <v>103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1</v>
      </c>
      <c r="AR120" s="0" t="n">
        <v>33</v>
      </c>
      <c r="AT120" s="0" t="s">
        <v>109</v>
      </c>
      <c r="AU120" s="0" t="n">
        <v>1</v>
      </c>
      <c r="AV120" s="0" t="n">
        <v>0</v>
      </c>
      <c r="AW120" s="0" t="n">
        <v>0</v>
      </c>
      <c r="AX120" s="0" t="n">
        <v>0</v>
      </c>
      <c r="AY120" s="0" t="n">
        <v>1</v>
      </c>
      <c r="AZ120" s="0" t="n">
        <v>0</v>
      </c>
      <c r="BA120" s="0" t="n">
        <v>34</v>
      </c>
      <c r="BC120" s="0" t="s">
        <v>105</v>
      </c>
      <c r="BD120" s="0" t="n">
        <v>1</v>
      </c>
      <c r="BE120" s="0" t="n">
        <v>0</v>
      </c>
      <c r="BF120" s="0" t="n">
        <v>0</v>
      </c>
      <c r="BG120" s="0" t="n">
        <v>1</v>
      </c>
      <c r="BH120" s="0" t="n">
        <v>0</v>
      </c>
      <c r="BI120" s="0" t="n">
        <v>1</v>
      </c>
      <c r="BJ120" s="0" t="n">
        <v>37</v>
      </c>
      <c r="BL120" s="0" t="s">
        <v>105</v>
      </c>
      <c r="BM120" s="0" t="n">
        <v>1</v>
      </c>
      <c r="BN120" s="0" t="n">
        <v>0</v>
      </c>
      <c r="BO120" s="0" t="n">
        <v>0</v>
      </c>
      <c r="BP120" s="0" t="n">
        <v>1</v>
      </c>
      <c r="BQ120" s="0" t="n">
        <v>0</v>
      </c>
      <c r="BR120" s="0" t="n">
        <v>1</v>
      </c>
      <c r="BS120" s="0" t="n">
        <v>37</v>
      </c>
      <c r="BU120" s="0" t="s">
        <v>103</v>
      </c>
      <c r="BV120" s="0" t="n">
        <v>1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1</v>
      </c>
      <c r="CB120" s="0" t="n">
        <v>33</v>
      </c>
      <c r="CD120" s="0" t="s">
        <v>103</v>
      </c>
      <c r="CE120" s="0" t="n">
        <v>1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1</v>
      </c>
      <c r="CK120" s="0" t="n">
        <v>33</v>
      </c>
      <c r="CM120" s="0" t="s">
        <v>106</v>
      </c>
      <c r="CN120" s="0" t="n">
        <v>1</v>
      </c>
      <c r="CO120" s="0" t="n">
        <v>0</v>
      </c>
      <c r="CP120" s="0" t="n">
        <v>0</v>
      </c>
      <c r="CQ120" s="0" t="n">
        <v>1</v>
      </c>
      <c r="CR120" s="0" t="n">
        <v>0</v>
      </c>
      <c r="CS120" s="0" t="n">
        <v>0</v>
      </c>
      <c r="CT120" s="0" t="n">
        <v>36</v>
      </c>
      <c r="CV120" s="0" t="s">
        <v>106</v>
      </c>
      <c r="CW120" s="0" t="n">
        <v>1</v>
      </c>
      <c r="CX120" s="0" t="n">
        <v>0</v>
      </c>
      <c r="CY120" s="0" t="n">
        <v>0</v>
      </c>
      <c r="CZ120" s="0" t="n">
        <v>1</v>
      </c>
      <c r="DA120" s="0" t="n">
        <v>0</v>
      </c>
      <c r="DB120" s="0" t="n">
        <v>0</v>
      </c>
      <c r="DC120" s="0" t="n">
        <v>36</v>
      </c>
      <c r="DE120" s="0" t="s">
        <v>105</v>
      </c>
      <c r="DF120" s="0" t="n">
        <v>1</v>
      </c>
      <c r="DG120" s="0" t="n">
        <v>0</v>
      </c>
      <c r="DH120" s="0" t="n">
        <v>0</v>
      </c>
      <c r="DI120" s="0" t="n">
        <v>1</v>
      </c>
      <c r="DJ120" s="0" t="n">
        <v>0</v>
      </c>
      <c r="DK120" s="0" t="n">
        <v>1</v>
      </c>
      <c r="DL120" s="0" t="n">
        <v>37</v>
      </c>
    </row>
    <row r="121" customFormat="false" ht="12.8" hidden="false" customHeight="false" outlineLevel="0" collapsed="false">
      <c r="A121" s="0" t="s">
        <v>103</v>
      </c>
      <c r="B121" s="0" t="n">
        <v>1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v>33</v>
      </c>
      <c r="J121" s="0" t="s">
        <v>103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v>33</v>
      </c>
      <c r="S121" s="0" t="s">
        <v>103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v>33</v>
      </c>
      <c r="AB121" s="0" t="s">
        <v>103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33</v>
      </c>
      <c r="AK121" s="0" t="s">
        <v>103</v>
      </c>
      <c r="AL121" s="0" t="n">
        <v>1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1</v>
      </c>
      <c r="AR121" s="0" t="n">
        <v>33</v>
      </c>
      <c r="AT121" s="0" t="s">
        <v>109</v>
      </c>
      <c r="AU121" s="0" t="n">
        <v>1</v>
      </c>
      <c r="AV121" s="0" t="n">
        <v>0</v>
      </c>
      <c r="AW121" s="0" t="n">
        <v>0</v>
      </c>
      <c r="AX121" s="0" t="n">
        <v>0</v>
      </c>
      <c r="AY121" s="0" t="n">
        <v>1</v>
      </c>
      <c r="AZ121" s="0" t="n">
        <v>0</v>
      </c>
      <c r="BA121" s="0" t="n">
        <v>34</v>
      </c>
      <c r="BC121" s="0" t="s">
        <v>102</v>
      </c>
      <c r="BD121" s="0" t="n">
        <v>1</v>
      </c>
      <c r="BE121" s="0" t="n">
        <v>0</v>
      </c>
      <c r="BF121" s="0" t="n">
        <v>1</v>
      </c>
      <c r="BG121" s="0" t="n">
        <v>0</v>
      </c>
      <c r="BH121" s="0" t="n">
        <v>0</v>
      </c>
      <c r="BI121" s="0" t="n">
        <v>0</v>
      </c>
      <c r="BJ121" s="0" t="n">
        <v>40</v>
      </c>
      <c r="BL121" s="0" t="s">
        <v>103</v>
      </c>
      <c r="BM121" s="0" t="n">
        <v>1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1</v>
      </c>
      <c r="BS121" s="0" t="n">
        <v>33</v>
      </c>
      <c r="BU121" s="0" t="s">
        <v>103</v>
      </c>
      <c r="BV121" s="0" t="n">
        <v>1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1</v>
      </c>
      <c r="CB121" s="0" t="n">
        <v>33</v>
      </c>
      <c r="CD121" s="0" t="s">
        <v>103</v>
      </c>
      <c r="CE121" s="0" t="n">
        <v>1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1</v>
      </c>
      <c r="CK121" s="0" t="n">
        <v>33</v>
      </c>
      <c r="CM121" s="0" t="s">
        <v>103</v>
      </c>
      <c r="CN121" s="0" t="n">
        <v>1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1</v>
      </c>
      <c r="CT121" s="0" t="n">
        <v>33</v>
      </c>
      <c r="CV121" s="0" t="s">
        <v>103</v>
      </c>
      <c r="CW121" s="0" t="n">
        <v>1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1</v>
      </c>
      <c r="DC121" s="0" t="n">
        <v>33</v>
      </c>
      <c r="DE121" s="0" t="s">
        <v>103</v>
      </c>
      <c r="DF121" s="0" t="n">
        <v>1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1</v>
      </c>
      <c r="DL121" s="0" t="n">
        <v>33</v>
      </c>
    </row>
    <row r="122" customFormat="false" ht="12.8" hidden="false" customHeight="false" outlineLevel="0" collapsed="false">
      <c r="A122" s="0" t="s">
        <v>103</v>
      </c>
      <c r="B122" s="0" t="n">
        <v>1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v>33</v>
      </c>
      <c r="J122" s="0" t="s">
        <v>103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33</v>
      </c>
      <c r="S122" s="0" t="s">
        <v>105</v>
      </c>
      <c r="T122" s="0" t="n">
        <v>1</v>
      </c>
      <c r="U122" s="0" t="n">
        <v>0</v>
      </c>
      <c r="V122" s="0" t="n">
        <v>0</v>
      </c>
      <c r="W122" s="0" t="n">
        <v>1</v>
      </c>
      <c r="X122" s="0" t="n">
        <v>0</v>
      </c>
      <c r="Y122" s="0" t="n">
        <v>1</v>
      </c>
      <c r="Z122" s="0" t="n">
        <v>37</v>
      </c>
      <c r="AB122" s="0" t="s">
        <v>103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33</v>
      </c>
      <c r="AK122" s="0" t="s">
        <v>102</v>
      </c>
      <c r="AL122" s="0" t="n">
        <v>1</v>
      </c>
      <c r="AM122" s="0" t="n">
        <v>0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v>40</v>
      </c>
      <c r="AT122" s="0" t="s">
        <v>106</v>
      </c>
      <c r="AU122" s="0" t="n">
        <v>1</v>
      </c>
      <c r="AV122" s="0" t="n">
        <v>0</v>
      </c>
      <c r="AW122" s="0" t="n">
        <v>0</v>
      </c>
      <c r="AX122" s="0" t="n">
        <v>1</v>
      </c>
      <c r="AY122" s="0" t="n">
        <v>0</v>
      </c>
      <c r="AZ122" s="0" t="n">
        <v>0</v>
      </c>
      <c r="BA122" s="0" t="n">
        <v>36</v>
      </c>
      <c r="BC122" s="0" t="s">
        <v>103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1</v>
      </c>
      <c r="BJ122" s="0" t="n">
        <v>33</v>
      </c>
      <c r="BL122" s="0" t="s">
        <v>102</v>
      </c>
      <c r="BM122" s="0" t="n">
        <v>1</v>
      </c>
      <c r="BN122" s="0" t="n">
        <v>0</v>
      </c>
      <c r="BO122" s="0" t="n">
        <v>1</v>
      </c>
      <c r="BP122" s="0" t="n">
        <v>0</v>
      </c>
      <c r="BQ122" s="0" t="n">
        <v>0</v>
      </c>
      <c r="BR122" s="0" t="n">
        <v>0</v>
      </c>
      <c r="BS122" s="0" t="n">
        <v>40</v>
      </c>
      <c r="BU122" s="0" t="s">
        <v>103</v>
      </c>
      <c r="BV122" s="0" t="n">
        <v>1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1</v>
      </c>
      <c r="CB122" s="0" t="n">
        <v>33</v>
      </c>
      <c r="CD122" s="0" t="s">
        <v>103</v>
      </c>
      <c r="CE122" s="0" t="n">
        <v>1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1</v>
      </c>
      <c r="CK122" s="0" t="n">
        <v>33</v>
      </c>
      <c r="CM122" s="0" t="s">
        <v>102</v>
      </c>
      <c r="CN122" s="0" t="n">
        <v>1</v>
      </c>
      <c r="CO122" s="0" t="n">
        <v>0</v>
      </c>
      <c r="CP122" s="0" t="n">
        <v>1</v>
      </c>
      <c r="CQ122" s="0" t="n">
        <v>0</v>
      </c>
      <c r="CR122" s="0" t="n">
        <v>0</v>
      </c>
      <c r="CS122" s="0" t="n">
        <v>0</v>
      </c>
      <c r="CT122" s="0" t="n">
        <v>40</v>
      </c>
      <c r="CV122" s="0" t="s">
        <v>102</v>
      </c>
      <c r="CW122" s="0" t="n">
        <v>1</v>
      </c>
      <c r="CX122" s="0" t="n">
        <v>0</v>
      </c>
      <c r="CY122" s="0" t="n">
        <v>1</v>
      </c>
      <c r="CZ122" s="0" t="n">
        <v>0</v>
      </c>
      <c r="DA122" s="0" t="n">
        <v>0</v>
      </c>
      <c r="DB122" s="0" t="n">
        <v>0</v>
      </c>
      <c r="DC122" s="0" t="n">
        <v>40</v>
      </c>
      <c r="DE122" s="0" t="s">
        <v>103</v>
      </c>
      <c r="DF122" s="0" t="n">
        <v>1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1</v>
      </c>
      <c r="DL122" s="0" t="n">
        <v>33</v>
      </c>
    </row>
    <row r="123" customFormat="false" ht="12.8" hidden="false" customHeight="false" outlineLevel="0" collapsed="false">
      <c r="A123" s="0" t="s">
        <v>103</v>
      </c>
      <c r="B123" s="0" t="n">
        <v>1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H123" s="0" t="n">
        <v>33</v>
      </c>
      <c r="J123" s="0" t="s">
        <v>103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v>33</v>
      </c>
      <c r="S123" s="0" t="s">
        <v>103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1</v>
      </c>
      <c r="Z123" s="0" t="n">
        <v>33</v>
      </c>
      <c r="AB123" s="0" t="s">
        <v>103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33</v>
      </c>
      <c r="AK123" s="0" t="s">
        <v>106</v>
      </c>
      <c r="AL123" s="0" t="n">
        <v>1</v>
      </c>
      <c r="AM123" s="0" t="n">
        <v>0</v>
      </c>
      <c r="AN123" s="0" t="n">
        <v>0</v>
      </c>
      <c r="AO123" s="0" t="n">
        <v>1</v>
      </c>
      <c r="AP123" s="0" t="n">
        <v>0</v>
      </c>
      <c r="AQ123" s="0" t="n">
        <v>0</v>
      </c>
      <c r="AR123" s="0" t="n">
        <v>36</v>
      </c>
      <c r="AT123" s="0" t="s">
        <v>102</v>
      </c>
      <c r="AU123" s="0" t="n">
        <v>1</v>
      </c>
      <c r="AV123" s="0" t="n">
        <v>0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40</v>
      </c>
      <c r="BC123" s="0" t="s">
        <v>105</v>
      </c>
      <c r="BD123" s="0" t="n">
        <v>1</v>
      </c>
      <c r="BE123" s="0" t="n">
        <v>0</v>
      </c>
      <c r="BF123" s="0" t="n">
        <v>0</v>
      </c>
      <c r="BG123" s="0" t="n">
        <v>1</v>
      </c>
      <c r="BH123" s="0" t="n">
        <v>0</v>
      </c>
      <c r="BI123" s="0" t="n">
        <v>1</v>
      </c>
      <c r="BJ123" s="0" t="n">
        <v>37</v>
      </c>
      <c r="BL123" s="0" t="s">
        <v>103</v>
      </c>
      <c r="BM123" s="0" t="n">
        <v>1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1</v>
      </c>
      <c r="BS123" s="0" t="n">
        <v>33</v>
      </c>
      <c r="BU123" s="0" t="s">
        <v>103</v>
      </c>
      <c r="BV123" s="0" t="n">
        <v>1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1</v>
      </c>
      <c r="CB123" s="0" t="n">
        <v>33</v>
      </c>
      <c r="CD123" s="0" t="s">
        <v>109</v>
      </c>
      <c r="CE123" s="0" t="n">
        <v>1</v>
      </c>
      <c r="CF123" s="0" t="n">
        <v>0</v>
      </c>
      <c r="CG123" s="0" t="n">
        <v>0</v>
      </c>
      <c r="CH123" s="0" t="n">
        <v>0</v>
      </c>
      <c r="CI123" s="0" t="n">
        <v>1</v>
      </c>
      <c r="CJ123" s="0" t="n">
        <v>0</v>
      </c>
      <c r="CK123" s="0" t="n">
        <v>34</v>
      </c>
      <c r="CM123" s="0" t="s">
        <v>106</v>
      </c>
      <c r="CN123" s="0" t="n">
        <v>1</v>
      </c>
      <c r="CO123" s="0" t="n">
        <v>0</v>
      </c>
      <c r="CP123" s="0" t="n">
        <v>0</v>
      </c>
      <c r="CQ123" s="0" t="n">
        <v>1</v>
      </c>
      <c r="CR123" s="0" t="n">
        <v>0</v>
      </c>
      <c r="CS123" s="0" t="n">
        <v>0</v>
      </c>
      <c r="CT123" s="0" t="n">
        <v>36</v>
      </c>
      <c r="CV123" s="0" t="s">
        <v>102</v>
      </c>
      <c r="CW123" s="0" t="n">
        <v>1</v>
      </c>
      <c r="CX123" s="0" t="n">
        <v>0</v>
      </c>
      <c r="CY123" s="0" t="n">
        <v>1</v>
      </c>
      <c r="CZ123" s="0" t="n">
        <v>0</v>
      </c>
      <c r="DA123" s="0" t="n">
        <v>0</v>
      </c>
      <c r="DB123" s="0" t="n">
        <v>0</v>
      </c>
      <c r="DC123" s="0" t="n">
        <v>40</v>
      </c>
      <c r="DE123" s="0" t="s">
        <v>103</v>
      </c>
      <c r="DF123" s="0" t="n">
        <v>1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1</v>
      </c>
      <c r="DL123" s="0" t="n">
        <v>33</v>
      </c>
    </row>
    <row r="124" customFormat="false" ht="12.8" hidden="false" customHeight="false" outlineLevel="0" collapsed="false">
      <c r="A124" s="0" t="s">
        <v>102</v>
      </c>
      <c r="B124" s="0" t="n">
        <v>1</v>
      </c>
      <c r="C124" s="0" t="n">
        <v>0</v>
      </c>
      <c r="D124" s="0" t="n">
        <v>1</v>
      </c>
      <c r="E124" s="0" t="n">
        <v>0</v>
      </c>
      <c r="F124" s="0" t="n">
        <v>0</v>
      </c>
      <c r="G124" s="0" t="n">
        <v>0</v>
      </c>
      <c r="H124" s="0" t="n">
        <v>40</v>
      </c>
      <c r="J124" s="0" t="s">
        <v>103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33</v>
      </c>
      <c r="S124" s="0" t="s">
        <v>102</v>
      </c>
      <c r="T124" s="0" t="n">
        <v>1</v>
      </c>
      <c r="U124" s="0" t="n">
        <v>0</v>
      </c>
      <c r="V124" s="0" t="n">
        <v>1</v>
      </c>
      <c r="W124" s="0" t="n">
        <v>0</v>
      </c>
      <c r="X124" s="0" t="n">
        <v>0</v>
      </c>
      <c r="Y124" s="0" t="n">
        <v>0</v>
      </c>
      <c r="Z124" s="0" t="n">
        <v>40</v>
      </c>
      <c r="AB124" s="0" t="s">
        <v>103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v>33</v>
      </c>
      <c r="AK124" s="0" t="s">
        <v>102</v>
      </c>
      <c r="AL124" s="0" t="n">
        <v>1</v>
      </c>
      <c r="AM124" s="0" t="n">
        <v>0</v>
      </c>
      <c r="AN124" s="0" t="n">
        <v>1</v>
      </c>
      <c r="AO124" s="0" t="n">
        <v>0</v>
      </c>
      <c r="AP124" s="0" t="n">
        <v>0</v>
      </c>
      <c r="AQ124" s="0" t="n">
        <v>0</v>
      </c>
      <c r="AR124" s="0" t="n">
        <v>40</v>
      </c>
      <c r="AT124" s="0" t="s">
        <v>103</v>
      </c>
      <c r="AU124" s="0" t="n">
        <v>1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1</v>
      </c>
      <c r="BA124" s="0" t="n">
        <v>33</v>
      </c>
      <c r="BC124" s="0" t="s">
        <v>103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v>33</v>
      </c>
      <c r="BL124" s="0" t="s">
        <v>105</v>
      </c>
      <c r="BM124" s="0" t="n">
        <v>1</v>
      </c>
      <c r="BN124" s="0" t="n">
        <v>0</v>
      </c>
      <c r="BO124" s="0" t="n">
        <v>0</v>
      </c>
      <c r="BP124" s="0" t="n">
        <v>1</v>
      </c>
      <c r="BQ124" s="0" t="n">
        <v>0</v>
      </c>
      <c r="BR124" s="0" t="n">
        <v>1</v>
      </c>
      <c r="BS124" s="0" t="n">
        <v>37</v>
      </c>
      <c r="BU124" s="0" t="s">
        <v>109</v>
      </c>
      <c r="BV124" s="0" t="n">
        <v>1</v>
      </c>
      <c r="BW124" s="0" t="n">
        <v>0</v>
      </c>
      <c r="BX124" s="0" t="n">
        <v>0</v>
      </c>
      <c r="BY124" s="0" t="n">
        <v>0</v>
      </c>
      <c r="BZ124" s="0" t="n">
        <v>1</v>
      </c>
      <c r="CA124" s="0" t="n">
        <v>0</v>
      </c>
      <c r="CB124" s="0" t="n">
        <v>34</v>
      </c>
      <c r="CD124" s="0" t="s">
        <v>103</v>
      </c>
      <c r="CE124" s="0" t="n">
        <v>1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1</v>
      </c>
      <c r="CK124" s="0" t="n">
        <v>33</v>
      </c>
      <c r="CM124" s="0" t="s">
        <v>103</v>
      </c>
      <c r="CN124" s="0" t="n">
        <v>1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1</v>
      </c>
      <c r="CT124" s="0" t="n">
        <v>33</v>
      </c>
      <c r="CV124" s="0" t="s">
        <v>106</v>
      </c>
      <c r="CW124" s="0" t="n">
        <v>1</v>
      </c>
      <c r="CX124" s="0" t="n">
        <v>0</v>
      </c>
      <c r="CY124" s="0" t="n">
        <v>0</v>
      </c>
      <c r="CZ124" s="0" t="n">
        <v>1</v>
      </c>
      <c r="DA124" s="0" t="n">
        <v>0</v>
      </c>
      <c r="DB124" s="0" t="n">
        <v>0</v>
      </c>
      <c r="DC124" s="0" t="n">
        <v>36</v>
      </c>
      <c r="DE124" s="0" t="s">
        <v>102</v>
      </c>
      <c r="DF124" s="0" t="n">
        <v>1</v>
      </c>
      <c r="DG124" s="0" t="n">
        <v>0</v>
      </c>
      <c r="DH124" s="0" t="n">
        <v>1</v>
      </c>
      <c r="DI124" s="0" t="n">
        <v>0</v>
      </c>
      <c r="DJ124" s="0" t="n">
        <v>0</v>
      </c>
      <c r="DK124" s="0" t="n">
        <v>0</v>
      </c>
      <c r="DL124" s="0" t="n">
        <v>40</v>
      </c>
    </row>
    <row r="125" customFormat="false" ht="12.8" hidden="false" customHeight="false" outlineLevel="0" collapsed="false">
      <c r="A125" s="0" t="s">
        <v>103</v>
      </c>
      <c r="B125" s="0" t="n">
        <v>1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1</v>
      </c>
      <c r="H125" s="0" t="n">
        <v>33</v>
      </c>
      <c r="J125" s="0" t="s">
        <v>103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33</v>
      </c>
      <c r="S125" s="0" t="s">
        <v>103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1</v>
      </c>
      <c r="Z125" s="0" t="n">
        <v>33</v>
      </c>
      <c r="AB125" s="0" t="s">
        <v>103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33</v>
      </c>
      <c r="AK125" s="0" t="s">
        <v>103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v>33</v>
      </c>
      <c r="AT125" s="0" t="s">
        <v>103</v>
      </c>
      <c r="AU125" s="0" t="n">
        <v>1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1</v>
      </c>
      <c r="BA125" s="0" t="n">
        <v>33</v>
      </c>
      <c r="BC125" s="0" t="s">
        <v>102</v>
      </c>
      <c r="BD125" s="0" t="n">
        <v>1</v>
      </c>
      <c r="BE125" s="0" t="n">
        <v>0</v>
      </c>
      <c r="BF125" s="0" t="n">
        <v>1</v>
      </c>
      <c r="BG125" s="0" t="n">
        <v>0</v>
      </c>
      <c r="BH125" s="0" t="n">
        <v>0</v>
      </c>
      <c r="BI125" s="0" t="n">
        <v>0</v>
      </c>
      <c r="BJ125" s="0" t="n">
        <v>40</v>
      </c>
      <c r="BL125" s="0" t="s">
        <v>103</v>
      </c>
      <c r="BM125" s="0" t="n">
        <v>1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1</v>
      </c>
      <c r="BS125" s="0" t="n">
        <v>33</v>
      </c>
      <c r="BU125" s="0" t="s">
        <v>109</v>
      </c>
      <c r="BV125" s="0" t="n">
        <v>1</v>
      </c>
      <c r="BW125" s="0" t="n">
        <v>0</v>
      </c>
      <c r="BX125" s="0" t="n">
        <v>0</v>
      </c>
      <c r="BY125" s="0" t="n">
        <v>0</v>
      </c>
      <c r="BZ125" s="0" t="n">
        <v>1</v>
      </c>
      <c r="CA125" s="0" t="n">
        <v>0</v>
      </c>
      <c r="CB125" s="0" t="n">
        <v>34</v>
      </c>
      <c r="CD125" s="0" t="s">
        <v>109</v>
      </c>
      <c r="CE125" s="0" t="n">
        <v>1</v>
      </c>
      <c r="CF125" s="0" t="n">
        <v>0</v>
      </c>
      <c r="CG125" s="0" t="n">
        <v>0</v>
      </c>
      <c r="CH125" s="0" t="n">
        <v>0</v>
      </c>
      <c r="CI125" s="0" t="n">
        <v>1</v>
      </c>
      <c r="CJ125" s="0" t="n">
        <v>0</v>
      </c>
      <c r="CK125" s="0" t="n">
        <v>34</v>
      </c>
      <c r="CM125" s="0" t="s">
        <v>102</v>
      </c>
      <c r="CN125" s="0" t="n">
        <v>1</v>
      </c>
      <c r="CO125" s="0" t="n">
        <v>0</v>
      </c>
      <c r="CP125" s="0" t="n">
        <v>1</v>
      </c>
      <c r="CQ125" s="0" t="n">
        <v>0</v>
      </c>
      <c r="CR125" s="0" t="n">
        <v>0</v>
      </c>
      <c r="CS125" s="0" t="n">
        <v>0</v>
      </c>
      <c r="CT125" s="0" t="n">
        <v>40</v>
      </c>
      <c r="CV125" s="0" t="s">
        <v>103</v>
      </c>
      <c r="CW125" s="0" t="n">
        <v>1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1</v>
      </c>
      <c r="DC125" s="0" t="n">
        <v>33</v>
      </c>
      <c r="DE125" s="0" t="s">
        <v>103</v>
      </c>
      <c r="DF125" s="0" t="n">
        <v>1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1</v>
      </c>
      <c r="DL125" s="0" t="n">
        <v>33</v>
      </c>
    </row>
    <row r="126" customFormat="false" ht="12.8" hidden="false" customHeight="false" outlineLevel="0" collapsed="false">
      <c r="A126" s="0" t="s">
        <v>103</v>
      </c>
      <c r="B126" s="0" t="n">
        <v>1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1</v>
      </c>
      <c r="H126" s="0" t="n">
        <v>33</v>
      </c>
      <c r="J126" s="0" t="s">
        <v>103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33</v>
      </c>
      <c r="S126" s="0" t="s">
        <v>105</v>
      </c>
      <c r="T126" s="0" t="n">
        <v>1</v>
      </c>
      <c r="U126" s="0" t="n">
        <v>0</v>
      </c>
      <c r="V126" s="0" t="n">
        <v>0</v>
      </c>
      <c r="W126" s="0" t="n">
        <v>1</v>
      </c>
      <c r="X126" s="0" t="n">
        <v>0</v>
      </c>
      <c r="Y126" s="0" t="n">
        <v>1</v>
      </c>
      <c r="Z126" s="0" t="n">
        <v>37</v>
      </c>
      <c r="AB126" s="0" t="s">
        <v>103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v>33</v>
      </c>
      <c r="AK126" s="0" t="s">
        <v>105</v>
      </c>
      <c r="AL126" s="0" t="n">
        <v>1</v>
      </c>
      <c r="AM126" s="0" t="n">
        <v>0</v>
      </c>
      <c r="AN126" s="0" t="n">
        <v>0</v>
      </c>
      <c r="AO126" s="0" t="n">
        <v>1</v>
      </c>
      <c r="AP126" s="0" t="n">
        <v>0</v>
      </c>
      <c r="AQ126" s="0" t="n">
        <v>1</v>
      </c>
      <c r="AR126" s="0" t="n">
        <v>37</v>
      </c>
      <c r="AT126" s="0" t="s">
        <v>103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1</v>
      </c>
      <c r="BA126" s="0" t="n">
        <v>33</v>
      </c>
      <c r="BC126" s="0" t="s">
        <v>103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1</v>
      </c>
      <c r="BJ126" s="0" t="n">
        <v>33</v>
      </c>
      <c r="BL126" s="0" t="s">
        <v>103</v>
      </c>
      <c r="BM126" s="0" t="n">
        <v>1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1</v>
      </c>
      <c r="BS126" s="0" t="n">
        <v>33</v>
      </c>
      <c r="BU126" s="0" t="s">
        <v>102</v>
      </c>
      <c r="BV126" s="0" t="n">
        <v>1</v>
      </c>
      <c r="BW126" s="0" t="n">
        <v>0</v>
      </c>
      <c r="BX126" s="0" t="n">
        <v>1</v>
      </c>
      <c r="BY126" s="0" t="n">
        <v>0</v>
      </c>
      <c r="BZ126" s="0" t="n">
        <v>0</v>
      </c>
      <c r="CA126" s="0" t="n">
        <v>0</v>
      </c>
      <c r="CB126" s="0" t="n">
        <v>40</v>
      </c>
      <c r="CD126" s="0" t="s">
        <v>102</v>
      </c>
      <c r="CE126" s="0" t="n">
        <v>1</v>
      </c>
      <c r="CF126" s="0" t="n">
        <v>0</v>
      </c>
      <c r="CG126" s="0" t="n">
        <v>1</v>
      </c>
      <c r="CH126" s="0" t="n">
        <v>0</v>
      </c>
      <c r="CI126" s="0" t="n">
        <v>0</v>
      </c>
      <c r="CJ126" s="0" t="n">
        <v>0</v>
      </c>
      <c r="CK126" s="0" t="n">
        <v>40</v>
      </c>
      <c r="CM126" s="0" t="s">
        <v>103</v>
      </c>
      <c r="CN126" s="0" t="n">
        <v>1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1</v>
      </c>
      <c r="CT126" s="0" t="n">
        <v>33</v>
      </c>
      <c r="CV126" s="0" t="s">
        <v>102</v>
      </c>
      <c r="CW126" s="0" t="n">
        <v>1</v>
      </c>
      <c r="CX126" s="0" t="n">
        <v>0</v>
      </c>
      <c r="CY126" s="0" t="n">
        <v>1</v>
      </c>
      <c r="CZ126" s="0" t="n">
        <v>0</v>
      </c>
      <c r="DA126" s="0" t="n">
        <v>0</v>
      </c>
      <c r="DB126" s="0" t="n">
        <v>0</v>
      </c>
      <c r="DC126" s="0" t="n">
        <v>40</v>
      </c>
      <c r="DE126" s="0" t="s">
        <v>105</v>
      </c>
      <c r="DF126" s="0" t="n">
        <v>1</v>
      </c>
      <c r="DG126" s="0" t="n">
        <v>0</v>
      </c>
      <c r="DH126" s="0" t="n">
        <v>0</v>
      </c>
      <c r="DI126" s="0" t="n">
        <v>1</v>
      </c>
      <c r="DJ126" s="0" t="n">
        <v>0</v>
      </c>
      <c r="DK126" s="0" t="n">
        <v>1</v>
      </c>
      <c r="DL126" s="0" t="n">
        <v>37</v>
      </c>
    </row>
    <row r="127" customFormat="false" ht="12.8" hidden="false" customHeight="false" outlineLevel="0" collapsed="false">
      <c r="A127" s="0" t="s">
        <v>103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1</v>
      </c>
      <c r="H127" s="0" t="n">
        <v>33</v>
      </c>
      <c r="J127" s="0" t="s">
        <v>102</v>
      </c>
      <c r="K127" s="0" t="n">
        <v>1</v>
      </c>
      <c r="L127" s="0" t="n">
        <v>0</v>
      </c>
      <c r="M127" s="0" t="n">
        <v>1</v>
      </c>
      <c r="N127" s="0" t="n">
        <v>0</v>
      </c>
      <c r="O127" s="0" t="n">
        <v>0</v>
      </c>
      <c r="P127" s="0" t="n">
        <v>0</v>
      </c>
      <c r="Q127" s="0" t="n">
        <v>40</v>
      </c>
      <c r="S127" s="0" t="s">
        <v>103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1</v>
      </c>
      <c r="Z127" s="0" t="n">
        <v>33</v>
      </c>
      <c r="AB127" s="0" t="s">
        <v>103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v>33</v>
      </c>
      <c r="AK127" s="0" t="s">
        <v>103</v>
      </c>
      <c r="AL127" s="0" t="n">
        <v>1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1</v>
      </c>
      <c r="AR127" s="0" t="n">
        <v>33</v>
      </c>
      <c r="AT127" s="0" t="s">
        <v>102</v>
      </c>
      <c r="AU127" s="0" t="n">
        <v>1</v>
      </c>
      <c r="AV127" s="0" t="n">
        <v>0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40</v>
      </c>
      <c r="BC127" s="0" t="s">
        <v>105</v>
      </c>
      <c r="BD127" s="0" t="n">
        <v>1</v>
      </c>
      <c r="BE127" s="0" t="n">
        <v>0</v>
      </c>
      <c r="BF127" s="0" t="n">
        <v>0</v>
      </c>
      <c r="BG127" s="0" t="n">
        <v>1</v>
      </c>
      <c r="BH127" s="0" t="n">
        <v>0</v>
      </c>
      <c r="BI127" s="0" t="n">
        <v>1</v>
      </c>
      <c r="BJ127" s="0" t="n">
        <v>37</v>
      </c>
      <c r="BL127" s="0" t="s">
        <v>103</v>
      </c>
      <c r="BM127" s="0" t="n">
        <v>1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1</v>
      </c>
      <c r="BS127" s="0" t="n">
        <v>33</v>
      </c>
      <c r="BU127" s="0" t="s">
        <v>103</v>
      </c>
      <c r="BV127" s="0" t="n">
        <v>1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1</v>
      </c>
      <c r="CB127" s="0" t="n">
        <v>33</v>
      </c>
      <c r="CD127" s="0" t="s">
        <v>106</v>
      </c>
      <c r="CE127" s="0" t="n">
        <v>1</v>
      </c>
      <c r="CF127" s="0" t="n">
        <v>0</v>
      </c>
      <c r="CG127" s="0" t="n">
        <v>0</v>
      </c>
      <c r="CH127" s="0" t="n">
        <v>1</v>
      </c>
      <c r="CI127" s="0" t="n">
        <v>0</v>
      </c>
      <c r="CJ127" s="0" t="n">
        <v>0</v>
      </c>
      <c r="CK127" s="0" t="n">
        <v>36</v>
      </c>
      <c r="CM127" s="0" t="s">
        <v>105</v>
      </c>
      <c r="CN127" s="0" t="n">
        <v>1</v>
      </c>
      <c r="CO127" s="0" t="n">
        <v>0</v>
      </c>
      <c r="CP127" s="0" t="n">
        <v>0</v>
      </c>
      <c r="CQ127" s="0" t="n">
        <v>1</v>
      </c>
      <c r="CR127" s="0" t="n">
        <v>0</v>
      </c>
      <c r="CS127" s="0" t="n">
        <v>1</v>
      </c>
      <c r="CT127" s="0" t="n">
        <v>37</v>
      </c>
      <c r="CV127" s="0" t="s">
        <v>106</v>
      </c>
      <c r="CW127" s="0" t="n">
        <v>1</v>
      </c>
      <c r="CX127" s="0" t="n">
        <v>0</v>
      </c>
      <c r="CY127" s="0" t="n">
        <v>0</v>
      </c>
      <c r="CZ127" s="0" t="n">
        <v>1</v>
      </c>
      <c r="DA127" s="0" t="n">
        <v>0</v>
      </c>
      <c r="DB127" s="0" t="n">
        <v>0</v>
      </c>
      <c r="DC127" s="0" t="n">
        <v>36</v>
      </c>
      <c r="DE127" s="0" t="s">
        <v>103</v>
      </c>
      <c r="DF127" s="0" t="n">
        <v>1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1</v>
      </c>
      <c r="DL127" s="0" t="n">
        <v>33</v>
      </c>
    </row>
    <row r="128" customFormat="false" ht="12.8" hidden="false" customHeight="false" outlineLevel="0" collapsed="false">
      <c r="A128" s="0" t="s">
        <v>103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v>33</v>
      </c>
      <c r="J128" s="0" t="s">
        <v>103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33</v>
      </c>
      <c r="S128" s="0" t="s">
        <v>103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v>33</v>
      </c>
      <c r="AB128" s="0" t="s">
        <v>103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33</v>
      </c>
      <c r="AK128" s="0" t="s">
        <v>102</v>
      </c>
      <c r="AL128" s="0" t="n">
        <v>1</v>
      </c>
      <c r="AM128" s="0" t="n">
        <v>0</v>
      </c>
      <c r="AN128" s="0" t="n">
        <v>1</v>
      </c>
      <c r="AO128" s="0" t="n">
        <v>0</v>
      </c>
      <c r="AP128" s="0" t="n">
        <v>0</v>
      </c>
      <c r="AQ128" s="0" t="n">
        <v>0</v>
      </c>
      <c r="AR128" s="0" t="n">
        <v>40</v>
      </c>
      <c r="AT128" s="0" t="s">
        <v>109</v>
      </c>
      <c r="AU128" s="0" t="n">
        <v>1</v>
      </c>
      <c r="AV128" s="0" t="n">
        <v>0</v>
      </c>
      <c r="AW128" s="0" t="n">
        <v>0</v>
      </c>
      <c r="AX128" s="0" t="n">
        <v>0</v>
      </c>
      <c r="AY128" s="0" t="n">
        <v>1</v>
      </c>
      <c r="AZ128" s="0" t="n">
        <v>0</v>
      </c>
      <c r="BA128" s="0" t="n">
        <v>34</v>
      </c>
      <c r="BC128" s="0" t="s">
        <v>103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1</v>
      </c>
      <c r="BJ128" s="0" t="n">
        <v>33</v>
      </c>
      <c r="BL128" s="0" t="s">
        <v>103</v>
      </c>
      <c r="BM128" s="0" t="n">
        <v>1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1</v>
      </c>
      <c r="BS128" s="0" t="n">
        <v>33</v>
      </c>
      <c r="BU128" s="0" t="s">
        <v>105</v>
      </c>
      <c r="BV128" s="0" t="n">
        <v>1</v>
      </c>
      <c r="BW128" s="0" t="n">
        <v>0</v>
      </c>
      <c r="BX128" s="0" t="n">
        <v>0</v>
      </c>
      <c r="BY128" s="0" t="n">
        <v>1</v>
      </c>
      <c r="BZ128" s="0" t="n">
        <v>0</v>
      </c>
      <c r="CA128" s="0" t="n">
        <v>1</v>
      </c>
      <c r="CB128" s="0" t="n">
        <v>37</v>
      </c>
      <c r="CD128" s="0" t="s">
        <v>103</v>
      </c>
      <c r="CE128" s="0" t="n">
        <v>1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1</v>
      </c>
      <c r="CK128" s="0" t="n">
        <v>33</v>
      </c>
      <c r="CM128" s="0" t="s">
        <v>103</v>
      </c>
      <c r="CN128" s="0" t="n">
        <v>1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1</v>
      </c>
      <c r="CT128" s="0" t="n">
        <v>33</v>
      </c>
      <c r="CV128" s="0" t="s">
        <v>102</v>
      </c>
      <c r="CW128" s="0" t="n">
        <v>1</v>
      </c>
      <c r="CX128" s="0" t="n">
        <v>0</v>
      </c>
      <c r="CY128" s="0" t="n">
        <v>1</v>
      </c>
      <c r="CZ128" s="0" t="n">
        <v>0</v>
      </c>
      <c r="DA128" s="0" t="n">
        <v>0</v>
      </c>
      <c r="DB128" s="0" t="n">
        <v>0</v>
      </c>
      <c r="DC128" s="0" t="n">
        <v>40</v>
      </c>
      <c r="DE128" s="0" t="s">
        <v>102</v>
      </c>
      <c r="DF128" s="0" t="n">
        <v>1</v>
      </c>
      <c r="DG128" s="0" t="n">
        <v>0</v>
      </c>
      <c r="DH128" s="0" t="n">
        <v>1</v>
      </c>
      <c r="DI128" s="0" t="n">
        <v>0</v>
      </c>
      <c r="DJ128" s="0" t="n">
        <v>0</v>
      </c>
      <c r="DK128" s="0" t="n">
        <v>0</v>
      </c>
      <c r="DL128" s="0" t="n">
        <v>40</v>
      </c>
    </row>
    <row r="129" customFormat="false" ht="12.8" hidden="false" customHeight="false" outlineLevel="0" collapsed="false">
      <c r="A129" s="0" t="s">
        <v>103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1</v>
      </c>
      <c r="H129" s="0" t="n">
        <v>33</v>
      </c>
      <c r="J129" s="0" t="s">
        <v>103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33</v>
      </c>
      <c r="S129" s="0" t="s">
        <v>103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1</v>
      </c>
      <c r="Z129" s="0" t="n">
        <v>33</v>
      </c>
      <c r="AB129" s="0" t="s">
        <v>109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0</v>
      </c>
      <c r="AI129" s="0" t="n">
        <v>34</v>
      </c>
      <c r="AK129" s="0" t="s">
        <v>103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1</v>
      </c>
      <c r="AR129" s="0" t="n">
        <v>33</v>
      </c>
      <c r="AT129" s="0" t="s">
        <v>105</v>
      </c>
      <c r="AU129" s="0" t="n">
        <v>1</v>
      </c>
      <c r="AV129" s="0" t="n">
        <v>0</v>
      </c>
      <c r="AW129" s="0" t="n">
        <v>0</v>
      </c>
      <c r="AX129" s="0" t="n">
        <v>1</v>
      </c>
      <c r="AY129" s="0" t="n">
        <v>0</v>
      </c>
      <c r="AZ129" s="0" t="n">
        <v>1</v>
      </c>
      <c r="BA129" s="0" t="n">
        <v>37</v>
      </c>
      <c r="BC129" s="0" t="s">
        <v>103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1</v>
      </c>
      <c r="BJ129" s="0" t="n">
        <v>33</v>
      </c>
      <c r="BL129" s="0" t="s">
        <v>103</v>
      </c>
      <c r="BM129" s="0" t="n">
        <v>1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1</v>
      </c>
      <c r="BS129" s="0" t="n">
        <v>33</v>
      </c>
      <c r="BU129" s="0" t="s">
        <v>102</v>
      </c>
      <c r="BV129" s="0" t="n">
        <v>1</v>
      </c>
      <c r="BW129" s="0" t="n">
        <v>0</v>
      </c>
      <c r="BX129" s="0" t="n">
        <v>1</v>
      </c>
      <c r="BY129" s="0" t="n">
        <v>0</v>
      </c>
      <c r="BZ129" s="0" t="n">
        <v>0</v>
      </c>
      <c r="CA129" s="0" t="n">
        <v>0</v>
      </c>
      <c r="CB129" s="0" t="n">
        <v>40</v>
      </c>
      <c r="CD129" s="0" t="s">
        <v>103</v>
      </c>
      <c r="CE129" s="0" t="n">
        <v>1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1</v>
      </c>
      <c r="CK129" s="0" t="n">
        <v>33</v>
      </c>
      <c r="CM129" s="0" t="s">
        <v>102</v>
      </c>
      <c r="CN129" s="0" t="n">
        <v>1</v>
      </c>
      <c r="CO129" s="0" t="n">
        <v>0</v>
      </c>
      <c r="CP129" s="0" t="n">
        <v>1</v>
      </c>
      <c r="CQ129" s="0" t="n">
        <v>0</v>
      </c>
      <c r="CR129" s="0" t="n">
        <v>0</v>
      </c>
      <c r="CS129" s="0" t="n">
        <v>0</v>
      </c>
      <c r="CT129" s="0" t="n">
        <v>40</v>
      </c>
      <c r="CV129" s="0" t="s">
        <v>102</v>
      </c>
      <c r="CW129" s="0" t="n">
        <v>1</v>
      </c>
      <c r="CX129" s="0" t="n">
        <v>0</v>
      </c>
      <c r="CY129" s="0" t="n">
        <v>1</v>
      </c>
      <c r="CZ129" s="0" t="n">
        <v>0</v>
      </c>
      <c r="DA129" s="0" t="n">
        <v>0</v>
      </c>
      <c r="DB129" s="0" t="n">
        <v>0</v>
      </c>
      <c r="DC129" s="0" t="n">
        <v>40</v>
      </c>
      <c r="DE129" s="0" t="s">
        <v>103</v>
      </c>
      <c r="DF129" s="0" t="n">
        <v>1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1</v>
      </c>
      <c r="DL129" s="0" t="n">
        <v>33</v>
      </c>
    </row>
    <row r="130" customFormat="false" ht="12.8" hidden="false" customHeight="false" outlineLevel="0" collapsed="false">
      <c r="A130" s="0" t="s">
        <v>103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1</v>
      </c>
      <c r="H130" s="0" t="n">
        <v>33</v>
      </c>
      <c r="J130" s="0" t="s">
        <v>105</v>
      </c>
      <c r="K130" s="0" t="n">
        <v>1</v>
      </c>
      <c r="L130" s="0" t="n">
        <v>0</v>
      </c>
      <c r="M130" s="0" t="n">
        <v>0</v>
      </c>
      <c r="N130" s="0" t="n">
        <v>1</v>
      </c>
      <c r="O130" s="0" t="n">
        <v>0</v>
      </c>
      <c r="P130" s="0" t="n">
        <v>1</v>
      </c>
      <c r="Q130" s="0" t="n">
        <v>37</v>
      </c>
      <c r="S130" s="0" t="s">
        <v>109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1</v>
      </c>
      <c r="Y130" s="0" t="n">
        <v>0</v>
      </c>
      <c r="Z130" s="0" t="n">
        <v>34</v>
      </c>
      <c r="AB130" s="0" t="s">
        <v>109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0</v>
      </c>
      <c r="AI130" s="0" t="n">
        <v>34</v>
      </c>
      <c r="AK130" s="0" t="s">
        <v>105</v>
      </c>
      <c r="AL130" s="0" t="n">
        <v>1</v>
      </c>
      <c r="AM130" s="0" t="n">
        <v>0</v>
      </c>
      <c r="AN130" s="0" t="n">
        <v>0</v>
      </c>
      <c r="AO130" s="0" t="n">
        <v>1</v>
      </c>
      <c r="AP130" s="0" t="n">
        <v>0</v>
      </c>
      <c r="AQ130" s="0" t="n">
        <v>1</v>
      </c>
      <c r="AR130" s="0" t="n">
        <v>37</v>
      </c>
      <c r="AT130" s="0" t="s">
        <v>102</v>
      </c>
      <c r="AU130" s="0" t="n">
        <v>1</v>
      </c>
      <c r="AV130" s="0" t="n">
        <v>0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40</v>
      </c>
      <c r="BC130" s="0" t="s">
        <v>102</v>
      </c>
      <c r="BD130" s="0" t="n">
        <v>1</v>
      </c>
      <c r="BE130" s="0" t="n">
        <v>0</v>
      </c>
      <c r="BF130" s="0" t="n">
        <v>1</v>
      </c>
      <c r="BG130" s="0" t="n">
        <v>0</v>
      </c>
      <c r="BH130" s="0" t="n">
        <v>0</v>
      </c>
      <c r="BI130" s="0" t="n">
        <v>0</v>
      </c>
      <c r="BJ130" s="0" t="n">
        <v>40</v>
      </c>
      <c r="BL130" s="0" t="s">
        <v>103</v>
      </c>
      <c r="BM130" s="0" t="n">
        <v>1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1</v>
      </c>
      <c r="BS130" s="0" t="n">
        <v>33</v>
      </c>
      <c r="BU130" s="0" t="s">
        <v>103</v>
      </c>
      <c r="BV130" s="0" t="n">
        <v>1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1</v>
      </c>
      <c r="CB130" s="0" t="n">
        <v>33</v>
      </c>
      <c r="CD130" s="0" t="s">
        <v>103</v>
      </c>
      <c r="CE130" s="0" t="n">
        <v>1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1</v>
      </c>
      <c r="CK130" s="0" t="n">
        <v>33</v>
      </c>
      <c r="CM130" s="0" t="s">
        <v>106</v>
      </c>
      <c r="CN130" s="0" t="n">
        <v>1</v>
      </c>
      <c r="CO130" s="0" t="n">
        <v>0</v>
      </c>
      <c r="CP130" s="0" t="n">
        <v>0</v>
      </c>
      <c r="CQ130" s="0" t="n">
        <v>1</v>
      </c>
      <c r="CR130" s="0" t="n">
        <v>0</v>
      </c>
      <c r="CS130" s="0" t="n">
        <v>0</v>
      </c>
      <c r="CT130" s="0" t="n">
        <v>36</v>
      </c>
      <c r="CV130" s="0" t="s">
        <v>103</v>
      </c>
      <c r="CW130" s="0" t="n">
        <v>1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1</v>
      </c>
      <c r="DC130" s="0" t="n">
        <v>33</v>
      </c>
      <c r="DE130" s="0" t="s">
        <v>105</v>
      </c>
      <c r="DF130" s="0" t="n">
        <v>1</v>
      </c>
      <c r="DG130" s="0" t="n">
        <v>0</v>
      </c>
      <c r="DH130" s="0" t="n">
        <v>0</v>
      </c>
      <c r="DI130" s="0" t="n">
        <v>1</v>
      </c>
      <c r="DJ130" s="0" t="n">
        <v>0</v>
      </c>
      <c r="DK130" s="0" t="n">
        <v>1</v>
      </c>
      <c r="DL130" s="0" t="n">
        <v>37</v>
      </c>
    </row>
    <row r="131" customFormat="false" ht="12.8" hidden="false" customHeight="false" outlineLevel="0" collapsed="false">
      <c r="A131" s="0" t="s">
        <v>103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1</v>
      </c>
      <c r="H131" s="0" t="n">
        <v>33</v>
      </c>
      <c r="J131" s="0" t="s">
        <v>103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33</v>
      </c>
      <c r="S131" s="0" t="s">
        <v>102</v>
      </c>
      <c r="T131" s="0" t="n">
        <v>1</v>
      </c>
      <c r="U131" s="0" t="n">
        <v>0</v>
      </c>
      <c r="V131" s="0" t="n">
        <v>1</v>
      </c>
      <c r="W131" s="0" t="n">
        <v>0</v>
      </c>
      <c r="X131" s="0" t="n">
        <v>0</v>
      </c>
      <c r="Y131" s="0" t="n">
        <v>0</v>
      </c>
      <c r="Z131" s="0" t="n">
        <v>40</v>
      </c>
      <c r="AB131" s="0" t="s">
        <v>103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33</v>
      </c>
      <c r="AK131" s="0" t="s">
        <v>103</v>
      </c>
      <c r="AL131" s="0" t="n">
        <v>1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1</v>
      </c>
      <c r="AR131" s="0" t="n">
        <v>33</v>
      </c>
      <c r="AT131" s="0" t="s">
        <v>103</v>
      </c>
      <c r="AU131" s="0" t="n">
        <v>1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1</v>
      </c>
      <c r="BA131" s="0" t="n">
        <v>33</v>
      </c>
      <c r="BC131" s="0" t="s">
        <v>103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1</v>
      </c>
      <c r="BJ131" s="0" t="n">
        <v>33</v>
      </c>
      <c r="BL131" s="0" t="s">
        <v>103</v>
      </c>
      <c r="BM131" s="0" t="n">
        <v>1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1</v>
      </c>
      <c r="BS131" s="0" t="n">
        <v>33</v>
      </c>
      <c r="BU131" s="0" t="s">
        <v>105</v>
      </c>
      <c r="BV131" s="0" t="n">
        <v>1</v>
      </c>
      <c r="BW131" s="0" t="n">
        <v>0</v>
      </c>
      <c r="BX131" s="0" t="n">
        <v>0</v>
      </c>
      <c r="BY131" s="0" t="n">
        <v>1</v>
      </c>
      <c r="BZ131" s="0" t="n">
        <v>0</v>
      </c>
      <c r="CA131" s="0" t="n">
        <v>1</v>
      </c>
      <c r="CB131" s="0" t="n">
        <v>37</v>
      </c>
      <c r="CD131" s="0" t="s">
        <v>103</v>
      </c>
      <c r="CE131" s="0" t="n">
        <v>1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1</v>
      </c>
      <c r="CK131" s="0" t="n">
        <v>33</v>
      </c>
      <c r="CM131" s="0" t="s">
        <v>103</v>
      </c>
      <c r="CN131" s="0" t="n">
        <v>1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1</v>
      </c>
      <c r="CT131" s="0" t="n">
        <v>33</v>
      </c>
      <c r="CV131" s="0" t="s">
        <v>105</v>
      </c>
      <c r="CW131" s="0" t="n">
        <v>1</v>
      </c>
      <c r="CX131" s="0" t="n">
        <v>0</v>
      </c>
      <c r="CY131" s="0" t="n">
        <v>0</v>
      </c>
      <c r="CZ131" s="0" t="n">
        <v>1</v>
      </c>
      <c r="DA131" s="0" t="n">
        <v>0</v>
      </c>
      <c r="DB131" s="0" t="n">
        <v>1</v>
      </c>
      <c r="DC131" s="0" t="n">
        <v>37</v>
      </c>
      <c r="DE131" s="0" t="s">
        <v>103</v>
      </c>
      <c r="DF131" s="0" t="n">
        <v>1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1</v>
      </c>
      <c r="DL131" s="0" t="n">
        <v>33</v>
      </c>
    </row>
    <row r="132" customFormat="false" ht="12.8" hidden="false" customHeight="false" outlineLevel="0" collapsed="false">
      <c r="A132" s="0" t="s">
        <v>103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v>33</v>
      </c>
      <c r="J132" s="0" t="s">
        <v>104</v>
      </c>
      <c r="K132" s="0" t="n">
        <v>1</v>
      </c>
      <c r="L132" s="0" t="n">
        <v>1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49</v>
      </c>
      <c r="S132" s="0" t="s">
        <v>105</v>
      </c>
      <c r="T132" s="0" t="n">
        <v>1</v>
      </c>
      <c r="U132" s="0" t="n">
        <v>0</v>
      </c>
      <c r="V132" s="0" t="n">
        <v>0</v>
      </c>
      <c r="W132" s="0" t="n">
        <v>1</v>
      </c>
      <c r="X132" s="0" t="n">
        <v>0</v>
      </c>
      <c r="Y132" s="0" t="n">
        <v>1</v>
      </c>
      <c r="Z132" s="0" t="n">
        <v>37</v>
      </c>
      <c r="AB132" s="0" t="s">
        <v>103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33</v>
      </c>
      <c r="AK132" s="0" t="s">
        <v>102</v>
      </c>
      <c r="AL132" s="0" t="n">
        <v>1</v>
      </c>
      <c r="AM132" s="0" t="n">
        <v>0</v>
      </c>
      <c r="AN132" s="0" t="n">
        <v>1</v>
      </c>
      <c r="AO132" s="0" t="n">
        <v>0</v>
      </c>
      <c r="AP132" s="0" t="n">
        <v>0</v>
      </c>
      <c r="AQ132" s="0" t="n">
        <v>0</v>
      </c>
      <c r="AR132" s="0" t="n">
        <v>40</v>
      </c>
      <c r="AT132" s="0" t="s">
        <v>105</v>
      </c>
      <c r="AU132" s="0" t="n">
        <v>1</v>
      </c>
      <c r="AV132" s="0" t="n">
        <v>0</v>
      </c>
      <c r="AW132" s="0" t="n">
        <v>0</v>
      </c>
      <c r="AX132" s="0" t="n">
        <v>1</v>
      </c>
      <c r="AY132" s="0" t="n">
        <v>0</v>
      </c>
      <c r="AZ132" s="0" t="n">
        <v>1</v>
      </c>
      <c r="BA132" s="0" t="n">
        <v>37</v>
      </c>
      <c r="BC132" s="0" t="s">
        <v>105</v>
      </c>
      <c r="BD132" s="0" t="n">
        <v>1</v>
      </c>
      <c r="BE132" s="0" t="n">
        <v>0</v>
      </c>
      <c r="BF132" s="0" t="n">
        <v>0</v>
      </c>
      <c r="BG132" s="0" t="n">
        <v>1</v>
      </c>
      <c r="BH132" s="0" t="n">
        <v>0</v>
      </c>
      <c r="BI132" s="0" t="n">
        <v>1</v>
      </c>
      <c r="BJ132" s="0" t="n">
        <v>37</v>
      </c>
      <c r="BL132" s="0" t="s">
        <v>103</v>
      </c>
      <c r="BM132" s="0" t="n">
        <v>1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1</v>
      </c>
      <c r="BS132" s="0" t="n">
        <v>33</v>
      </c>
      <c r="BU132" s="0" t="s">
        <v>103</v>
      </c>
      <c r="BV132" s="0" t="n">
        <v>1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1</v>
      </c>
      <c r="CB132" s="0" t="n">
        <v>33</v>
      </c>
      <c r="CD132" s="0" t="s">
        <v>102</v>
      </c>
      <c r="CE132" s="0" t="n">
        <v>1</v>
      </c>
      <c r="CF132" s="0" t="n">
        <v>0</v>
      </c>
      <c r="CG132" s="0" t="n">
        <v>1</v>
      </c>
      <c r="CH132" s="0" t="n">
        <v>0</v>
      </c>
      <c r="CI132" s="0" t="n">
        <v>0</v>
      </c>
      <c r="CJ132" s="0" t="n">
        <v>0</v>
      </c>
      <c r="CK132" s="0" t="n">
        <v>40</v>
      </c>
      <c r="CM132" s="0" t="s">
        <v>103</v>
      </c>
      <c r="CN132" s="0" t="n">
        <v>1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1</v>
      </c>
      <c r="CT132" s="0" t="n">
        <v>33</v>
      </c>
      <c r="CV132" s="0" t="s">
        <v>103</v>
      </c>
      <c r="CW132" s="0" t="n">
        <v>1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1</v>
      </c>
      <c r="DC132" s="0" t="n">
        <v>33</v>
      </c>
      <c r="DE132" s="0" t="s">
        <v>102</v>
      </c>
      <c r="DF132" s="0" t="n">
        <v>1</v>
      </c>
      <c r="DG132" s="0" t="n">
        <v>0</v>
      </c>
      <c r="DH132" s="0" t="n">
        <v>1</v>
      </c>
      <c r="DI132" s="0" t="n">
        <v>0</v>
      </c>
      <c r="DJ132" s="0" t="n">
        <v>0</v>
      </c>
      <c r="DK132" s="0" t="n">
        <v>0</v>
      </c>
      <c r="DL132" s="0" t="n">
        <v>40</v>
      </c>
    </row>
    <row r="133" customFormat="false" ht="12.8" hidden="false" customHeight="false" outlineLevel="0" collapsed="false">
      <c r="A133" s="0" t="s">
        <v>103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v>33</v>
      </c>
      <c r="J133" s="0" t="s">
        <v>104</v>
      </c>
      <c r="K133" s="0" t="n">
        <v>1</v>
      </c>
      <c r="L133" s="0" t="n">
        <v>1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49</v>
      </c>
      <c r="S133" s="0" t="s">
        <v>103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1</v>
      </c>
      <c r="Z133" s="0" t="n">
        <v>33</v>
      </c>
      <c r="AB133" s="0" t="s">
        <v>106</v>
      </c>
      <c r="AC133" s="0" t="n">
        <v>1</v>
      </c>
      <c r="AD133" s="0" t="n">
        <v>0</v>
      </c>
      <c r="AE133" s="0" t="n">
        <v>0</v>
      </c>
      <c r="AF133" s="0" t="n">
        <v>1</v>
      </c>
      <c r="AG133" s="0" t="n">
        <v>0</v>
      </c>
      <c r="AH133" s="0" t="n">
        <v>0</v>
      </c>
      <c r="AI133" s="0" t="n">
        <v>36</v>
      </c>
      <c r="AK133" s="0" t="s">
        <v>103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v>33</v>
      </c>
      <c r="AT133" s="0" t="s">
        <v>103</v>
      </c>
      <c r="AU133" s="0" t="n">
        <v>1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1</v>
      </c>
      <c r="BA133" s="0" t="n">
        <v>33</v>
      </c>
      <c r="BC133" s="0" t="s">
        <v>102</v>
      </c>
      <c r="BD133" s="0" t="n">
        <v>1</v>
      </c>
      <c r="BE133" s="0" t="n">
        <v>0</v>
      </c>
      <c r="BF133" s="0" t="n">
        <v>1</v>
      </c>
      <c r="BG133" s="0" t="n">
        <v>0</v>
      </c>
      <c r="BH133" s="0" t="n">
        <v>0</v>
      </c>
      <c r="BI133" s="0" t="n">
        <v>0</v>
      </c>
      <c r="BJ133" s="0" t="n">
        <v>40</v>
      </c>
      <c r="BL133" s="0" t="s">
        <v>103</v>
      </c>
      <c r="BM133" s="0" t="n">
        <v>1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1</v>
      </c>
      <c r="BS133" s="0" t="n">
        <v>33</v>
      </c>
      <c r="BU133" s="0" t="s">
        <v>102</v>
      </c>
      <c r="BV133" s="0" t="n">
        <v>1</v>
      </c>
      <c r="BW133" s="0" t="n">
        <v>0</v>
      </c>
      <c r="BX133" s="0" t="n">
        <v>1</v>
      </c>
      <c r="BY133" s="0" t="n">
        <v>0</v>
      </c>
      <c r="BZ133" s="0" t="n">
        <v>0</v>
      </c>
      <c r="CA133" s="0" t="n">
        <v>0</v>
      </c>
      <c r="CB133" s="0" t="n">
        <v>40</v>
      </c>
      <c r="CD133" s="0" t="s">
        <v>102</v>
      </c>
      <c r="CE133" s="0" t="n">
        <v>1</v>
      </c>
      <c r="CF133" s="0" t="n">
        <v>0</v>
      </c>
      <c r="CG133" s="0" t="n">
        <v>1</v>
      </c>
      <c r="CH133" s="0" t="n">
        <v>0</v>
      </c>
      <c r="CI133" s="0" t="n">
        <v>0</v>
      </c>
      <c r="CJ133" s="0" t="n">
        <v>0</v>
      </c>
      <c r="CK133" s="0" t="n">
        <v>40</v>
      </c>
      <c r="CM133" s="0" t="s">
        <v>103</v>
      </c>
      <c r="CN133" s="0" t="n">
        <v>1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1</v>
      </c>
      <c r="CT133" s="0" t="n">
        <v>33</v>
      </c>
      <c r="CV133" s="0" t="s">
        <v>103</v>
      </c>
      <c r="CW133" s="0" t="n">
        <v>1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1</v>
      </c>
      <c r="DC133" s="0" t="n">
        <v>33</v>
      </c>
      <c r="DE133" s="0" t="s">
        <v>103</v>
      </c>
      <c r="DF133" s="0" t="n">
        <v>1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1</v>
      </c>
      <c r="DL133" s="0" t="n">
        <v>33</v>
      </c>
    </row>
    <row r="134" customFormat="false" ht="12.8" hidden="false" customHeight="false" outlineLevel="0" collapsed="false">
      <c r="A134" s="0" t="s">
        <v>103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1</v>
      </c>
      <c r="H134" s="0" t="n">
        <v>33</v>
      </c>
      <c r="J134" s="0" t="s">
        <v>111</v>
      </c>
      <c r="K134" s="0" t="n">
        <v>1</v>
      </c>
      <c r="L134" s="0" t="n">
        <v>1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v>56</v>
      </c>
      <c r="S134" s="0" t="s">
        <v>102</v>
      </c>
      <c r="T134" s="0" t="n">
        <v>1</v>
      </c>
      <c r="U134" s="0" t="n">
        <v>0</v>
      </c>
      <c r="V134" s="0" t="n">
        <v>1</v>
      </c>
      <c r="W134" s="0" t="n">
        <v>0</v>
      </c>
      <c r="X134" s="0" t="n">
        <v>0</v>
      </c>
      <c r="Y134" s="0" t="n">
        <v>0</v>
      </c>
      <c r="Z134" s="0" t="n">
        <v>40</v>
      </c>
      <c r="AB134" s="0" t="s">
        <v>103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v>33</v>
      </c>
      <c r="AK134" s="0" t="s">
        <v>105</v>
      </c>
      <c r="AL134" s="0" t="n">
        <v>1</v>
      </c>
      <c r="AM134" s="0" t="n">
        <v>0</v>
      </c>
      <c r="AN134" s="0" t="n">
        <v>0</v>
      </c>
      <c r="AO134" s="0" t="n">
        <v>1</v>
      </c>
      <c r="AP134" s="0" t="n">
        <v>0</v>
      </c>
      <c r="AQ134" s="0" t="n">
        <v>1</v>
      </c>
      <c r="AR134" s="0" t="n">
        <v>37</v>
      </c>
      <c r="AT134" s="0" t="s">
        <v>103</v>
      </c>
      <c r="AU134" s="0" t="n">
        <v>1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1</v>
      </c>
      <c r="BA134" s="0" t="n">
        <v>33</v>
      </c>
      <c r="BC134" s="0" t="s">
        <v>103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v>33</v>
      </c>
      <c r="BL134" s="0" t="s">
        <v>103</v>
      </c>
      <c r="BM134" s="0" t="n">
        <v>1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1</v>
      </c>
      <c r="BS134" s="0" t="n">
        <v>33</v>
      </c>
      <c r="BU134" s="0" t="s">
        <v>103</v>
      </c>
      <c r="BV134" s="0" t="n">
        <v>1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1</v>
      </c>
      <c r="CB134" s="0" t="n">
        <v>33</v>
      </c>
      <c r="CD134" s="0" t="s">
        <v>106</v>
      </c>
      <c r="CE134" s="0" t="n">
        <v>1</v>
      </c>
      <c r="CF134" s="0" t="n">
        <v>0</v>
      </c>
      <c r="CG134" s="0" t="n">
        <v>0</v>
      </c>
      <c r="CH134" s="0" t="n">
        <v>1</v>
      </c>
      <c r="CI134" s="0" t="n">
        <v>0</v>
      </c>
      <c r="CJ134" s="0" t="n">
        <v>0</v>
      </c>
      <c r="CK134" s="0" t="n">
        <v>36</v>
      </c>
      <c r="CM134" s="0" t="s">
        <v>103</v>
      </c>
      <c r="CN134" s="0" t="n">
        <v>1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1</v>
      </c>
      <c r="CT134" s="0" t="n">
        <v>33</v>
      </c>
      <c r="CV134" s="0" t="s">
        <v>103</v>
      </c>
      <c r="CW134" s="0" t="n">
        <v>1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1</v>
      </c>
      <c r="DC134" s="0" t="n">
        <v>33</v>
      </c>
      <c r="DE134" s="0" t="s">
        <v>105</v>
      </c>
      <c r="DF134" s="0" t="n">
        <v>1</v>
      </c>
      <c r="DG134" s="0" t="n">
        <v>0</v>
      </c>
      <c r="DH134" s="0" t="n">
        <v>0</v>
      </c>
      <c r="DI134" s="0" t="n">
        <v>1</v>
      </c>
      <c r="DJ134" s="0" t="n">
        <v>0</v>
      </c>
      <c r="DK134" s="0" t="n">
        <v>1</v>
      </c>
      <c r="DL134" s="0" t="n">
        <v>37</v>
      </c>
    </row>
    <row r="135" customFormat="false" ht="12.8" hidden="false" customHeight="false" outlineLevel="0" collapsed="false">
      <c r="A135" s="0" t="s">
        <v>105</v>
      </c>
      <c r="B135" s="0" t="n">
        <v>1</v>
      </c>
      <c r="C135" s="0" t="n">
        <v>0</v>
      </c>
      <c r="D135" s="0" t="n">
        <v>0</v>
      </c>
      <c r="E135" s="0" t="n">
        <v>1</v>
      </c>
      <c r="F135" s="0" t="n">
        <v>0</v>
      </c>
      <c r="G135" s="0" t="n">
        <v>1</v>
      </c>
      <c r="H135" s="0" t="n">
        <v>37</v>
      </c>
      <c r="J135" s="0" t="s">
        <v>104</v>
      </c>
      <c r="K135" s="0" t="n">
        <v>1</v>
      </c>
      <c r="L135" s="0" t="n">
        <v>1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49</v>
      </c>
      <c r="S135" s="0" t="s">
        <v>103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1</v>
      </c>
      <c r="Z135" s="0" t="n">
        <v>33</v>
      </c>
      <c r="AB135" s="0" t="s">
        <v>102</v>
      </c>
      <c r="AC135" s="0" t="n">
        <v>1</v>
      </c>
      <c r="AD135" s="0" t="n">
        <v>0</v>
      </c>
      <c r="AE135" s="0" t="n">
        <v>1</v>
      </c>
      <c r="AF135" s="0" t="n">
        <v>0</v>
      </c>
      <c r="AG135" s="0" t="n">
        <v>0</v>
      </c>
      <c r="AH135" s="0" t="n">
        <v>0</v>
      </c>
      <c r="AI135" s="0" t="n">
        <v>40</v>
      </c>
      <c r="AK135" s="0" t="s">
        <v>103</v>
      </c>
      <c r="AL135" s="0" t="n">
        <v>1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1</v>
      </c>
      <c r="AR135" s="0" t="n">
        <v>33</v>
      </c>
      <c r="AT135" s="0" t="s">
        <v>103</v>
      </c>
      <c r="AU135" s="0" t="n">
        <v>1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1</v>
      </c>
      <c r="BA135" s="0" t="n">
        <v>33</v>
      </c>
      <c r="BC135" s="0" t="s">
        <v>105</v>
      </c>
      <c r="BD135" s="0" t="n">
        <v>1</v>
      </c>
      <c r="BE135" s="0" t="n">
        <v>0</v>
      </c>
      <c r="BF135" s="0" t="n">
        <v>0</v>
      </c>
      <c r="BG135" s="0" t="n">
        <v>1</v>
      </c>
      <c r="BH135" s="0" t="n">
        <v>0</v>
      </c>
      <c r="BI135" s="0" t="n">
        <v>1</v>
      </c>
      <c r="BJ135" s="0" t="n">
        <v>37</v>
      </c>
      <c r="BL135" s="0" t="s">
        <v>103</v>
      </c>
      <c r="BM135" s="0" t="n">
        <v>1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1</v>
      </c>
      <c r="BS135" s="0" t="n">
        <v>33</v>
      </c>
      <c r="BU135" s="0" t="s">
        <v>105</v>
      </c>
      <c r="BV135" s="0" t="n">
        <v>1</v>
      </c>
      <c r="BW135" s="0" t="n">
        <v>0</v>
      </c>
      <c r="BX135" s="0" t="n">
        <v>0</v>
      </c>
      <c r="BY135" s="0" t="n">
        <v>1</v>
      </c>
      <c r="BZ135" s="0" t="n">
        <v>0</v>
      </c>
      <c r="CA135" s="0" t="n">
        <v>1</v>
      </c>
      <c r="CB135" s="0" t="n">
        <v>37</v>
      </c>
      <c r="CD135" s="0" t="s">
        <v>103</v>
      </c>
      <c r="CE135" s="0" t="n">
        <v>1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1</v>
      </c>
      <c r="CK135" s="0" t="n">
        <v>33</v>
      </c>
      <c r="CM135" s="0" t="s">
        <v>102</v>
      </c>
      <c r="CN135" s="0" t="n">
        <v>1</v>
      </c>
      <c r="CO135" s="0" t="n">
        <v>0</v>
      </c>
      <c r="CP135" s="0" t="n">
        <v>1</v>
      </c>
      <c r="CQ135" s="0" t="n">
        <v>0</v>
      </c>
      <c r="CR135" s="0" t="n">
        <v>0</v>
      </c>
      <c r="CS135" s="0" t="n">
        <v>0</v>
      </c>
      <c r="CT135" s="0" t="n">
        <v>40</v>
      </c>
      <c r="CV135" s="0" t="s">
        <v>103</v>
      </c>
      <c r="CW135" s="0" t="n">
        <v>1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1</v>
      </c>
      <c r="DC135" s="0" t="n">
        <v>33</v>
      </c>
      <c r="DE135" s="0" t="s">
        <v>103</v>
      </c>
      <c r="DF135" s="0" t="n">
        <v>1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1</v>
      </c>
      <c r="DL135" s="0" t="n">
        <v>33</v>
      </c>
    </row>
    <row r="136" customFormat="false" ht="12.8" hidden="false" customHeight="false" outlineLevel="0" collapsed="false">
      <c r="A136" s="0" t="s">
        <v>103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1</v>
      </c>
      <c r="H136" s="0" t="n">
        <v>33</v>
      </c>
      <c r="J136" s="0" t="s">
        <v>112</v>
      </c>
      <c r="K136" s="0" t="n">
        <v>1</v>
      </c>
      <c r="L136" s="0" t="n">
        <v>1</v>
      </c>
      <c r="M136" s="0" t="n">
        <v>0</v>
      </c>
      <c r="N136" s="0" t="n">
        <v>1</v>
      </c>
      <c r="O136" s="0" t="n">
        <v>0</v>
      </c>
      <c r="P136" s="0" t="n">
        <v>1</v>
      </c>
      <c r="Q136" s="0" t="n">
        <v>53</v>
      </c>
      <c r="S136" s="0" t="s">
        <v>105</v>
      </c>
      <c r="T136" s="0" t="n">
        <v>1</v>
      </c>
      <c r="U136" s="0" t="n">
        <v>0</v>
      </c>
      <c r="V136" s="0" t="n">
        <v>0</v>
      </c>
      <c r="W136" s="0" t="n">
        <v>1</v>
      </c>
      <c r="X136" s="0" t="n">
        <v>0</v>
      </c>
      <c r="Y136" s="0" t="n">
        <v>1</v>
      </c>
      <c r="Z136" s="0" t="n">
        <v>37</v>
      </c>
      <c r="AB136" s="0" t="s">
        <v>102</v>
      </c>
      <c r="AC136" s="0" t="n">
        <v>1</v>
      </c>
      <c r="AD136" s="0" t="n">
        <v>0</v>
      </c>
      <c r="AE136" s="0" t="n">
        <v>1</v>
      </c>
      <c r="AF136" s="0" t="n">
        <v>0</v>
      </c>
      <c r="AG136" s="0" t="n">
        <v>0</v>
      </c>
      <c r="AH136" s="0" t="n">
        <v>0</v>
      </c>
      <c r="AI136" s="0" t="n">
        <v>40</v>
      </c>
      <c r="AK136" s="0" t="s">
        <v>102</v>
      </c>
      <c r="AL136" s="0" t="n">
        <v>1</v>
      </c>
      <c r="AM136" s="0" t="n">
        <v>0</v>
      </c>
      <c r="AN136" s="0" t="n">
        <v>1</v>
      </c>
      <c r="AO136" s="0" t="n">
        <v>0</v>
      </c>
      <c r="AP136" s="0" t="n">
        <v>0</v>
      </c>
      <c r="AQ136" s="0" t="n">
        <v>0</v>
      </c>
      <c r="AR136" s="0" t="n">
        <v>40</v>
      </c>
      <c r="AT136" s="0" t="s">
        <v>102</v>
      </c>
      <c r="AU136" s="0" t="n">
        <v>1</v>
      </c>
      <c r="AV136" s="0" t="n">
        <v>0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40</v>
      </c>
      <c r="BC136" s="0" t="s">
        <v>102</v>
      </c>
      <c r="BD136" s="0" t="n">
        <v>1</v>
      </c>
      <c r="BE136" s="0" t="n">
        <v>0</v>
      </c>
      <c r="BF136" s="0" t="n">
        <v>1</v>
      </c>
      <c r="BG136" s="0" t="n">
        <v>0</v>
      </c>
      <c r="BH136" s="0" t="n">
        <v>0</v>
      </c>
      <c r="BI136" s="0" t="n">
        <v>0</v>
      </c>
      <c r="BJ136" s="0" t="n">
        <v>40</v>
      </c>
      <c r="BL136" s="0" t="s">
        <v>103</v>
      </c>
      <c r="BM136" s="0" t="n">
        <v>1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1</v>
      </c>
      <c r="BS136" s="0" t="n">
        <v>33</v>
      </c>
      <c r="BU136" s="0" t="s">
        <v>103</v>
      </c>
      <c r="BV136" s="0" t="n">
        <v>1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1</v>
      </c>
      <c r="CB136" s="0" t="n">
        <v>33</v>
      </c>
      <c r="CD136" s="0" t="s">
        <v>102</v>
      </c>
      <c r="CE136" s="0" t="n">
        <v>1</v>
      </c>
      <c r="CF136" s="0" t="n">
        <v>0</v>
      </c>
      <c r="CG136" s="0" t="n">
        <v>1</v>
      </c>
      <c r="CH136" s="0" t="n">
        <v>0</v>
      </c>
      <c r="CI136" s="0" t="n">
        <v>0</v>
      </c>
      <c r="CJ136" s="0" t="n">
        <v>0</v>
      </c>
      <c r="CK136" s="0" t="n">
        <v>40</v>
      </c>
      <c r="CM136" s="0" t="s">
        <v>102</v>
      </c>
      <c r="CN136" s="0" t="n">
        <v>1</v>
      </c>
      <c r="CO136" s="0" t="n">
        <v>0</v>
      </c>
      <c r="CP136" s="0" t="n">
        <v>1</v>
      </c>
      <c r="CQ136" s="0" t="n">
        <v>0</v>
      </c>
      <c r="CR136" s="0" t="n">
        <v>0</v>
      </c>
      <c r="CS136" s="0" t="n">
        <v>0</v>
      </c>
      <c r="CT136" s="0" t="n">
        <v>40</v>
      </c>
      <c r="CV136" s="0" t="s">
        <v>103</v>
      </c>
      <c r="CW136" s="0" t="n">
        <v>1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1</v>
      </c>
      <c r="DC136" s="0" t="n">
        <v>33</v>
      </c>
      <c r="DE136" s="0" t="s">
        <v>102</v>
      </c>
      <c r="DF136" s="0" t="n">
        <v>1</v>
      </c>
      <c r="DG136" s="0" t="n">
        <v>0</v>
      </c>
      <c r="DH136" s="0" t="n">
        <v>1</v>
      </c>
      <c r="DI136" s="0" t="n">
        <v>0</v>
      </c>
      <c r="DJ136" s="0" t="n">
        <v>0</v>
      </c>
      <c r="DK136" s="0" t="n">
        <v>0</v>
      </c>
      <c r="DL136" s="0" t="n">
        <v>40</v>
      </c>
    </row>
    <row r="137" customFormat="false" ht="12.8" hidden="false" customHeight="false" outlineLevel="0" collapsed="false">
      <c r="A137" s="0" t="s">
        <v>103</v>
      </c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v>33</v>
      </c>
      <c r="J137" s="0" t="s">
        <v>103</v>
      </c>
      <c r="K137" s="0" t="n">
        <v>1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33</v>
      </c>
      <c r="S137" s="0" t="s">
        <v>103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1</v>
      </c>
      <c r="Z137" s="0" t="n">
        <v>33</v>
      </c>
      <c r="AB137" s="0" t="s">
        <v>103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33</v>
      </c>
      <c r="AK137" s="0" t="s">
        <v>103</v>
      </c>
      <c r="AL137" s="0" t="n">
        <v>1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1</v>
      </c>
      <c r="AR137" s="0" t="n">
        <v>33</v>
      </c>
      <c r="AT137" s="0" t="s">
        <v>106</v>
      </c>
      <c r="AU137" s="0" t="n">
        <v>1</v>
      </c>
      <c r="AV137" s="0" t="n">
        <v>0</v>
      </c>
      <c r="AW137" s="0" t="n">
        <v>0</v>
      </c>
      <c r="AX137" s="0" t="n">
        <v>1</v>
      </c>
      <c r="AY137" s="0" t="n">
        <v>0</v>
      </c>
      <c r="AZ137" s="0" t="n">
        <v>0</v>
      </c>
      <c r="BA137" s="0" t="n">
        <v>36</v>
      </c>
      <c r="BC137" s="0" t="s">
        <v>103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v>33</v>
      </c>
      <c r="BL137" s="0" t="s">
        <v>103</v>
      </c>
      <c r="BM137" s="0" t="n">
        <v>1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1</v>
      </c>
      <c r="BS137" s="0" t="n">
        <v>33</v>
      </c>
      <c r="BU137" s="0" t="s">
        <v>103</v>
      </c>
      <c r="BV137" s="0" t="n">
        <v>1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1</v>
      </c>
      <c r="CB137" s="0" t="n">
        <v>33</v>
      </c>
      <c r="CD137" s="0" t="s">
        <v>103</v>
      </c>
      <c r="CE137" s="0" t="n">
        <v>1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1</v>
      </c>
      <c r="CK137" s="0" t="n">
        <v>33</v>
      </c>
      <c r="CM137" s="0" t="s">
        <v>106</v>
      </c>
      <c r="CN137" s="0" t="n">
        <v>1</v>
      </c>
      <c r="CO137" s="0" t="n">
        <v>0</v>
      </c>
      <c r="CP137" s="0" t="n">
        <v>0</v>
      </c>
      <c r="CQ137" s="0" t="n">
        <v>1</v>
      </c>
      <c r="CR137" s="0" t="n">
        <v>0</v>
      </c>
      <c r="CS137" s="0" t="n">
        <v>0</v>
      </c>
      <c r="CT137" s="0" t="n">
        <v>36</v>
      </c>
      <c r="CV137" s="0" t="s">
        <v>103</v>
      </c>
      <c r="CW137" s="0" t="n">
        <v>1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1</v>
      </c>
      <c r="DC137" s="0" t="n">
        <v>33</v>
      </c>
      <c r="DE137" s="0" t="s">
        <v>103</v>
      </c>
      <c r="DF137" s="0" t="n">
        <v>1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1</v>
      </c>
      <c r="DL137" s="0" t="n">
        <v>33</v>
      </c>
    </row>
    <row r="138" customFormat="false" ht="12.8" hidden="false" customHeight="false" outlineLevel="0" collapsed="false">
      <c r="A138" s="0" t="s">
        <v>102</v>
      </c>
      <c r="B138" s="0" t="n">
        <v>1</v>
      </c>
      <c r="C138" s="0" t="n">
        <v>0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40</v>
      </c>
      <c r="J138" s="0" t="s">
        <v>102</v>
      </c>
      <c r="K138" s="0" t="n">
        <v>1</v>
      </c>
      <c r="L138" s="0" t="n">
        <v>0</v>
      </c>
      <c r="M138" s="0" t="n">
        <v>1</v>
      </c>
      <c r="N138" s="0" t="n">
        <v>0</v>
      </c>
      <c r="O138" s="0" t="n">
        <v>0</v>
      </c>
      <c r="P138" s="0" t="n">
        <v>0</v>
      </c>
      <c r="Q138" s="0" t="n">
        <v>40</v>
      </c>
      <c r="S138" s="0" t="s">
        <v>102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v>40</v>
      </c>
      <c r="AB138" s="0" t="s">
        <v>105</v>
      </c>
      <c r="AC138" s="0" t="n">
        <v>1</v>
      </c>
      <c r="AD138" s="0" t="n">
        <v>0</v>
      </c>
      <c r="AE138" s="0" t="n">
        <v>0</v>
      </c>
      <c r="AF138" s="0" t="n">
        <v>1</v>
      </c>
      <c r="AG138" s="0" t="n">
        <v>0</v>
      </c>
      <c r="AH138" s="0" t="n">
        <v>1</v>
      </c>
      <c r="AI138" s="0" t="n">
        <v>37</v>
      </c>
      <c r="AK138" s="0" t="s">
        <v>105</v>
      </c>
      <c r="AL138" s="0" t="n">
        <v>1</v>
      </c>
      <c r="AM138" s="0" t="n">
        <v>0</v>
      </c>
      <c r="AN138" s="0" t="n">
        <v>0</v>
      </c>
      <c r="AO138" s="0" t="n">
        <v>1</v>
      </c>
      <c r="AP138" s="0" t="n">
        <v>0</v>
      </c>
      <c r="AQ138" s="0" t="n">
        <v>1</v>
      </c>
      <c r="AR138" s="0" t="n">
        <v>37</v>
      </c>
      <c r="AT138" s="0" t="s">
        <v>103</v>
      </c>
      <c r="AU138" s="0" t="n">
        <v>1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1</v>
      </c>
      <c r="BA138" s="0" t="n">
        <v>33</v>
      </c>
      <c r="BC138" s="0" t="s">
        <v>105</v>
      </c>
      <c r="BD138" s="0" t="n">
        <v>1</v>
      </c>
      <c r="BE138" s="0" t="n">
        <v>0</v>
      </c>
      <c r="BF138" s="0" t="n">
        <v>0</v>
      </c>
      <c r="BG138" s="0" t="n">
        <v>1</v>
      </c>
      <c r="BH138" s="0" t="n">
        <v>0</v>
      </c>
      <c r="BI138" s="0" t="n">
        <v>1</v>
      </c>
      <c r="BJ138" s="0" t="n">
        <v>37</v>
      </c>
      <c r="BL138" s="0" t="s">
        <v>109</v>
      </c>
      <c r="BM138" s="0" t="n">
        <v>1</v>
      </c>
      <c r="BN138" s="0" t="n">
        <v>0</v>
      </c>
      <c r="BO138" s="0" t="n">
        <v>0</v>
      </c>
      <c r="BP138" s="0" t="n">
        <v>0</v>
      </c>
      <c r="BQ138" s="0" t="n">
        <v>1</v>
      </c>
      <c r="BR138" s="0" t="n">
        <v>0</v>
      </c>
      <c r="BS138" s="0" t="n">
        <v>34</v>
      </c>
      <c r="BU138" s="0" t="s">
        <v>105</v>
      </c>
      <c r="BV138" s="0" t="n">
        <v>1</v>
      </c>
      <c r="BW138" s="0" t="n">
        <v>0</v>
      </c>
      <c r="BX138" s="0" t="n">
        <v>0</v>
      </c>
      <c r="BY138" s="0" t="n">
        <v>1</v>
      </c>
      <c r="BZ138" s="0" t="n">
        <v>0</v>
      </c>
      <c r="CA138" s="0" t="n">
        <v>1</v>
      </c>
      <c r="CB138" s="0" t="n">
        <v>37</v>
      </c>
      <c r="CD138" s="0" t="s">
        <v>105</v>
      </c>
      <c r="CE138" s="0" t="n">
        <v>1</v>
      </c>
      <c r="CF138" s="0" t="n">
        <v>0</v>
      </c>
      <c r="CG138" s="0" t="n">
        <v>0</v>
      </c>
      <c r="CH138" s="0" t="n">
        <v>1</v>
      </c>
      <c r="CI138" s="0" t="n">
        <v>0</v>
      </c>
      <c r="CJ138" s="0" t="n">
        <v>1</v>
      </c>
      <c r="CK138" s="0" t="n">
        <v>37</v>
      </c>
      <c r="CM138" s="0" t="s">
        <v>103</v>
      </c>
      <c r="CN138" s="0" t="n">
        <v>1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1</v>
      </c>
      <c r="CT138" s="0" t="n">
        <v>33</v>
      </c>
      <c r="CV138" s="0" t="s">
        <v>103</v>
      </c>
      <c r="CW138" s="0" t="n">
        <v>1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1</v>
      </c>
      <c r="DC138" s="0" t="n">
        <v>33</v>
      </c>
      <c r="DE138" s="0" t="s">
        <v>105</v>
      </c>
      <c r="DF138" s="0" t="n">
        <v>1</v>
      </c>
      <c r="DG138" s="0" t="n">
        <v>0</v>
      </c>
      <c r="DH138" s="0" t="n">
        <v>0</v>
      </c>
      <c r="DI138" s="0" t="n">
        <v>1</v>
      </c>
      <c r="DJ138" s="0" t="n">
        <v>0</v>
      </c>
      <c r="DK138" s="0" t="n">
        <v>1</v>
      </c>
      <c r="DL138" s="0" t="n">
        <v>37</v>
      </c>
    </row>
    <row r="139" customFormat="false" ht="12.8" hidden="false" customHeight="false" outlineLevel="0" collapsed="false">
      <c r="A139" s="0" t="s">
        <v>103</v>
      </c>
      <c r="B139" s="0" t="n">
        <v>1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1</v>
      </c>
      <c r="H139" s="0" t="n">
        <v>33</v>
      </c>
      <c r="J139" s="0" t="s">
        <v>102</v>
      </c>
      <c r="K139" s="0" t="n">
        <v>1</v>
      </c>
      <c r="L139" s="0" t="n">
        <v>0</v>
      </c>
      <c r="M139" s="0" t="n">
        <v>1</v>
      </c>
      <c r="N139" s="0" t="n">
        <v>0</v>
      </c>
      <c r="O139" s="0" t="n">
        <v>0</v>
      </c>
      <c r="P139" s="0" t="n">
        <v>0</v>
      </c>
      <c r="Q139" s="0" t="n">
        <v>40</v>
      </c>
      <c r="S139" s="0" t="s">
        <v>103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1</v>
      </c>
      <c r="Z139" s="0" t="n">
        <v>33</v>
      </c>
      <c r="AB139" s="0" t="s">
        <v>103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33</v>
      </c>
      <c r="AK139" s="0" t="s">
        <v>103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v>33</v>
      </c>
      <c r="AT139" s="0" t="s">
        <v>102</v>
      </c>
      <c r="AU139" s="0" t="n">
        <v>1</v>
      </c>
      <c r="AV139" s="0" t="n">
        <v>0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40</v>
      </c>
      <c r="BC139" s="0" t="s">
        <v>103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v>33</v>
      </c>
      <c r="BL139" s="0" t="s">
        <v>103</v>
      </c>
      <c r="BM139" s="0" t="n">
        <v>1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1</v>
      </c>
      <c r="BS139" s="0" t="n">
        <v>33</v>
      </c>
      <c r="BU139" s="0" t="s">
        <v>103</v>
      </c>
      <c r="BV139" s="0" t="n">
        <v>1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1</v>
      </c>
      <c r="CB139" s="0" t="n">
        <v>33</v>
      </c>
      <c r="CD139" s="0" t="s">
        <v>103</v>
      </c>
      <c r="CE139" s="0" t="n">
        <v>1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1</v>
      </c>
      <c r="CK139" s="0" t="n">
        <v>33</v>
      </c>
      <c r="CM139" s="0" t="s">
        <v>102</v>
      </c>
      <c r="CN139" s="0" t="n">
        <v>1</v>
      </c>
      <c r="CO139" s="0" t="n">
        <v>0</v>
      </c>
      <c r="CP139" s="0" t="n">
        <v>1</v>
      </c>
      <c r="CQ139" s="0" t="n">
        <v>0</v>
      </c>
      <c r="CR139" s="0" t="n">
        <v>0</v>
      </c>
      <c r="CS139" s="0" t="n">
        <v>0</v>
      </c>
      <c r="CT139" s="0" t="n">
        <v>40</v>
      </c>
      <c r="CV139" s="0" t="s">
        <v>102</v>
      </c>
      <c r="CW139" s="0" t="n">
        <v>1</v>
      </c>
      <c r="CX139" s="0" t="n">
        <v>0</v>
      </c>
      <c r="CY139" s="0" t="n">
        <v>1</v>
      </c>
      <c r="CZ139" s="0" t="n">
        <v>0</v>
      </c>
      <c r="DA139" s="0" t="n">
        <v>0</v>
      </c>
      <c r="DB139" s="0" t="n">
        <v>0</v>
      </c>
      <c r="DC139" s="0" t="n">
        <v>40</v>
      </c>
      <c r="DE139" s="0" t="s">
        <v>103</v>
      </c>
      <c r="DF139" s="0" t="n">
        <v>1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1</v>
      </c>
      <c r="DL139" s="0" t="n">
        <v>33</v>
      </c>
    </row>
    <row r="140" customFormat="false" ht="12.8" hidden="false" customHeight="false" outlineLevel="0" collapsed="false">
      <c r="A140" s="0" t="s">
        <v>105</v>
      </c>
      <c r="B140" s="0" t="n">
        <v>1</v>
      </c>
      <c r="C140" s="0" t="n">
        <v>0</v>
      </c>
      <c r="D140" s="0" t="n">
        <v>0</v>
      </c>
      <c r="E140" s="0" t="n">
        <v>1</v>
      </c>
      <c r="F140" s="0" t="n">
        <v>0</v>
      </c>
      <c r="G140" s="0" t="n">
        <v>1</v>
      </c>
      <c r="H140" s="0" t="n">
        <v>37</v>
      </c>
      <c r="J140" s="0" t="s">
        <v>105</v>
      </c>
      <c r="K140" s="0" t="n">
        <v>1</v>
      </c>
      <c r="L140" s="0" t="n">
        <v>0</v>
      </c>
      <c r="M140" s="0" t="n">
        <v>0</v>
      </c>
      <c r="N140" s="0" t="n">
        <v>1</v>
      </c>
      <c r="O140" s="0" t="n">
        <v>0</v>
      </c>
      <c r="P140" s="0" t="n">
        <v>1</v>
      </c>
      <c r="Q140" s="0" t="n">
        <v>37</v>
      </c>
      <c r="S140" s="0" t="s">
        <v>105</v>
      </c>
      <c r="T140" s="0" t="n">
        <v>1</v>
      </c>
      <c r="U140" s="0" t="n">
        <v>0</v>
      </c>
      <c r="V140" s="0" t="n">
        <v>0</v>
      </c>
      <c r="W140" s="0" t="n">
        <v>1</v>
      </c>
      <c r="X140" s="0" t="n">
        <v>0</v>
      </c>
      <c r="Y140" s="0" t="n">
        <v>1</v>
      </c>
      <c r="Z140" s="0" t="n">
        <v>37</v>
      </c>
      <c r="AB140" s="0" t="s">
        <v>103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33</v>
      </c>
      <c r="AK140" s="0" t="s">
        <v>103</v>
      </c>
      <c r="AL140" s="0" t="n">
        <v>1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1</v>
      </c>
      <c r="AR140" s="0" t="n">
        <v>33</v>
      </c>
      <c r="AT140" s="0" t="s">
        <v>103</v>
      </c>
      <c r="AU140" s="0" t="n">
        <v>1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1</v>
      </c>
      <c r="BA140" s="0" t="n">
        <v>33</v>
      </c>
      <c r="BC140" s="0" t="s">
        <v>102</v>
      </c>
      <c r="BD140" s="0" t="n">
        <v>1</v>
      </c>
      <c r="BE140" s="0" t="n">
        <v>0</v>
      </c>
      <c r="BF140" s="0" t="n">
        <v>1</v>
      </c>
      <c r="BG140" s="0" t="n">
        <v>0</v>
      </c>
      <c r="BH140" s="0" t="n">
        <v>0</v>
      </c>
      <c r="BI140" s="0" t="n">
        <v>0</v>
      </c>
      <c r="BJ140" s="0" t="n">
        <v>40</v>
      </c>
      <c r="BL140" s="0" t="s">
        <v>103</v>
      </c>
      <c r="BM140" s="0" t="n">
        <v>1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1</v>
      </c>
      <c r="BS140" s="0" t="n">
        <v>33</v>
      </c>
      <c r="BU140" s="0" t="s">
        <v>102</v>
      </c>
      <c r="BV140" s="0" t="n">
        <v>1</v>
      </c>
      <c r="BW140" s="0" t="n">
        <v>0</v>
      </c>
      <c r="BX140" s="0" t="n">
        <v>1</v>
      </c>
      <c r="BY140" s="0" t="n">
        <v>0</v>
      </c>
      <c r="BZ140" s="0" t="n">
        <v>0</v>
      </c>
      <c r="CA140" s="0" t="n">
        <v>0</v>
      </c>
      <c r="CB140" s="0" t="n">
        <v>40</v>
      </c>
      <c r="CD140" s="0" t="s">
        <v>102</v>
      </c>
      <c r="CE140" s="0" t="n">
        <v>1</v>
      </c>
      <c r="CF140" s="0" t="n">
        <v>0</v>
      </c>
      <c r="CG140" s="0" t="n">
        <v>1</v>
      </c>
      <c r="CH140" s="0" t="n">
        <v>0</v>
      </c>
      <c r="CI140" s="0" t="n">
        <v>0</v>
      </c>
      <c r="CJ140" s="0" t="n">
        <v>0</v>
      </c>
      <c r="CK140" s="0" t="n">
        <v>40</v>
      </c>
      <c r="CM140" s="0" t="s">
        <v>106</v>
      </c>
      <c r="CN140" s="0" t="n">
        <v>1</v>
      </c>
      <c r="CO140" s="0" t="n">
        <v>0</v>
      </c>
      <c r="CP140" s="0" t="n">
        <v>0</v>
      </c>
      <c r="CQ140" s="0" t="n">
        <v>1</v>
      </c>
      <c r="CR140" s="0" t="n">
        <v>0</v>
      </c>
      <c r="CS140" s="0" t="n">
        <v>0</v>
      </c>
      <c r="CT140" s="0" t="n">
        <v>36</v>
      </c>
      <c r="CV140" s="0" t="s">
        <v>103</v>
      </c>
      <c r="CW140" s="0" t="n">
        <v>1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1</v>
      </c>
      <c r="DC140" s="0" t="n">
        <v>33</v>
      </c>
      <c r="DE140" s="0" t="s">
        <v>103</v>
      </c>
      <c r="DF140" s="0" t="n">
        <v>1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1</v>
      </c>
      <c r="DL140" s="0" t="n">
        <v>33</v>
      </c>
    </row>
    <row r="141" customFormat="false" ht="12.8" hidden="false" customHeight="false" outlineLevel="0" collapsed="false">
      <c r="A141" s="0" t="s">
        <v>102</v>
      </c>
      <c r="B141" s="0" t="n">
        <v>1</v>
      </c>
      <c r="C141" s="0" t="n">
        <v>0</v>
      </c>
      <c r="D141" s="0" t="n">
        <v>1</v>
      </c>
      <c r="E141" s="0" t="n">
        <v>0</v>
      </c>
      <c r="F141" s="0" t="n">
        <v>0</v>
      </c>
      <c r="G141" s="0" t="n">
        <v>0</v>
      </c>
      <c r="H141" s="0" t="n">
        <v>40</v>
      </c>
      <c r="J141" s="0" t="s">
        <v>109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1</v>
      </c>
      <c r="P141" s="0" t="n">
        <v>0</v>
      </c>
      <c r="Q141" s="0" t="n">
        <v>34</v>
      </c>
      <c r="S141" s="0" t="s">
        <v>103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v>33</v>
      </c>
      <c r="AB141" s="0" t="s">
        <v>102</v>
      </c>
      <c r="AC141" s="0" t="n">
        <v>1</v>
      </c>
      <c r="AD141" s="0" t="n">
        <v>0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v>40</v>
      </c>
      <c r="AK141" s="0" t="s">
        <v>102</v>
      </c>
      <c r="AL141" s="0" t="n">
        <v>1</v>
      </c>
      <c r="AM141" s="0" t="n">
        <v>0</v>
      </c>
      <c r="AN141" s="0" t="n">
        <v>1</v>
      </c>
      <c r="AO141" s="0" t="n">
        <v>0</v>
      </c>
      <c r="AP141" s="0" t="n">
        <v>0</v>
      </c>
      <c r="AQ141" s="0" t="n">
        <v>0</v>
      </c>
      <c r="AR141" s="0" t="n">
        <v>40</v>
      </c>
      <c r="AT141" s="0" t="s">
        <v>105</v>
      </c>
      <c r="AU141" s="0" t="n">
        <v>1</v>
      </c>
      <c r="AV141" s="0" t="n">
        <v>0</v>
      </c>
      <c r="AW141" s="0" t="n">
        <v>0</v>
      </c>
      <c r="AX141" s="0" t="n">
        <v>1</v>
      </c>
      <c r="AY141" s="0" t="n">
        <v>0</v>
      </c>
      <c r="AZ141" s="0" t="n">
        <v>1</v>
      </c>
      <c r="BA141" s="0" t="n">
        <v>37</v>
      </c>
      <c r="BC141" s="0" t="s">
        <v>103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v>33</v>
      </c>
      <c r="BL141" s="0" t="s">
        <v>103</v>
      </c>
      <c r="BM141" s="0" t="n">
        <v>1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1</v>
      </c>
      <c r="BS141" s="0" t="n">
        <v>33</v>
      </c>
      <c r="BU141" s="0" t="s">
        <v>103</v>
      </c>
      <c r="BV141" s="0" t="n">
        <v>1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1</v>
      </c>
      <c r="CB141" s="0" t="n">
        <v>33</v>
      </c>
      <c r="CD141" s="0" t="s">
        <v>103</v>
      </c>
      <c r="CE141" s="0" t="n">
        <v>1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1</v>
      </c>
      <c r="CK141" s="0" t="n">
        <v>33</v>
      </c>
      <c r="CM141" s="0" t="s">
        <v>103</v>
      </c>
      <c r="CN141" s="0" t="n">
        <v>1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1</v>
      </c>
      <c r="CT141" s="0" t="n">
        <v>33</v>
      </c>
      <c r="CV141" s="0" t="s">
        <v>105</v>
      </c>
      <c r="CW141" s="0" t="n">
        <v>1</v>
      </c>
      <c r="CX141" s="0" t="n">
        <v>0</v>
      </c>
      <c r="CY141" s="0" t="n">
        <v>0</v>
      </c>
      <c r="CZ141" s="0" t="n">
        <v>1</v>
      </c>
      <c r="DA141" s="0" t="n">
        <v>0</v>
      </c>
      <c r="DB141" s="0" t="n">
        <v>1</v>
      </c>
      <c r="DC141" s="0" t="n">
        <v>37</v>
      </c>
      <c r="DE141" s="0" t="s">
        <v>105</v>
      </c>
      <c r="DF141" s="0" t="n">
        <v>1</v>
      </c>
      <c r="DG141" s="0" t="n">
        <v>0</v>
      </c>
      <c r="DH141" s="0" t="n">
        <v>0</v>
      </c>
      <c r="DI141" s="0" t="n">
        <v>1</v>
      </c>
      <c r="DJ141" s="0" t="n">
        <v>0</v>
      </c>
      <c r="DK141" s="0" t="n">
        <v>1</v>
      </c>
      <c r="DL141" s="0" t="n">
        <v>37</v>
      </c>
    </row>
    <row r="142" customFormat="false" ht="12.8" hidden="false" customHeight="false" outlineLevel="0" collapsed="false">
      <c r="A142" s="0" t="s">
        <v>103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v>33</v>
      </c>
      <c r="J142" s="0" t="s">
        <v>114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1</v>
      </c>
      <c r="P142" s="0" t="n">
        <v>0</v>
      </c>
      <c r="Q142" s="0" t="n">
        <v>2</v>
      </c>
      <c r="S142" s="0" t="s">
        <v>102</v>
      </c>
      <c r="T142" s="0" t="n">
        <v>1</v>
      </c>
      <c r="U142" s="0" t="n">
        <v>0</v>
      </c>
      <c r="V142" s="0" t="n">
        <v>1</v>
      </c>
      <c r="W142" s="0" t="n">
        <v>0</v>
      </c>
      <c r="X142" s="0" t="n">
        <v>0</v>
      </c>
      <c r="Y142" s="0" t="n">
        <v>0</v>
      </c>
      <c r="Z142" s="0" t="n">
        <v>40</v>
      </c>
      <c r="AB142" s="0" t="s">
        <v>103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v>33</v>
      </c>
      <c r="AK142" s="0" t="s">
        <v>103</v>
      </c>
      <c r="AL142" s="0" t="n">
        <v>1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1</v>
      </c>
      <c r="AR142" s="0" t="n">
        <v>33</v>
      </c>
      <c r="AT142" s="0" t="s">
        <v>103</v>
      </c>
      <c r="AU142" s="0" t="n">
        <v>1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1</v>
      </c>
      <c r="BA142" s="0" t="n">
        <v>33</v>
      </c>
      <c r="BC142" s="0" t="s">
        <v>105</v>
      </c>
      <c r="BD142" s="0" t="n">
        <v>1</v>
      </c>
      <c r="BE142" s="0" t="n">
        <v>0</v>
      </c>
      <c r="BF142" s="0" t="n">
        <v>0</v>
      </c>
      <c r="BG142" s="0" t="n">
        <v>1</v>
      </c>
      <c r="BH142" s="0" t="n">
        <v>0</v>
      </c>
      <c r="BI142" s="0" t="n">
        <v>1</v>
      </c>
      <c r="BJ142" s="0" t="n">
        <v>37</v>
      </c>
      <c r="BL142" s="0" t="s">
        <v>105</v>
      </c>
      <c r="BM142" s="0" t="n">
        <v>1</v>
      </c>
      <c r="BN142" s="0" t="n">
        <v>0</v>
      </c>
      <c r="BO142" s="0" t="n">
        <v>0</v>
      </c>
      <c r="BP142" s="0" t="n">
        <v>1</v>
      </c>
      <c r="BQ142" s="0" t="n">
        <v>0</v>
      </c>
      <c r="BR142" s="0" t="n">
        <v>1</v>
      </c>
      <c r="BS142" s="0" t="n">
        <v>37</v>
      </c>
      <c r="BU142" s="0" t="s">
        <v>105</v>
      </c>
      <c r="BV142" s="0" t="n">
        <v>1</v>
      </c>
      <c r="BW142" s="0" t="n">
        <v>0</v>
      </c>
      <c r="BX142" s="0" t="n">
        <v>0</v>
      </c>
      <c r="BY142" s="0" t="n">
        <v>1</v>
      </c>
      <c r="BZ142" s="0" t="n">
        <v>0</v>
      </c>
      <c r="CA142" s="0" t="n">
        <v>1</v>
      </c>
      <c r="CB142" s="0" t="n">
        <v>37</v>
      </c>
      <c r="CD142" s="0" t="s">
        <v>105</v>
      </c>
      <c r="CE142" s="0" t="n">
        <v>1</v>
      </c>
      <c r="CF142" s="0" t="n">
        <v>0</v>
      </c>
      <c r="CG142" s="0" t="n">
        <v>0</v>
      </c>
      <c r="CH142" s="0" t="n">
        <v>1</v>
      </c>
      <c r="CI142" s="0" t="n">
        <v>0</v>
      </c>
      <c r="CJ142" s="0" t="n">
        <v>1</v>
      </c>
      <c r="CK142" s="0" t="n">
        <v>37</v>
      </c>
      <c r="CM142" s="0" t="s">
        <v>103</v>
      </c>
      <c r="CN142" s="0" t="n">
        <v>1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1</v>
      </c>
      <c r="CT142" s="0" t="n">
        <v>33</v>
      </c>
      <c r="CV142" s="0" t="s">
        <v>103</v>
      </c>
      <c r="CW142" s="0" t="n">
        <v>1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1</v>
      </c>
      <c r="DC142" s="0" t="n">
        <v>33</v>
      </c>
      <c r="DE142" s="0" t="s">
        <v>103</v>
      </c>
      <c r="DF142" s="0" t="n">
        <v>1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1</v>
      </c>
      <c r="DL142" s="0" t="n">
        <v>33</v>
      </c>
    </row>
    <row r="143" customFormat="false" ht="12.8" hidden="false" customHeight="false" outlineLevel="0" collapsed="false">
      <c r="A143" s="0" t="s">
        <v>105</v>
      </c>
      <c r="B143" s="0" t="n">
        <v>1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1</v>
      </c>
      <c r="H143" s="0" t="n">
        <v>37</v>
      </c>
      <c r="J143" s="0" t="s">
        <v>103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33</v>
      </c>
      <c r="S143" s="0" t="s">
        <v>103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1</v>
      </c>
      <c r="Z143" s="0" t="n">
        <v>33</v>
      </c>
      <c r="AB143" s="0" t="s">
        <v>105</v>
      </c>
      <c r="AC143" s="0" t="n">
        <v>1</v>
      </c>
      <c r="AD143" s="0" t="n">
        <v>0</v>
      </c>
      <c r="AE143" s="0" t="n">
        <v>0</v>
      </c>
      <c r="AF143" s="0" t="n">
        <v>1</v>
      </c>
      <c r="AG143" s="0" t="n">
        <v>0</v>
      </c>
      <c r="AH143" s="0" t="n">
        <v>1</v>
      </c>
      <c r="AI143" s="0" t="n">
        <v>37</v>
      </c>
      <c r="AK143" s="0" t="s">
        <v>105</v>
      </c>
      <c r="AL143" s="0" t="n">
        <v>1</v>
      </c>
      <c r="AM143" s="0" t="n">
        <v>0</v>
      </c>
      <c r="AN143" s="0" t="n">
        <v>0</v>
      </c>
      <c r="AO143" s="0" t="n">
        <v>1</v>
      </c>
      <c r="AP143" s="0" t="n">
        <v>0</v>
      </c>
      <c r="AQ143" s="0" t="n">
        <v>1</v>
      </c>
      <c r="AR143" s="0" t="n">
        <v>37</v>
      </c>
      <c r="AT143" s="0" t="s">
        <v>102</v>
      </c>
      <c r="AU143" s="0" t="n">
        <v>1</v>
      </c>
      <c r="AV143" s="0" t="n">
        <v>0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40</v>
      </c>
      <c r="BC143" s="0" t="s">
        <v>103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v>33</v>
      </c>
      <c r="BL143" s="0" t="s">
        <v>103</v>
      </c>
      <c r="BM143" s="0" t="n">
        <v>1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1</v>
      </c>
      <c r="BS143" s="0" t="n">
        <v>33</v>
      </c>
      <c r="BU143" s="0" t="s">
        <v>103</v>
      </c>
      <c r="BV143" s="0" t="n">
        <v>1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1</v>
      </c>
      <c r="CB143" s="0" t="n">
        <v>33</v>
      </c>
      <c r="CD143" s="0" t="s">
        <v>103</v>
      </c>
      <c r="CE143" s="0" t="n">
        <v>1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1</v>
      </c>
      <c r="CK143" s="0" t="n">
        <v>33</v>
      </c>
      <c r="CM143" s="0" t="s">
        <v>103</v>
      </c>
      <c r="CN143" s="0" t="n">
        <v>1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1</v>
      </c>
      <c r="CT143" s="0" t="n">
        <v>33</v>
      </c>
      <c r="CV143" s="0" t="s">
        <v>102</v>
      </c>
      <c r="CW143" s="0" t="n">
        <v>1</v>
      </c>
      <c r="CX143" s="0" t="n">
        <v>0</v>
      </c>
      <c r="CY143" s="0" t="n">
        <v>1</v>
      </c>
      <c r="CZ143" s="0" t="n">
        <v>0</v>
      </c>
      <c r="DA143" s="0" t="n">
        <v>0</v>
      </c>
      <c r="DB143" s="0" t="n">
        <v>0</v>
      </c>
      <c r="DC143" s="0" t="n">
        <v>40</v>
      </c>
      <c r="DE143" s="0" t="s">
        <v>103</v>
      </c>
      <c r="DF143" s="0" t="n">
        <v>1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1</v>
      </c>
      <c r="DL143" s="0" t="n">
        <v>33</v>
      </c>
    </row>
    <row r="144" customFormat="false" ht="12.8" hidden="false" customHeight="false" outlineLevel="0" collapsed="false">
      <c r="A144" s="0" t="s">
        <v>103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v>33</v>
      </c>
      <c r="J144" s="0" t="s">
        <v>109</v>
      </c>
      <c r="K144" s="0" t="n">
        <v>1</v>
      </c>
      <c r="L144" s="0" t="n">
        <v>0</v>
      </c>
      <c r="M144" s="0" t="n">
        <v>0</v>
      </c>
      <c r="N144" s="0" t="n">
        <v>0</v>
      </c>
      <c r="O144" s="0" t="n">
        <v>1</v>
      </c>
      <c r="P144" s="0" t="n">
        <v>0</v>
      </c>
      <c r="Q144" s="0" t="n">
        <v>34</v>
      </c>
      <c r="S144" s="0" t="s">
        <v>105</v>
      </c>
      <c r="T144" s="0" t="n">
        <v>1</v>
      </c>
      <c r="U144" s="0" t="n">
        <v>0</v>
      </c>
      <c r="V144" s="0" t="n">
        <v>0</v>
      </c>
      <c r="W144" s="0" t="n">
        <v>1</v>
      </c>
      <c r="X144" s="0" t="n">
        <v>0</v>
      </c>
      <c r="Y144" s="0" t="n">
        <v>1</v>
      </c>
      <c r="Z144" s="0" t="n">
        <v>37</v>
      </c>
      <c r="AB144" s="0" t="s">
        <v>103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33</v>
      </c>
      <c r="AK144" s="0" t="s">
        <v>103</v>
      </c>
      <c r="AL144" s="0" t="n">
        <v>1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1</v>
      </c>
      <c r="AR144" s="0" t="n">
        <v>33</v>
      </c>
      <c r="AT144" s="0" t="s">
        <v>103</v>
      </c>
      <c r="AU144" s="0" t="n">
        <v>1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1</v>
      </c>
      <c r="BA144" s="0" t="n">
        <v>33</v>
      </c>
      <c r="BC144" s="0" t="s">
        <v>102</v>
      </c>
      <c r="BD144" s="0" t="n">
        <v>1</v>
      </c>
      <c r="BE144" s="0" t="n">
        <v>0</v>
      </c>
      <c r="BF144" s="0" t="n">
        <v>1</v>
      </c>
      <c r="BG144" s="0" t="n">
        <v>0</v>
      </c>
      <c r="BH144" s="0" t="n">
        <v>0</v>
      </c>
      <c r="BI144" s="0" t="n">
        <v>0</v>
      </c>
      <c r="BJ144" s="0" t="n">
        <v>40</v>
      </c>
      <c r="BL144" s="0" t="s">
        <v>103</v>
      </c>
      <c r="BM144" s="0" t="n">
        <v>1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1</v>
      </c>
      <c r="BS144" s="0" t="n">
        <v>33</v>
      </c>
      <c r="BU144" s="0" t="s">
        <v>103</v>
      </c>
      <c r="BV144" s="0" t="n">
        <v>1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1</v>
      </c>
      <c r="CB144" s="0" t="n">
        <v>33</v>
      </c>
      <c r="CD144" s="0" t="s">
        <v>102</v>
      </c>
      <c r="CE144" s="0" t="n">
        <v>1</v>
      </c>
      <c r="CF144" s="0" t="n">
        <v>0</v>
      </c>
      <c r="CG144" s="0" t="n">
        <v>1</v>
      </c>
      <c r="CH144" s="0" t="n">
        <v>0</v>
      </c>
      <c r="CI144" s="0" t="n">
        <v>0</v>
      </c>
      <c r="CJ144" s="0" t="n">
        <v>0</v>
      </c>
      <c r="CK144" s="0" t="n">
        <v>40</v>
      </c>
      <c r="CM144" s="0" t="s">
        <v>103</v>
      </c>
      <c r="CN144" s="0" t="n">
        <v>1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1</v>
      </c>
      <c r="CT144" s="0" t="n">
        <v>33</v>
      </c>
      <c r="CV144" s="0" t="s">
        <v>103</v>
      </c>
      <c r="CW144" s="0" t="n">
        <v>1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1</v>
      </c>
      <c r="DC144" s="0" t="n">
        <v>33</v>
      </c>
      <c r="DE144" s="0" t="s">
        <v>103</v>
      </c>
      <c r="DF144" s="0" t="n">
        <v>1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1</v>
      </c>
      <c r="DL144" s="0" t="n">
        <v>33</v>
      </c>
    </row>
    <row r="145" customFormat="false" ht="12.8" hidden="false" customHeight="false" outlineLevel="0" collapsed="false">
      <c r="A145" s="0" t="s">
        <v>102</v>
      </c>
      <c r="B145" s="0" t="n">
        <v>1</v>
      </c>
      <c r="C145" s="0" t="n">
        <v>0</v>
      </c>
      <c r="D145" s="0" t="n">
        <v>1</v>
      </c>
      <c r="E145" s="0" t="n">
        <v>0</v>
      </c>
      <c r="F145" s="0" t="n">
        <v>0</v>
      </c>
      <c r="G145" s="0" t="n">
        <v>0</v>
      </c>
      <c r="H145" s="0" t="n">
        <v>40</v>
      </c>
      <c r="J145" s="0" t="s">
        <v>114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1</v>
      </c>
      <c r="P145" s="0" t="n">
        <v>0</v>
      </c>
      <c r="Q145" s="0" t="n">
        <v>2</v>
      </c>
      <c r="S145" s="0" t="s">
        <v>103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1</v>
      </c>
      <c r="Z145" s="0" t="n">
        <v>33</v>
      </c>
      <c r="AB145" s="0" t="s">
        <v>102</v>
      </c>
      <c r="AC145" s="0" t="n">
        <v>1</v>
      </c>
      <c r="AD145" s="0" t="n">
        <v>0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v>40</v>
      </c>
      <c r="AK145" s="0" t="s">
        <v>102</v>
      </c>
      <c r="AL145" s="0" t="n">
        <v>1</v>
      </c>
      <c r="AM145" s="0" t="n">
        <v>0</v>
      </c>
      <c r="AN145" s="0" t="n">
        <v>1</v>
      </c>
      <c r="AO145" s="0" t="n">
        <v>0</v>
      </c>
      <c r="AP145" s="0" t="n">
        <v>0</v>
      </c>
      <c r="AQ145" s="0" t="n">
        <v>0</v>
      </c>
      <c r="AR145" s="0" t="n">
        <v>40</v>
      </c>
      <c r="AT145" s="0" t="s">
        <v>105</v>
      </c>
      <c r="AU145" s="0" t="n">
        <v>1</v>
      </c>
      <c r="AV145" s="0" t="n">
        <v>0</v>
      </c>
      <c r="AW145" s="0" t="n">
        <v>0</v>
      </c>
      <c r="AX145" s="0" t="n">
        <v>1</v>
      </c>
      <c r="AY145" s="0" t="n">
        <v>0</v>
      </c>
      <c r="AZ145" s="0" t="n">
        <v>1</v>
      </c>
      <c r="BA145" s="0" t="n">
        <v>37</v>
      </c>
      <c r="BC145" s="0" t="s">
        <v>106</v>
      </c>
      <c r="BD145" s="0" t="n">
        <v>1</v>
      </c>
      <c r="BE145" s="0" t="n">
        <v>0</v>
      </c>
      <c r="BF145" s="0" t="n">
        <v>0</v>
      </c>
      <c r="BG145" s="0" t="n">
        <v>1</v>
      </c>
      <c r="BH145" s="0" t="n">
        <v>0</v>
      </c>
      <c r="BI145" s="0" t="n">
        <v>0</v>
      </c>
      <c r="BJ145" s="0" t="n">
        <v>36</v>
      </c>
      <c r="BL145" s="0" t="s">
        <v>102</v>
      </c>
      <c r="BM145" s="0" t="n">
        <v>1</v>
      </c>
      <c r="BN145" s="0" t="n">
        <v>0</v>
      </c>
      <c r="BO145" s="0" t="n">
        <v>1</v>
      </c>
      <c r="BP145" s="0" t="n">
        <v>0</v>
      </c>
      <c r="BQ145" s="0" t="n">
        <v>0</v>
      </c>
      <c r="BR145" s="0" t="n">
        <v>0</v>
      </c>
      <c r="BS145" s="0" t="n">
        <v>40</v>
      </c>
      <c r="BU145" s="0" t="s">
        <v>103</v>
      </c>
      <c r="BV145" s="0" t="n">
        <v>1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1</v>
      </c>
      <c r="CB145" s="0" t="n">
        <v>33</v>
      </c>
      <c r="CD145" s="0" t="s">
        <v>103</v>
      </c>
      <c r="CE145" s="0" t="n">
        <v>1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1</v>
      </c>
      <c r="CK145" s="0" t="n">
        <v>33</v>
      </c>
      <c r="CM145" s="0" t="s">
        <v>103</v>
      </c>
      <c r="CN145" s="0" t="n">
        <v>1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1</v>
      </c>
      <c r="CT145" s="0" t="n">
        <v>33</v>
      </c>
      <c r="CV145" s="0" t="s">
        <v>102</v>
      </c>
      <c r="CW145" s="0" t="n">
        <v>1</v>
      </c>
      <c r="CX145" s="0" t="n">
        <v>0</v>
      </c>
      <c r="CY145" s="0" t="n">
        <v>1</v>
      </c>
      <c r="CZ145" s="0" t="n">
        <v>0</v>
      </c>
      <c r="DA145" s="0" t="n">
        <v>0</v>
      </c>
      <c r="DB145" s="0" t="n">
        <v>0</v>
      </c>
      <c r="DC145" s="0" t="n">
        <v>40</v>
      </c>
      <c r="DE145" s="0" t="s">
        <v>103</v>
      </c>
      <c r="DF145" s="0" t="n">
        <v>1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1</v>
      </c>
      <c r="DL145" s="0" t="n">
        <v>33</v>
      </c>
    </row>
    <row r="146" customFormat="false" ht="12.8" hidden="false" customHeight="false" outlineLevel="0" collapsed="false">
      <c r="A146" s="0" t="s">
        <v>103</v>
      </c>
      <c r="B146" s="0" t="n">
        <v>1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1</v>
      </c>
      <c r="H146" s="0" t="n">
        <v>33</v>
      </c>
      <c r="J146" s="0" t="s">
        <v>107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1</v>
      </c>
      <c r="S146" s="0" t="s">
        <v>102</v>
      </c>
      <c r="T146" s="0" t="n">
        <v>1</v>
      </c>
      <c r="U146" s="0" t="n">
        <v>0</v>
      </c>
      <c r="V146" s="0" t="n">
        <v>1</v>
      </c>
      <c r="W146" s="0" t="n">
        <v>0</v>
      </c>
      <c r="X146" s="0" t="n">
        <v>0</v>
      </c>
      <c r="Y146" s="0" t="n">
        <v>0</v>
      </c>
      <c r="Z146" s="0" t="n">
        <v>40</v>
      </c>
      <c r="AB146" s="0" t="s">
        <v>103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33</v>
      </c>
      <c r="AK146" s="0" t="s">
        <v>106</v>
      </c>
      <c r="AL146" s="0" t="n">
        <v>1</v>
      </c>
      <c r="AM146" s="0" t="n">
        <v>0</v>
      </c>
      <c r="AN146" s="0" t="n">
        <v>0</v>
      </c>
      <c r="AO146" s="0" t="n">
        <v>1</v>
      </c>
      <c r="AP146" s="0" t="n">
        <v>0</v>
      </c>
      <c r="AQ146" s="0" t="n">
        <v>0</v>
      </c>
      <c r="AR146" s="0" t="n">
        <v>36</v>
      </c>
      <c r="AT146" s="0" t="s">
        <v>103</v>
      </c>
      <c r="AU146" s="0" t="n">
        <v>1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1</v>
      </c>
      <c r="BA146" s="0" t="n">
        <v>33</v>
      </c>
      <c r="BC146" s="0" t="s">
        <v>103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1</v>
      </c>
      <c r="BJ146" s="0" t="n">
        <v>33</v>
      </c>
      <c r="BL146" s="0" t="s">
        <v>103</v>
      </c>
      <c r="BM146" s="0" t="n">
        <v>1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1</v>
      </c>
      <c r="BS146" s="0" t="n">
        <v>33</v>
      </c>
      <c r="BU146" s="0" t="s">
        <v>103</v>
      </c>
      <c r="BV146" s="0" t="n">
        <v>1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1</v>
      </c>
      <c r="CB146" s="0" t="n">
        <v>33</v>
      </c>
      <c r="CD146" s="0" t="s">
        <v>105</v>
      </c>
      <c r="CE146" s="0" t="n">
        <v>1</v>
      </c>
      <c r="CF146" s="0" t="n">
        <v>0</v>
      </c>
      <c r="CG146" s="0" t="n">
        <v>0</v>
      </c>
      <c r="CH146" s="0" t="n">
        <v>1</v>
      </c>
      <c r="CI146" s="0" t="n">
        <v>0</v>
      </c>
      <c r="CJ146" s="0" t="n">
        <v>1</v>
      </c>
      <c r="CK146" s="0" t="n">
        <v>37</v>
      </c>
      <c r="CM146" s="0" t="s">
        <v>103</v>
      </c>
      <c r="CN146" s="0" t="n">
        <v>1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1</v>
      </c>
      <c r="CT146" s="0" t="n">
        <v>33</v>
      </c>
      <c r="CV146" s="0" t="s">
        <v>103</v>
      </c>
      <c r="CW146" s="0" t="n">
        <v>1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1</v>
      </c>
      <c r="DC146" s="0" t="n">
        <v>33</v>
      </c>
      <c r="DE146" s="0" t="s">
        <v>102</v>
      </c>
      <c r="DF146" s="0" t="n">
        <v>1</v>
      </c>
      <c r="DG146" s="0" t="n">
        <v>0</v>
      </c>
      <c r="DH146" s="0" t="n">
        <v>1</v>
      </c>
      <c r="DI146" s="0" t="n">
        <v>0</v>
      </c>
      <c r="DJ146" s="0" t="n">
        <v>0</v>
      </c>
      <c r="DK146" s="0" t="n">
        <v>0</v>
      </c>
      <c r="DL146" s="0" t="n">
        <v>40</v>
      </c>
    </row>
    <row r="147" customFormat="false" ht="12.8" hidden="false" customHeight="false" outlineLevel="0" collapsed="false">
      <c r="A147" s="0" t="s">
        <v>105</v>
      </c>
      <c r="B147" s="0" t="n">
        <v>1</v>
      </c>
      <c r="C147" s="0" t="n">
        <v>0</v>
      </c>
      <c r="D147" s="0" t="n">
        <v>0</v>
      </c>
      <c r="E147" s="0" t="n">
        <v>1</v>
      </c>
      <c r="F147" s="0" t="n">
        <v>0</v>
      </c>
      <c r="G147" s="0" t="n">
        <v>1</v>
      </c>
      <c r="H147" s="0" t="n">
        <v>37</v>
      </c>
      <c r="J147" s="0" t="s">
        <v>103</v>
      </c>
      <c r="K147" s="0" t="n">
        <v>1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33</v>
      </c>
      <c r="S147" s="0" t="s">
        <v>103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v>33</v>
      </c>
      <c r="AB147" s="0" t="s">
        <v>105</v>
      </c>
      <c r="AC147" s="0" t="n">
        <v>1</v>
      </c>
      <c r="AD147" s="0" t="n">
        <v>0</v>
      </c>
      <c r="AE147" s="0" t="n">
        <v>0</v>
      </c>
      <c r="AF147" s="0" t="n">
        <v>1</v>
      </c>
      <c r="AG147" s="0" t="n">
        <v>0</v>
      </c>
      <c r="AH147" s="0" t="n">
        <v>1</v>
      </c>
      <c r="AI147" s="0" t="n">
        <v>37</v>
      </c>
      <c r="AK147" s="0" t="s">
        <v>103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1</v>
      </c>
      <c r="AR147" s="0" t="n">
        <v>33</v>
      </c>
      <c r="AT147" s="0" t="s">
        <v>102</v>
      </c>
      <c r="AU147" s="0" t="n">
        <v>1</v>
      </c>
      <c r="AV147" s="0" t="n">
        <v>0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40</v>
      </c>
      <c r="BC147" s="0" t="s">
        <v>103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v>33</v>
      </c>
      <c r="BL147" s="0" t="s">
        <v>105</v>
      </c>
      <c r="BM147" s="0" t="n">
        <v>1</v>
      </c>
      <c r="BN147" s="0" t="n">
        <v>0</v>
      </c>
      <c r="BO147" s="0" t="n">
        <v>0</v>
      </c>
      <c r="BP147" s="0" t="n">
        <v>1</v>
      </c>
      <c r="BQ147" s="0" t="n">
        <v>0</v>
      </c>
      <c r="BR147" s="0" t="n">
        <v>1</v>
      </c>
      <c r="BS147" s="0" t="n">
        <v>37</v>
      </c>
      <c r="BU147" s="0" t="s">
        <v>105</v>
      </c>
      <c r="BV147" s="0" t="n">
        <v>1</v>
      </c>
      <c r="BW147" s="0" t="n">
        <v>0</v>
      </c>
      <c r="BX147" s="0" t="n">
        <v>0</v>
      </c>
      <c r="BY147" s="0" t="n">
        <v>1</v>
      </c>
      <c r="BZ147" s="0" t="n">
        <v>0</v>
      </c>
      <c r="CA147" s="0" t="n">
        <v>1</v>
      </c>
      <c r="CB147" s="0" t="n">
        <v>37</v>
      </c>
      <c r="CD147" s="0" t="s">
        <v>103</v>
      </c>
      <c r="CE147" s="0" t="n">
        <v>1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1</v>
      </c>
      <c r="CK147" s="0" t="n">
        <v>33</v>
      </c>
      <c r="CM147" s="0" t="s">
        <v>103</v>
      </c>
      <c r="CN147" s="0" t="n">
        <v>1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1</v>
      </c>
      <c r="CT147" s="0" t="n">
        <v>33</v>
      </c>
      <c r="CV147" s="0" t="s">
        <v>105</v>
      </c>
      <c r="CW147" s="0" t="n">
        <v>1</v>
      </c>
      <c r="CX147" s="0" t="n">
        <v>0</v>
      </c>
      <c r="CY147" s="0" t="n">
        <v>0</v>
      </c>
      <c r="CZ147" s="0" t="n">
        <v>1</v>
      </c>
      <c r="DA147" s="0" t="n">
        <v>0</v>
      </c>
      <c r="DB147" s="0" t="n">
        <v>1</v>
      </c>
      <c r="DC147" s="0" t="n">
        <v>37</v>
      </c>
      <c r="DE147" s="0" t="s">
        <v>103</v>
      </c>
      <c r="DF147" s="0" t="n">
        <v>1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1</v>
      </c>
      <c r="DL147" s="0" t="n">
        <v>33</v>
      </c>
    </row>
    <row r="148" customFormat="false" ht="12.8" hidden="false" customHeight="false" outlineLevel="0" collapsed="false">
      <c r="A148" s="0" t="s">
        <v>103</v>
      </c>
      <c r="B148" s="0" t="n">
        <v>1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</v>
      </c>
      <c r="H148" s="0" t="n">
        <v>33</v>
      </c>
      <c r="J148" s="0" t="s">
        <v>107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1</v>
      </c>
      <c r="S148" s="0" t="s">
        <v>105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1</v>
      </c>
      <c r="Z148" s="0" t="n">
        <v>37</v>
      </c>
      <c r="AB148" s="0" t="s">
        <v>109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0</v>
      </c>
      <c r="AI148" s="0" t="n">
        <v>34</v>
      </c>
      <c r="AK148" s="0" t="s">
        <v>109</v>
      </c>
      <c r="AL148" s="0" t="n">
        <v>1</v>
      </c>
      <c r="AM148" s="0" t="n">
        <v>0</v>
      </c>
      <c r="AN148" s="0" t="n">
        <v>0</v>
      </c>
      <c r="AO148" s="0" t="n">
        <v>0</v>
      </c>
      <c r="AP148" s="0" t="n">
        <v>1</v>
      </c>
      <c r="AQ148" s="0" t="n">
        <v>0</v>
      </c>
      <c r="AR148" s="0" t="n">
        <v>34</v>
      </c>
      <c r="AT148" s="0" t="s">
        <v>103</v>
      </c>
      <c r="AU148" s="0" t="n">
        <v>1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1</v>
      </c>
      <c r="BA148" s="0" t="n">
        <v>33</v>
      </c>
      <c r="BC148" s="0" t="s">
        <v>103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1</v>
      </c>
      <c r="BJ148" s="0" t="n">
        <v>33</v>
      </c>
      <c r="BL148" s="0" t="s">
        <v>102</v>
      </c>
      <c r="BM148" s="0" t="n">
        <v>1</v>
      </c>
      <c r="BN148" s="0" t="n">
        <v>0</v>
      </c>
      <c r="BO148" s="0" t="n">
        <v>1</v>
      </c>
      <c r="BP148" s="0" t="n">
        <v>0</v>
      </c>
      <c r="BQ148" s="0" t="n">
        <v>0</v>
      </c>
      <c r="BR148" s="0" t="n">
        <v>0</v>
      </c>
      <c r="BS148" s="0" t="n">
        <v>40</v>
      </c>
      <c r="BU148" s="0" t="s">
        <v>103</v>
      </c>
      <c r="BV148" s="0" t="n">
        <v>1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1</v>
      </c>
      <c r="CB148" s="0" t="n">
        <v>33</v>
      </c>
      <c r="CD148" s="0" t="s">
        <v>102</v>
      </c>
      <c r="CE148" s="0" t="n">
        <v>1</v>
      </c>
      <c r="CF148" s="0" t="n">
        <v>0</v>
      </c>
      <c r="CG148" s="0" t="n">
        <v>1</v>
      </c>
      <c r="CH148" s="0" t="n">
        <v>0</v>
      </c>
      <c r="CI148" s="0" t="n">
        <v>0</v>
      </c>
      <c r="CJ148" s="0" t="n">
        <v>0</v>
      </c>
      <c r="CK148" s="0" t="n">
        <v>40</v>
      </c>
      <c r="CM148" s="0" t="s">
        <v>102</v>
      </c>
      <c r="CN148" s="0" t="n">
        <v>1</v>
      </c>
      <c r="CO148" s="0" t="n">
        <v>0</v>
      </c>
      <c r="CP148" s="0" t="n">
        <v>1</v>
      </c>
      <c r="CQ148" s="0" t="n">
        <v>0</v>
      </c>
      <c r="CR148" s="0" t="n">
        <v>0</v>
      </c>
      <c r="CS148" s="0" t="n">
        <v>0</v>
      </c>
      <c r="CT148" s="0" t="n">
        <v>40</v>
      </c>
      <c r="CV148" s="0" t="s">
        <v>103</v>
      </c>
      <c r="CW148" s="0" t="n">
        <v>1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1</v>
      </c>
      <c r="DC148" s="0" t="n">
        <v>33</v>
      </c>
      <c r="DE148" s="0" t="s">
        <v>105</v>
      </c>
      <c r="DF148" s="0" t="n">
        <v>1</v>
      </c>
      <c r="DG148" s="0" t="n">
        <v>0</v>
      </c>
      <c r="DH148" s="0" t="n">
        <v>0</v>
      </c>
      <c r="DI148" s="0" t="n">
        <v>1</v>
      </c>
      <c r="DJ148" s="0" t="n">
        <v>0</v>
      </c>
      <c r="DK148" s="0" t="n">
        <v>1</v>
      </c>
      <c r="DL148" s="0" t="n">
        <v>37</v>
      </c>
    </row>
    <row r="149" customFormat="false" ht="12.8" hidden="false" customHeight="false" outlineLevel="0" collapsed="false">
      <c r="A149" s="0" t="s">
        <v>102</v>
      </c>
      <c r="B149" s="0" t="n">
        <v>1</v>
      </c>
      <c r="C149" s="0" t="n">
        <v>0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40</v>
      </c>
      <c r="J149" s="0" t="s">
        <v>106</v>
      </c>
      <c r="K149" s="0" t="n">
        <v>1</v>
      </c>
      <c r="L149" s="0" t="n">
        <v>0</v>
      </c>
      <c r="M149" s="0" t="n">
        <v>0</v>
      </c>
      <c r="N149" s="0" t="n">
        <v>1</v>
      </c>
      <c r="O149" s="0" t="n">
        <v>0</v>
      </c>
      <c r="P149" s="0" t="n">
        <v>0</v>
      </c>
      <c r="Q149" s="0" t="n">
        <v>36</v>
      </c>
      <c r="S149" s="0" t="s">
        <v>103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v>33</v>
      </c>
      <c r="AB149" s="0" t="s">
        <v>102</v>
      </c>
      <c r="AC149" s="0" t="n">
        <v>1</v>
      </c>
      <c r="AD149" s="0" t="n">
        <v>0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v>40</v>
      </c>
      <c r="AK149" s="0" t="s">
        <v>103</v>
      </c>
      <c r="AL149" s="0" t="n">
        <v>1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1</v>
      </c>
      <c r="AR149" s="0" t="n">
        <v>33</v>
      </c>
      <c r="AT149" s="0" t="s">
        <v>105</v>
      </c>
      <c r="AU149" s="0" t="n">
        <v>1</v>
      </c>
      <c r="AV149" s="0" t="n">
        <v>0</v>
      </c>
      <c r="AW149" s="0" t="n">
        <v>0</v>
      </c>
      <c r="AX149" s="0" t="n">
        <v>1</v>
      </c>
      <c r="AY149" s="0" t="n">
        <v>0</v>
      </c>
      <c r="AZ149" s="0" t="n">
        <v>1</v>
      </c>
      <c r="BA149" s="0" t="n">
        <v>37</v>
      </c>
      <c r="BC149" s="0" t="s">
        <v>102</v>
      </c>
      <c r="BD149" s="0" t="n">
        <v>1</v>
      </c>
      <c r="BE149" s="0" t="n">
        <v>0</v>
      </c>
      <c r="BF149" s="0" t="n">
        <v>1</v>
      </c>
      <c r="BG149" s="0" t="n">
        <v>0</v>
      </c>
      <c r="BH149" s="0" t="n">
        <v>0</v>
      </c>
      <c r="BI149" s="0" t="n">
        <v>0</v>
      </c>
      <c r="BJ149" s="0" t="n">
        <v>40</v>
      </c>
      <c r="BL149" s="0" t="s">
        <v>102</v>
      </c>
      <c r="BM149" s="0" t="n">
        <v>1</v>
      </c>
      <c r="BN149" s="0" t="n">
        <v>0</v>
      </c>
      <c r="BO149" s="0" t="n">
        <v>1</v>
      </c>
      <c r="BP149" s="0" t="n">
        <v>0</v>
      </c>
      <c r="BQ149" s="0" t="n">
        <v>0</v>
      </c>
      <c r="BR149" s="0" t="n">
        <v>0</v>
      </c>
      <c r="BS149" s="0" t="n">
        <v>40</v>
      </c>
      <c r="BU149" s="0" t="s">
        <v>103</v>
      </c>
      <c r="BV149" s="0" t="n">
        <v>1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1</v>
      </c>
      <c r="CB149" s="0" t="n">
        <v>33</v>
      </c>
      <c r="CD149" s="0" t="s">
        <v>103</v>
      </c>
      <c r="CE149" s="0" t="n">
        <v>1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1</v>
      </c>
      <c r="CK149" s="0" t="n">
        <v>33</v>
      </c>
      <c r="CM149" s="0" t="s">
        <v>103</v>
      </c>
      <c r="CN149" s="0" t="n">
        <v>1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1</v>
      </c>
      <c r="CT149" s="0" t="n">
        <v>33</v>
      </c>
      <c r="CV149" s="0" t="s">
        <v>103</v>
      </c>
      <c r="CW149" s="0" t="n">
        <v>1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1</v>
      </c>
      <c r="DC149" s="0" t="n">
        <v>33</v>
      </c>
      <c r="DE149" s="0" t="s">
        <v>102</v>
      </c>
      <c r="DF149" s="0" t="n">
        <v>1</v>
      </c>
      <c r="DG149" s="0" t="n">
        <v>0</v>
      </c>
      <c r="DH149" s="0" t="n">
        <v>1</v>
      </c>
      <c r="DI149" s="0" t="n">
        <v>0</v>
      </c>
      <c r="DJ149" s="0" t="n">
        <v>0</v>
      </c>
      <c r="DK149" s="0" t="n">
        <v>0</v>
      </c>
      <c r="DL149" s="0" t="n">
        <v>40</v>
      </c>
    </row>
    <row r="150" customFormat="false" ht="12.8" hidden="false" customHeight="false" outlineLevel="0" collapsed="false">
      <c r="A150" s="0" t="s">
        <v>103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1</v>
      </c>
      <c r="H150" s="0" t="n">
        <v>33</v>
      </c>
      <c r="J150" s="0" t="s">
        <v>102</v>
      </c>
      <c r="K150" s="0" t="n">
        <v>1</v>
      </c>
      <c r="L150" s="0" t="n">
        <v>0</v>
      </c>
      <c r="M150" s="0" t="n">
        <v>1</v>
      </c>
      <c r="N150" s="0" t="n">
        <v>0</v>
      </c>
      <c r="O150" s="0" t="n">
        <v>0</v>
      </c>
      <c r="P150" s="0" t="n">
        <v>0</v>
      </c>
      <c r="Q150" s="0" t="n">
        <v>40</v>
      </c>
      <c r="S150" s="0" t="s">
        <v>102</v>
      </c>
      <c r="T150" s="0" t="n">
        <v>1</v>
      </c>
      <c r="U150" s="0" t="n">
        <v>0</v>
      </c>
      <c r="V150" s="0" t="n">
        <v>1</v>
      </c>
      <c r="W150" s="0" t="n">
        <v>0</v>
      </c>
      <c r="X150" s="0" t="n">
        <v>0</v>
      </c>
      <c r="Y150" s="0" t="n">
        <v>0</v>
      </c>
      <c r="Z150" s="0" t="n">
        <v>40</v>
      </c>
      <c r="AB150" s="0" t="s">
        <v>105</v>
      </c>
      <c r="AC150" s="0" t="n">
        <v>1</v>
      </c>
      <c r="AD150" s="0" t="n">
        <v>0</v>
      </c>
      <c r="AE150" s="0" t="n">
        <v>0</v>
      </c>
      <c r="AF150" s="0" t="n">
        <v>1</v>
      </c>
      <c r="AG150" s="0" t="n">
        <v>0</v>
      </c>
      <c r="AH150" s="0" t="n">
        <v>1</v>
      </c>
      <c r="AI150" s="0" t="n">
        <v>37</v>
      </c>
      <c r="AK150" s="0" t="s">
        <v>103</v>
      </c>
      <c r="AL150" s="0" t="n">
        <v>1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1</v>
      </c>
      <c r="AR150" s="0" t="n">
        <v>33</v>
      </c>
      <c r="AT150" s="0" t="s">
        <v>103</v>
      </c>
      <c r="AU150" s="0" t="n">
        <v>1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1</v>
      </c>
      <c r="BA150" s="0" t="n">
        <v>33</v>
      </c>
      <c r="BC150" s="0" t="s">
        <v>103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1</v>
      </c>
      <c r="BJ150" s="0" t="n">
        <v>33</v>
      </c>
      <c r="BL150" s="0" t="s">
        <v>103</v>
      </c>
      <c r="BM150" s="0" t="n">
        <v>1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1</v>
      </c>
      <c r="BS150" s="0" t="n">
        <v>33</v>
      </c>
      <c r="BU150" s="0" t="s">
        <v>105</v>
      </c>
      <c r="BV150" s="0" t="n">
        <v>1</v>
      </c>
      <c r="BW150" s="0" t="n">
        <v>0</v>
      </c>
      <c r="BX150" s="0" t="n">
        <v>0</v>
      </c>
      <c r="BY150" s="0" t="n">
        <v>1</v>
      </c>
      <c r="BZ150" s="0" t="n">
        <v>0</v>
      </c>
      <c r="CA150" s="0" t="n">
        <v>1</v>
      </c>
      <c r="CB150" s="0" t="n">
        <v>37</v>
      </c>
      <c r="CD150" s="0" t="s">
        <v>105</v>
      </c>
      <c r="CE150" s="0" t="n">
        <v>1</v>
      </c>
      <c r="CF150" s="0" t="n">
        <v>0</v>
      </c>
      <c r="CG150" s="0" t="n">
        <v>0</v>
      </c>
      <c r="CH150" s="0" t="n">
        <v>1</v>
      </c>
      <c r="CI150" s="0" t="n">
        <v>0</v>
      </c>
      <c r="CJ150" s="0" t="n">
        <v>1</v>
      </c>
      <c r="CK150" s="0" t="n">
        <v>37</v>
      </c>
      <c r="CM150" s="0" t="s">
        <v>105</v>
      </c>
      <c r="CN150" s="0" t="n">
        <v>1</v>
      </c>
      <c r="CO150" s="0" t="n">
        <v>0</v>
      </c>
      <c r="CP150" s="0" t="n">
        <v>0</v>
      </c>
      <c r="CQ150" s="0" t="n">
        <v>1</v>
      </c>
      <c r="CR150" s="0" t="n">
        <v>0</v>
      </c>
      <c r="CS150" s="0" t="n">
        <v>1</v>
      </c>
      <c r="CT150" s="0" t="n">
        <v>37</v>
      </c>
      <c r="CV150" s="0" t="s">
        <v>102</v>
      </c>
      <c r="CW150" s="0" t="n">
        <v>1</v>
      </c>
      <c r="CX150" s="0" t="n">
        <v>0</v>
      </c>
      <c r="CY150" s="0" t="n">
        <v>1</v>
      </c>
      <c r="CZ150" s="0" t="n">
        <v>0</v>
      </c>
      <c r="DA150" s="0" t="n">
        <v>0</v>
      </c>
      <c r="DB150" s="0" t="n">
        <v>0</v>
      </c>
      <c r="DC150" s="0" t="n">
        <v>40</v>
      </c>
      <c r="DE150" s="0" t="s">
        <v>103</v>
      </c>
      <c r="DF150" s="0" t="n">
        <v>1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1</v>
      </c>
      <c r="DL150" s="0" t="n">
        <v>33</v>
      </c>
    </row>
    <row r="151" customFormat="false" ht="12.8" hidden="false" customHeight="false" outlineLevel="0" collapsed="false">
      <c r="A151" s="0" t="s">
        <v>105</v>
      </c>
      <c r="B151" s="0" t="n">
        <v>1</v>
      </c>
      <c r="C151" s="0" t="n">
        <v>0</v>
      </c>
      <c r="D151" s="0" t="n">
        <v>0</v>
      </c>
      <c r="E151" s="0" t="n">
        <v>1</v>
      </c>
      <c r="F151" s="0" t="n">
        <v>0</v>
      </c>
      <c r="G151" s="0" t="n">
        <v>1</v>
      </c>
      <c r="H151" s="0" t="n">
        <v>37</v>
      </c>
      <c r="J151" s="0" t="s">
        <v>103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33</v>
      </c>
      <c r="S151" s="0" t="s">
        <v>103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v>33</v>
      </c>
      <c r="AB151" s="0" t="s">
        <v>102</v>
      </c>
      <c r="AC151" s="0" t="n">
        <v>1</v>
      </c>
      <c r="AD151" s="0" t="n">
        <v>0</v>
      </c>
      <c r="AE151" s="0" t="n">
        <v>1</v>
      </c>
      <c r="AF151" s="0" t="n">
        <v>0</v>
      </c>
      <c r="AG151" s="0" t="n">
        <v>0</v>
      </c>
      <c r="AH151" s="0" t="n">
        <v>0</v>
      </c>
      <c r="AI151" s="0" t="n">
        <v>40</v>
      </c>
      <c r="AK151" s="0" t="s">
        <v>102</v>
      </c>
      <c r="AL151" s="0" t="n">
        <v>1</v>
      </c>
      <c r="AM151" s="0" t="n">
        <v>0</v>
      </c>
      <c r="AN151" s="0" t="n">
        <v>1</v>
      </c>
      <c r="AO151" s="0" t="n">
        <v>0</v>
      </c>
      <c r="AP151" s="0" t="n">
        <v>0</v>
      </c>
      <c r="AQ151" s="0" t="n">
        <v>0</v>
      </c>
      <c r="AR151" s="0" t="n">
        <v>40</v>
      </c>
      <c r="AT151" s="0" t="s">
        <v>102</v>
      </c>
      <c r="AU151" s="0" t="n">
        <v>1</v>
      </c>
      <c r="AV151" s="0" t="n">
        <v>0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40</v>
      </c>
      <c r="BC151" s="0" t="s">
        <v>105</v>
      </c>
      <c r="BD151" s="0" t="n">
        <v>1</v>
      </c>
      <c r="BE151" s="0" t="n">
        <v>0</v>
      </c>
      <c r="BF151" s="0" t="n">
        <v>0</v>
      </c>
      <c r="BG151" s="0" t="n">
        <v>1</v>
      </c>
      <c r="BH151" s="0" t="n">
        <v>0</v>
      </c>
      <c r="BI151" s="0" t="n">
        <v>1</v>
      </c>
      <c r="BJ151" s="0" t="n">
        <v>37</v>
      </c>
      <c r="BL151" s="0" t="s">
        <v>105</v>
      </c>
      <c r="BM151" s="0" t="n">
        <v>1</v>
      </c>
      <c r="BN151" s="0" t="n">
        <v>0</v>
      </c>
      <c r="BO151" s="0" t="n">
        <v>0</v>
      </c>
      <c r="BP151" s="0" t="n">
        <v>1</v>
      </c>
      <c r="BQ151" s="0" t="n">
        <v>0</v>
      </c>
      <c r="BR151" s="0" t="n">
        <v>1</v>
      </c>
      <c r="BS151" s="0" t="n">
        <v>37</v>
      </c>
      <c r="BU151" s="0" t="s">
        <v>103</v>
      </c>
      <c r="BV151" s="0" t="n">
        <v>1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1</v>
      </c>
      <c r="CB151" s="0" t="n">
        <v>33</v>
      </c>
      <c r="CD151" s="0" t="s">
        <v>103</v>
      </c>
      <c r="CE151" s="0" t="n">
        <v>1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1</v>
      </c>
      <c r="CK151" s="0" t="n">
        <v>33</v>
      </c>
      <c r="CM151" s="0" t="s">
        <v>103</v>
      </c>
      <c r="CN151" s="0" t="n">
        <v>1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1</v>
      </c>
      <c r="CT151" s="0" t="n">
        <v>33</v>
      </c>
      <c r="CV151" s="0" t="s">
        <v>106</v>
      </c>
      <c r="CW151" s="0" t="n">
        <v>1</v>
      </c>
      <c r="CX151" s="0" t="n">
        <v>0</v>
      </c>
      <c r="CY151" s="0" t="n">
        <v>0</v>
      </c>
      <c r="CZ151" s="0" t="n">
        <v>1</v>
      </c>
      <c r="DA151" s="0" t="n">
        <v>0</v>
      </c>
      <c r="DB151" s="0" t="n">
        <v>0</v>
      </c>
      <c r="DC151" s="0" t="n">
        <v>36</v>
      </c>
      <c r="DE151" s="0" t="s">
        <v>105</v>
      </c>
      <c r="DF151" s="0" t="n">
        <v>1</v>
      </c>
      <c r="DG151" s="0" t="n">
        <v>0</v>
      </c>
      <c r="DH151" s="0" t="n">
        <v>0</v>
      </c>
      <c r="DI151" s="0" t="n">
        <v>1</v>
      </c>
      <c r="DJ151" s="0" t="n">
        <v>0</v>
      </c>
      <c r="DK151" s="0" t="n">
        <v>1</v>
      </c>
      <c r="DL151" s="0" t="n">
        <v>37</v>
      </c>
    </row>
    <row r="152" customFormat="false" ht="12.8" hidden="false" customHeight="false" outlineLevel="0" collapsed="false">
      <c r="A152" s="0" t="s">
        <v>103</v>
      </c>
      <c r="B152" s="0" t="n">
        <v>1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1</v>
      </c>
      <c r="H152" s="0" t="n">
        <v>33</v>
      </c>
      <c r="J152" s="0" t="s">
        <v>105</v>
      </c>
      <c r="K152" s="0" t="n">
        <v>1</v>
      </c>
      <c r="L152" s="0" t="n">
        <v>0</v>
      </c>
      <c r="M152" s="0" t="n">
        <v>0</v>
      </c>
      <c r="N152" s="0" t="n">
        <v>1</v>
      </c>
      <c r="O152" s="0" t="n">
        <v>0</v>
      </c>
      <c r="P152" s="0" t="n">
        <v>1</v>
      </c>
      <c r="Q152" s="0" t="n">
        <v>37</v>
      </c>
      <c r="S152" s="0" t="s">
        <v>105</v>
      </c>
      <c r="T152" s="0" t="n">
        <v>1</v>
      </c>
      <c r="U152" s="0" t="n">
        <v>0</v>
      </c>
      <c r="V152" s="0" t="n">
        <v>0</v>
      </c>
      <c r="W152" s="0" t="n">
        <v>1</v>
      </c>
      <c r="X152" s="0" t="n">
        <v>0</v>
      </c>
      <c r="Y152" s="0" t="n">
        <v>1</v>
      </c>
      <c r="Z152" s="0" t="n">
        <v>37</v>
      </c>
      <c r="AB152" s="0" t="s">
        <v>106</v>
      </c>
      <c r="AC152" s="0" t="n">
        <v>1</v>
      </c>
      <c r="AD152" s="0" t="n">
        <v>0</v>
      </c>
      <c r="AE152" s="0" t="n">
        <v>0</v>
      </c>
      <c r="AF152" s="0" t="n">
        <v>1</v>
      </c>
      <c r="AG152" s="0" t="n">
        <v>0</v>
      </c>
      <c r="AH152" s="0" t="n">
        <v>0</v>
      </c>
      <c r="AI152" s="0" t="n">
        <v>36</v>
      </c>
      <c r="AK152" s="0" t="s">
        <v>103</v>
      </c>
      <c r="AL152" s="0" t="n">
        <v>1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1</v>
      </c>
      <c r="AR152" s="0" t="n">
        <v>33</v>
      </c>
      <c r="AT152" s="0" t="s">
        <v>103</v>
      </c>
      <c r="AU152" s="0" t="n">
        <v>1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1</v>
      </c>
      <c r="BA152" s="0" t="n">
        <v>33</v>
      </c>
      <c r="BC152" s="0" t="s">
        <v>102</v>
      </c>
      <c r="BD152" s="0" t="n">
        <v>1</v>
      </c>
      <c r="BE152" s="0" t="n">
        <v>0</v>
      </c>
      <c r="BF152" s="0" t="n">
        <v>1</v>
      </c>
      <c r="BG152" s="0" t="n">
        <v>0</v>
      </c>
      <c r="BH152" s="0" t="n">
        <v>0</v>
      </c>
      <c r="BI152" s="0" t="n">
        <v>0</v>
      </c>
      <c r="BJ152" s="0" t="n">
        <v>40</v>
      </c>
      <c r="BL152" s="0" t="s">
        <v>103</v>
      </c>
      <c r="BM152" s="0" t="n">
        <v>1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1</v>
      </c>
      <c r="BS152" s="0" t="n">
        <v>33</v>
      </c>
      <c r="BU152" s="0" t="s">
        <v>103</v>
      </c>
      <c r="BV152" s="0" t="n">
        <v>1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1</v>
      </c>
      <c r="CB152" s="0" t="n">
        <v>33</v>
      </c>
      <c r="CD152" s="0" t="s">
        <v>103</v>
      </c>
      <c r="CE152" s="0" t="n">
        <v>1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1</v>
      </c>
      <c r="CK152" s="0" t="n">
        <v>33</v>
      </c>
      <c r="CM152" s="0" t="s">
        <v>103</v>
      </c>
      <c r="CN152" s="0" t="n">
        <v>1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1</v>
      </c>
      <c r="CT152" s="0" t="n">
        <v>33</v>
      </c>
      <c r="CV152" s="0" t="s">
        <v>103</v>
      </c>
      <c r="CW152" s="0" t="n">
        <v>1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1</v>
      </c>
      <c r="DC152" s="0" t="n">
        <v>33</v>
      </c>
      <c r="DE152" s="0" t="s">
        <v>103</v>
      </c>
      <c r="DF152" s="0" t="n">
        <v>1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1</v>
      </c>
      <c r="DL152" s="0" t="n">
        <v>33</v>
      </c>
    </row>
    <row r="153" customFormat="false" ht="12.8" hidden="false" customHeight="false" outlineLevel="0" collapsed="false">
      <c r="A153" s="0" t="s">
        <v>103</v>
      </c>
      <c r="B153" s="0" t="n">
        <v>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1</v>
      </c>
      <c r="H153" s="0" t="n">
        <v>33</v>
      </c>
      <c r="J153" s="0" t="s">
        <v>103</v>
      </c>
      <c r="K153" s="0" t="n">
        <v>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33</v>
      </c>
      <c r="S153" s="0" t="s">
        <v>103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v>33</v>
      </c>
      <c r="AB153" s="0" t="s">
        <v>103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33</v>
      </c>
      <c r="AK153" s="0" t="s">
        <v>105</v>
      </c>
      <c r="AL153" s="0" t="n">
        <v>1</v>
      </c>
      <c r="AM153" s="0" t="n">
        <v>0</v>
      </c>
      <c r="AN153" s="0" t="n">
        <v>0</v>
      </c>
      <c r="AO153" s="0" t="n">
        <v>1</v>
      </c>
      <c r="AP153" s="0" t="n">
        <v>0</v>
      </c>
      <c r="AQ153" s="0" t="n">
        <v>1</v>
      </c>
      <c r="AR153" s="0" t="n">
        <v>37</v>
      </c>
      <c r="AT153" s="0" t="s">
        <v>105</v>
      </c>
      <c r="AU153" s="0" t="n">
        <v>1</v>
      </c>
      <c r="AV153" s="0" t="n">
        <v>0</v>
      </c>
      <c r="AW153" s="0" t="n">
        <v>0</v>
      </c>
      <c r="AX153" s="0" t="n">
        <v>1</v>
      </c>
      <c r="AY153" s="0" t="n">
        <v>0</v>
      </c>
      <c r="AZ153" s="0" t="n">
        <v>1</v>
      </c>
      <c r="BA153" s="0" t="n">
        <v>37</v>
      </c>
      <c r="BC153" s="0" t="s">
        <v>103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v>33</v>
      </c>
      <c r="BL153" s="0" t="s">
        <v>102</v>
      </c>
      <c r="BM153" s="0" t="n">
        <v>1</v>
      </c>
      <c r="BN153" s="0" t="n">
        <v>0</v>
      </c>
      <c r="BO153" s="0" t="n">
        <v>1</v>
      </c>
      <c r="BP153" s="0" t="n">
        <v>0</v>
      </c>
      <c r="BQ153" s="0" t="n">
        <v>0</v>
      </c>
      <c r="BR153" s="0" t="n">
        <v>0</v>
      </c>
      <c r="BS153" s="0" t="n">
        <v>40</v>
      </c>
      <c r="BU153" s="0" t="s">
        <v>105</v>
      </c>
      <c r="BV153" s="0" t="n">
        <v>1</v>
      </c>
      <c r="BW153" s="0" t="n">
        <v>0</v>
      </c>
      <c r="BX153" s="0" t="n">
        <v>0</v>
      </c>
      <c r="BY153" s="0" t="n">
        <v>1</v>
      </c>
      <c r="BZ153" s="0" t="n">
        <v>0</v>
      </c>
      <c r="CA153" s="0" t="n">
        <v>1</v>
      </c>
      <c r="CB153" s="0" t="n">
        <v>37</v>
      </c>
      <c r="CD153" s="0" t="s">
        <v>102</v>
      </c>
      <c r="CE153" s="0" t="n">
        <v>1</v>
      </c>
      <c r="CF153" s="0" t="n">
        <v>0</v>
      </c>
      <c r="CG153" s="0" t="n">
        <v>1</v>
      </c>
      <c r="CH153" s="0" t="n">
        <v>0</v>
      </c>
      <c r="CI153" s="0" t="n">
        <v>0</v>
      </c>
      <c r="CJ153" s="0" t="n">
        <v>0</v>
      </c>
      <c r="CK153" s="0" t="n">
        <v>40</v>
      </c>
      <c r="CM153" s="0" t="s">
        <v>103</v>
      </c>
      <c r="CN153" s="0" t="n">
        <v>1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1</v>
      </c>
      <c r="CT153" s="0" t="n">
        <v>33</v>
      </c>
      <c r="CV153" s="0" t="s">
        <v>103</v>
      </c>
      <c r="CW153" s="0" t="n">
        <v>1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1</v>
      </c>
      <c r="DC153" s="0" t="n">
        <v>33</v>
      </c>
      <c r="DE153" s="0" t="s">
        <v>103</v>
      </c>
      <c r="DF153" s="0" t="n">
        <v>1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1</v>
      </c>
      <c r="DL153" s="0" t="n">
        <v>33</v>
      </c>
    </row>
    <row r="154" customFormat="false" ht="12.8" hidden="false" customHeight="false" outlineLevel="0" collapsed="false">
      <c r="A154" s="0" t="s">
        <v>105</v>
      </c>
      <c r="B154" s="0" t="n">
        <v>1</v>
      </c>
      <c r="C154" s="0" t="n">
        <v>0</v>
      </c>
      <c r="D154" s="0" t="n">
        <v>0</v>
      </c>
      <c r="E154" s="0" t="n">
        <v>1</v>
      </c>
      <c r="F154" s="0" t="n">
        <v>0</v>
      </c>
      <c r="G154" s="0" t="n">
        <v>1</v>
      </c>
      <c r="H154" s="0" t="n">
        <v>37</v>
      </c>
      <c r="J154" s="0" t="s">
        <v>102</v>
      </c>
      <c r="K154" s="0" t="n">
        <v>1</v>
      </c>
      <c r="L154" s="0" t="n">
        <v>0</v>
      </c>
      <c r="M154" s="0" t="n">
        <v>1</v>
      </c>
      <c r="N154" s="0" t="n">
        <v>0</v>
      </c>
      <c r="O154" s="0" t="n">
        <v>0</v>
      </c>
      <c r="P154" s="0" t="n">
        <v>0</v>
      </c>
      <c r="Q154" s="0" t="n">
        <v>40</v>
      </c>
      <c r="S154" s="0" t="s">
        <v>102</v>
      </c>
      <c r="T154" s="0" t="n">
        <v>1</v>
      </c>
      <c r="U154" s="0" t="n">
        <v>0</v>
      </c>
      <c r="V154" s="0" t="n">
        <v>1</v>
      </c>
      <c r="W154" s="0" t="n">
        <v>0</v>
      </c>
      <c r="X154" s="0" t="n">
        <v>0</v>
      </c>
      <c r="Y154" s="0" t="n">
        <v>0</v>
      </c>
      <c r="Z154" s="0" t="n">
        <v>40</v>
      </c>
      <c r="AB154" s="0" t="s">
        <v>102</v>
      </c>
      <c r="AC154" s="0" t="n">
        <v>1</v>
      </c>
      <c r="AD154" s="0" t="n">
        <v>0</v>
      </c>
      <c r="AE154" s="0" t="n">
        <v>1</v>
      </c>
      <c r="AF154" s="0" t="n">
        <v>0</v>
      </c>
      <c r="AG154" s="0" t="n">
        <v>0</v>
      </c>
      <c r="AH154" s="0" t="n">
        <v>0</v>
      </c>
      <c r="AI154" s="0" t="n">
        <v>40</v>
      </c>
      <c r="AK154" s="0" t="s">
        <v>103</v>
      </c>
      <c r="AL154" s="0" t="n">
        <v>1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1</v>
      </c>
      <c r="AR154" s="0" t="n">
        <v>33</v>
      </c>
      <c r="AT154" s="0" t="s">
        <v>103</v>
      </c>
      <c r="AU154" s="0" t="n">
        <v>1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1</v>
      </c>
      <c r="BA154" s="0" t="n">
        <v>33</v>
      </c>
      <c r="BC154" s="0" t="s">
        <v>105</v>
      </c>
      <c r="BD154" s="0" t="n">
        <v>1</v>
      </c>
      <c r="BE154" s="0" t="n">
        <v>0</v>
      </c>
      <c r="BF154" s="0" t="n">
        <v>0</v>
      </c>
      <c r="BG154" s="0" t="n">
        <v>1</v>
      </c>
      <c r="BH154" s="0" t="n">
        <v>0</v>
      </c>
      <c r="BI154" s="0" t="n">
        <v>1</v>
      </c>
      <c r="BJ154" s="0" t="n">
        <v>37</v>
      </c>
      <c r="BL154" s="0" t="s">
        <v>103</v>
      </c>
      <c r="BM154" s="0" t="n">
        <v>1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1</v>
      </c>
      <c r="BS154" s="0" t="n">
        <v>33</v>
      </c>
      <c r="BU154" s="0" t="s">
        <v>103</v>
      </c>
      <c r="BV154" s="0" t="n">
        <v>1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1</v>
      </c>
      <c r="CB154" s="0" t="n">
        <v>33</v>
      </c>
      <c r="CD154" s="0" t="s">
        <v>103</v>
      </c>
      <c r="CE154" s="0" t="n">
        <v>1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1</v>
      </c>
      <c r="CK154" s="0" t="n">
        <v>33</v>
      </c>
      <c r="CM154" s="0" t="s">
        <v>103</v>
      </c>
      <c r="CN154" s="0" t="n">
        <v>1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1</v>
      </c>
      <c r="CT154" s="0" t="n">
        <v>33</v>
      </c>
      <c r="CV154" s="0" t="s">
        <v>105</v>
      </c>
      <c r="CW154" s="0" t="n">
        <v>1</v>
      </c>
      <c r="CX154" s="0" t="n">
        <v>0</v>
      </c>
      <c r="CY154" s="0" t="n">
        <v>0</v>
      </c>
      <c r="CZ154" s="0" t="n">
        <v>1</v>
      </c>
      <c r="DA154" s="0" t="n">
        <v>0</v>
      </c>
      <c r="DB154" s="0" t="n">
        <v>1</v>
      </c>
      <c r="DC154" s="0" t="n">
        <v>37</v>
      </c>
      <c r="DE154" s="0" t="s">
        <v>103</v>
      </c>
      <c r="DF154" s="0" t="n">
        <v>1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1</v>
      </c>
      <c r="DL154" s="0" t="n">
        <v>33</v>
      </c>
    </row>
    <row r="155" customFormat="false" ht="12.8" hidden="false" customHeight="false" outlineLevel="0" collapsed="false">
      <c r="A155" s="0" t="s">
        <v>103</v>
      </c>
      <c r="B155" s="0" t="n">
        <v>1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1</v>
      </c>
      <c r="H155" s="0" t="n">
        <v>33</v>
      </c>
      <c r="J155" s="0" t="s">
        <v>103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33</v>
      </c>
      <c r="S155" s="0" t="s">
        <v>103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1</v>
      </c>
      <c r="Z155" s="0" t="n">
        <v>33</v>
      </c>
      <c r="AB155" s="0" t="s">
        <v>102</v>
      </c>
      <c r="AC155" s="0" t="n">
        <v>1</v>
      </c>
      <c r="AD155" s="0" t="n">
        <v>0</v>
      </c>
      <c r="AE155" s="0" t="n">
        <v>1</v>
      </c>
      <c r="AF155" s="0" t="n">
        <v>0</v>
      </c>
      <c r="AG155" s="0" t="n">
        <v>0</v>
      </c>
      <c r="AH155" s="0" t="n">
        <v>0</v>
      </c>
      <c r="AI155" s="0" t="n">
        <v>40</v>
      </c>
      <c r="AK155" s="0" t="s">
        <v>102</v>
      </c>
      <c r="AL155" s="0" t="n">
        <v>1</v>
      </c>
      <c r="AM155" s="0" t="n">
        <v>0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v>40</v>
      </c>
      <c r="AT155" s="0" t="s">
        <v>103</v>
      </c>
      <c r="AU155" s="0" t="n">
        <v>1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1</v>
      </c>
      <c r="BA155" s="0" t="n">
        <v>33</v>
      </c>
      <c r="BC155" s="0" t="s">
        <v>103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v>33</v>
      </c>
      <c r="BL155" s="0" t="s">
        <v>105</v>
      </c>
      <c r="BM155" s="0" t="n">
        <v>1</v>
      </c>
      <c r="BN155" s="0" t="n">
        <v>0</v>
      </c>
      <c r="BO155" s="0" t="n">
        <v>0</v>
      </c>
      <c r="BP155" s="0" t="n">
        <v>1</v>
      </c>
      <c r="BQ155" s="0" t="n">
        <v>0</v>
      </c>
      <c r="BR155" s="0" t="n">
        <v>1</v>
      </c>
      <c r="BS155" s="0" t="n">
        <v>37</v>
      </c>
      <c r="BU155" s="0" t="s">
        <v>103</v>
      </c>
      <c r="BV155" s="0" t="n">
        <v>1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1</v>
      </c>
      <c r="CB155" s="0" t="n">
        <v>33</v>
      </c>
      <c r="CD155" s="0" t="s">
        <v>105</v>
      </c>
      <c r="CE155" s="0" t="n">
        <v>1</v>
      </c>
      <c r="CF155" s="0" t="n">
        <v>0</v>
      </c>
      <c r="CG155" s="0" t="n">
        <v>0</v>
      </c>
      <c r="CH155" s="0" t="n">
        <v>1</v>
      </c>
      <c r="CI155" s="0" t="n">
        <v>0</v>
      </c>
      <c r="CJ155" s="0" t="n">
        <v>1</v>
      </c>
      <c r="CK155" s="0" t="n">
        <v>37</v>
      </c>
      <c r="CM155" s="0" t="s">
        <v>103</v>
      </c>
      <c r="CN155" s="0" t="n">
        <v>1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1</v>
      </c>
      <c r="CT155" s="0" t="n">
        <v>33</v>
      </c>
      <c r="CV155" s="0" t="s">
        <v>103</v>
      </c>
      <c r="CW155" s="0" t="n">
        <v>1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1</v>
      </c>
      <c r="DC155" s="0" t="n">
        <v>33</v>
      </c>
      <c r="DE155" s="0" t="s">
        <v>102</v>
      </c>
      <c r="DF155" s="0" t="n">
        <v>1</v>
      </c>
      <c r="DG155" s="0" t="n">
        <v>0</v>
      </c>
      <c r="DH155" s="0" t="n">
        <v>1</v>
      </c>
      <c r="DI155" s="0" t="n">
        <v>0</v>
      </c>
      <c r="DJ155" s="0" t="n">
        <v>0</v>
      </c>
      <c r="DK155" s="0" t="n">
        <v>0</v>
      </c>
      <c r="DL155" s="0" t="n">
        <v>40</v>
      </c>
    </row>
    <row r="156" customFormat="false" ht="12.8" hidden="false" customHeight="false" outlineLevel="0" collapsed="false">
      <c r="A156" s="0" t="s">
        <v>102</v>
      </c>
      <c r="B156" s="0" t="n">
        <v>1</v>
      </c>
      <c r="C156" s="0" t="n">
        <v>0</v>
      </c>
      <c r="D156" s="0" t="n">
        <v>1</v>
      </c>
      <c r="E156" s="0" t="n">
        <v>0</v>
      </c>
      <c r="F156" s="0" t="n">
        <v>0</v>
      </c>
      <c r="G156" s="0" t="n">
        <v>0</v>
      </c>
      <c r="H156" s="0" t="n">
        <v>40</v>
      </c>
      <c r="J156" s="0" t="s">
        <v>105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</v>
      </c>
      <c r="P156" s="0" t="n">
        <v>1</v>
      </c>
      <c r="Q156" s="0" t="n">
        <v>37</v>
      </c>
      <c r="S156" s="0" t="s">
        <v>105</v>
      </c>
      <c r="T156" s="0" t="n">
        <v>1</v>
      </c>
      <c r="U156" s="0" t="n">
        <v>0</v>
      </c>
      <c r="V156" s="0" t="n">
        <v>0</v>
      </c>
      <c r="W156" s="0" t="n">
        <v>1</v>
      </c>
      <c r="X156" s="0" t="n">
        <v>0</v>
      </c>
      <c r="Y156" s="0" t="n">
        <v>1</v>
      </c>
      <c r="Z156" s="0" t="n">
        <v>37</v>
      </c>
      <c r="AB156" s="0" t="s">
        <v>106</v>
      </c>
      <c r="AC156" s="0" t="n">
        <v>1</v>
      </c>
      <c r="AD156" s="0" t="n">
        <v>0</v>
      </c>
      <c r="AE156" s="0" t="n">
        <v>0</v>
      </c>
      <c r="AF156" s="0" t="n">
        <v>1</v>
      </c>
      <c r="AG156" s="0" t="n">
        <v>0</v>
      </c>
      <c r="AH156" s="0" t="n">
        <v>0</v>
      </c>
      <c r="AI156" s="0" t="n">
        <v>36</v>
      </c>
      <c r="AK156" s="0" t="s">
        <v>106</v>
      </c>
      <c r="AL156" s="0" t="n">
        <v>1</v>
      </c>
      <c r="AM156" s="0" t="n">
        <v>0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v>36</v>
      </c>
      <c r="AT156" s="0" t="s">
        <v>103</v>
      </c>
      <c r="AU156" s="0" t="n">
        <v>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1</v>
      </c>
      <c r="BA156" s="0" t="n">
        <v>33</v>
      </c>
      <c r="BC156" s="0" t="s">
        <v>103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v>33</v>
      </c>
      <c r="BL156" s="0" t="s">
        <v>109</v>
      </c>
      <c r="BM156" s="0" t="n">
        <v>1</v>
      </c>
      <c r="BN156" s="0" t="n">
        <v>0</v>
      </c>
      <c r="BO156" s="0" t="n">
        <v>0</v>
      </c>
      <c r="BP156" s="0" t="n">
        <v>0</v>
      </c>
      <c r="BQ156" s="0" t="n">
        <v>1</v>
      </c>
      <c r="BR156" s="0" t="n">
        <v>0</v>
      </c>
      <c r="BS156" s="0" t="n">
        <v>34</v>
      </c>
      <c r="BU156" s="0" t="s">
        <v>103</v>
      </c>
      <c r="BV156" s="0" t="n">
        <v>1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1</v>
      </c>
      <c r="CB156" s="0" t="n">
        <v>33</v>
      </c>
      <c r="CD156" s="0" t="s">
        <v>103</v>
      </c>
      <c r="CE156" s="0" t="n">
        <v>1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1</v>
      </c>
      <c r="CK156" s="0" t="n">
        <v>33</v>
      </c>
      <c r="CM156" s="0" t="s">
        <v>103</v>
      </c>
      <c r="CN156" s="0" t="n">
        <v>1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1</v>
      </c>
      <c r="CT156" s="0" t="n">
        <v>33</v>
      </c>
      <c r="CV156" s="0" t="s">
        <v>103</v>
      </c>
      <c r="CW156" s="0" t="n">
        <v>1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1</v>
      </c>
      <c r="DC156" s="0" t="n">
        <v>33</v>
      </c>
      <c r="DE156" s="0" t="s">
        <v>106</v>
      </c>
      <c r="DF156" s="0" t="n">
        <v>1</v>
      </c>
      <c r="DG156" s="0" t="n">
        <v>0</v>
      </c>
      <c r="DH156" s="0" t="n">
        <v>0</v>
      </c>
      <c r="DI156" s="0" t="n">
        <v>1</v>
      </c>
      <c r="DJ156" s="0" t="n">
        <v>0</v>
      </c>
      <c r="DK156" s="0" t="n">
        <v>0</v>
      </c>
      <c r="DL156" s="0" t="n">
        <v>36</v>
      </c>
    </row>
    <row r="157" customFormat="false" ht="12.8" hidden="false" customHeight="false" outlineLevel="0" collapsed="false">
      <c r="A157" s="0" t="s">
        <v>103</v>
      </c>
      <c r="B157" s="0" t="n">
        <v>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v>33</v>
      </c>
      <c r="J157" s="0" t="s">
        <v>103</v>
      </c>
      <c r="K157" s="0" t="n">
        <v>1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33</v>
      </c>
      <c r="S157" s="0" t="s">
        <v>106</v>
      </c>
      <c r="T157" s="0" t="n">
        <v>1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0</v>
      </c>
      <c r="Z157" s="0" t="n">
        <v>36</v>
      </c>
      <c r="AB157" s="0" t="s">
        <v>103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33</v>
      </c>
      <c r="AK157" s="0" t="s">
        <v>103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v>33</v>
      </c>
      <c r="AT157" s="0" t="s">
        <v>103</v>
      </c>
      <c r="AU157" s="0" t="n">
        <v>1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1</v>
      </c>
      <c r="BA157" s="0" t="n">
        <v>33</v>
      </c>
      <c r="BC157" s="0" t="s">
        <v>103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v>33</v>
      </c>
      <c r="BL157" s="0" t="s">
        <v>105</v>
      </c>
      <c r="BM157" s="0" t="n">
        <v>1</v>
      </c>
      <c r="BN157" s="0" t="n">
        <v>0</v>
      </c>
      <c r="BO157" s="0" t="n">
        <v>0</v>
      </c>
      <c r="BP157" s="0" t="n">
        <v>1</v>
      </c>
      <c r="BQ157" s="0" t="n">
        <v>0</v>
      </c>
      <c r="BR157" s="0" t="n">
        <v>1</v>
      </c>
      <c r="BS157" s="0" t="n">
        <v>37</v>
      </c>
      <c r="BU157" s="0" t="s">
        <v>103</v>
      </c>
      <c r="BV157" s="0" t="n">
        <v>1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1</v>
      </c>
      <c r="CB157" s="0" t="n">
        <v>33</v>
      </c>
      <c r="CD157" s="0" t="s">
        <v>103</v>
      </c>
      <c r="CE157" s="0" t="n">
        <v>1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1</v>
      </c>
      <c r="CK157" s="0" t="n">
        <v>33</v>
      </c>
      <c r="CM157" s="0" t="s">
        <v>103</v>
      </c>
      <c r="CN157" s="0" t="n">
        <v>1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1</v>
      </c>
      <c r="CT157" s="0" t="n">
        <v>33</v>
      </c>
      <c r="CV157" s="0" t="s">
        <v>103</v>
      </c>
      <c r="CW157" s="0" t="n">
        <v>1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1</v>
      </c>
      <c r="DC157" s="0" t="n">
        <v>33</v>
      </c>
      <c r="DE157" s="0" t="s">
        <v>103</v>
      </c>
      <c r="DF157" s="0" t="n">
        <v>1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1</v>
      </c>
      <c r="DL157" s="0" t="n">
        <v>33</v>
      </c>
    </row>
    <row r="158" customFormat="false" ht="12.8" hidden="false" customHeight="false" outlineLevel="0" collapsed="false">
      <c r="A158" s="0" t="s">
        <v>105</v>
      </c>
      <c r="B158" s="0" t="n">
        <v>1</v>
      </c>
      <c r="C158" s="0" t="n">
        <v>0</v>
      </c>
      <c r="D158" s="0" t="n">
        <v>0</v>
      </c>
      <c r="E158" s="0" t="n">
        <v>1</v>
      </c>
      <c r="F158" s="0" t="n">
        <v>0</v>
      </c>
      <c r="G158" s="0" t="n">
        <v>1</v>
      </c>
      <c r="H158" s="0" t="n">
        <v>37</v>
      </c>
      <c r="J158" s="0" t="s">
        <v>103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33</v>
      </c>
      <c r="S158" s="0" t="s">
        <v>109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1</v>
      </c>
      <c r="Y158" s="0" t="n">
        <v>0</v>
      </c>
      <c r="Z158" s="0" t="n">
        <v>34</v>
      </c>
      <c r="AB158" s="0" t="s">
        <v>103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v>33</v>
      </c>
      <c r="AK158" s="0" t="s">
        <v>103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v>33</v>
      </c>
      <c r="AT158" s="0" t="s">
        <v>103</v>
      </c>
      <c r="AU158" s="0" t="n">
        <v>1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1</v>
      </c>
      <c r="BA158" s="0" t="n">
        <v>33</v>
      </c>
      <c r="BC158" s="0" t="s">
        <v>103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v>33</v>
      </c>
      <c r="BL158" s="0" t="s">
        <v>102</v>
      </c>
      <c r="BM158" s="0" t="n">
        <v>1</v>
      </c>
      <c r="BN158" s="0" t="n">
        <v>0</v>
      </c>
      <c r="BO158" s="0" t="n">
        <v>1</v>
      </c>
      <c r="BP158" s="0" t="n">
        <v>0</v>
      </c>
      <c r="BQ158" s="0" t="n">
        <v>0</v>
      </c>
      <c r="BR158" s="0" t="n">
        <v>0</v>
      </c>
      <c r="BS158" s="0" t="n">
        <v>40</v>
      </c>
      <c r="BU158" s="0" t="s">
        <v>105</v>
      </c>
      <c r="BV158" s="0" t="n">
        <v>1</v>
      </c>
      <c r="BW158" s="0" t="n">
        <v>0</v>
      </c>
      <c r="BX158" s="0" t="n">
        <v>0</v>
      </c>
      <c r="BY158" s="0" t="n">
        <v>1</v>
      </c>
      <c r="BZ158" s="0" t="n">
        <v>0</v>
      </c>
      <c r="CA158" s="0" t="n">
        <v>1</v>
      </c>
      <c r="CB158" s="0" t="n">
        <v>37</v>
      </c>
      <c r="CD158" s="0" t="s">
        <v>103</v>
      </c>
      <c r="CE158" s="0" t="n">
        <v>1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1</v>
      </c>
      <c r="CK158" s="0" t="n">
        <v>33</v>
      </c>
      <c r="CM158" s="0" t="s">
        <v>103</v>
      </c>
      <c r="CN158" s="0" t="n">
        <v>1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1</v>
      </c>
      <c r="CT158" s="0" t="n">
        <v>33</v>
      </c>
      <c r="CV158" s="0" t="s">
        <v>102</v>
      </c>
      <c r="CW158" s="0" t="n">
        <v>1</v>
      </c>
      <c r="CX158" s="0" t="n">
        <v>0</v>
      </c>
      <c r="CY158" s="0" t="n">
        <v>1</v>
      </c>
      <c r="CZ158" s="0" t="n">
        <v>0</v>
      </c>
      <c r="DA158" s="0" t="n">
        <v>0</v>
      </c>
      <c r="DB158" s="0" t="n">
        <v>0</v>
      </c>
      <c r="DC158" s="0" t="n">
        <v>40</v>
      </c>
      <c r="DE158" s="0" t="s">
        <v>103</v>
      </c>
      <c r="DF158" s="0" t="n">
        <v>1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1</v>
      </c>
      <c r="DL158" s="0" t="n">
        <v>33</v>
      </c>
    </row>
    <row r="159" customFormat="false" ht="12.8" hidden="false" customHeight="false" outlineLevel="0" collapsed="false">
      <c r="A159" s="0" t="s">
        <v>103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v>33</v>
      </c>
      <c r="J159" s="0" t="s">
        <v>103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33</v>
      </c>
      <c r="S159" s="0" t="s">
        <v>102</v>
      </c>
      <c r="T159" s="0" t="n">
        <v>1</v>
      </c>
      <c r="U159" s="0" t="n">
        <v>0</v>
      </c>
      <c r="V159" s="0" t="n">
        <v>1</v>
      </c>
      <c r="W159" s="0" t="n">
        <v>0</v>
      </c>
      <c r="X159" s="0" t="n">
        <v>0</v>
      </c>
      <c r="Y159" s="0" t="n">
        <v>0</v>
      </c>
      <c r="Z159" s="0" t="n">
        <v>40</v>
      </c>
      <c r="AB159" s="0" t="s">
        <v>103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33</v>
      </c>
      <c r="AK159" s="0" t="s">
        <v>103</v>
      </c>
      <c r="AL159" s="0" t="n">
        <v>1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1</v>
      </c>
      <c r="AR159" s="0" t="n">
        <v>33</v>
      </c>
      <c r="AT159" s="0" t="s">
        <v>103</v>
      </c>
      <c r="AU159" s="0" t="n">
        <v>1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1</v>
      </c>
      <c r="BA159" s="0" t="n">
        <v>33</v>
      </c>
      <c r="BC159" s="0" t="s">
        <v>103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v>33</v>
      </c>
      <c r="BL159" s="0" t="s">
        <v>103</v>
      </c>
      <c r="BM159" s="0" t="n">
        <v>1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1</v>
      </c>
      <c r="BS159" s="0" t="n">
        <v>33</v>
      </c>
      <c r="BU159" s="0" t="s">
        <v>103</v>
      </c>
      <c r="BV159" s="0" t="n">
        <v>1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1</v>
      </c>
      <c r="CB159" s="0" t="n">
        <v>33</v>
      </c>
      <c r="CD159" s="0" t="s">
        <v>103</v>
      </c>
      <c r="CE159" s="0" t="n">
        <v>1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1</v>
      </c>
      <c r="CK159" s="0" t="n">
        <v>33</v>
      </c>
      <c r="CM159" s="0" t="s">
        <v>103</v>
      </c>
      <c r="CN159" s="0" t="n">
        <v>1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1</v>
      </c>
      <c r="CT159" s="0" t="n">
        <v>33</v>
      </c>
      <c r="CV159" s="0" t="s">
        <v>106</v>
      </c>
      <c r="CW159" s="0" t="n">
        <v>1</v>
      </c>
      <c r="CX159" s="0" t="n">
        <v>0</v>
      </c>
      <c r="CY159" s="0" t="n">
        <v>0</v>
      </c>
      <c r="CZ159" s="0" t="n">
        <v>1</v>
      </c>
      <c r="DA159" s="0" t="n">
        <v>0</v>
      </c>
      <c r="DB159" s="0" t="n">
        <v>0</v>
      </c>
      <c r="DC159" s="0" t="n">
        <v>36</v>
      </c>
      <c r="DE159" s="0" t="s">
        <v>103</v>
      </c>
      <c r="DF159" s="0" t="n">
        <v>1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1</v>
      </c>
      <c r="DL159" s="0" t="n">
        <v>33</v>
      </c>
    </row>
    <row r="160" customFormat="false" ht="12.8" hidden="false" customHeight="false" outlineLevel="0" collapsed="false">
      <c r="A160" s="0" t="s">
        <v>103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1</v>
      </c>
      <c r="H160" s="0" t="n">
        <v>33</v>
      </c>
      <c r="J160" s="0" t="s">
        <v>102</v>
      </c>
      <c r="K160" s="0" t="n">
        <v>1</v>
      </c>
      <c r="L160" s="0" t="n">
        <v>0</v>
      </c>
      <c r="M160" s="0" t="n">
        <v>1</v>
      </c>
      <c r="N160" s="0" t="n">
        <v>0</v>
      </c>
      <c r="O160" s="0" t="n">
        <v>0</v>
      </c>
      <c r="P160" s="0" t="n">
        <v>0</v>
      </c>
      <c r="Q160" s="0" t="n">
        <v>40</v>
      </c>
      <c r="S160" s="0" t="s">
        <v>105</v>
      </c>
      <c r="T160" s="0" t="n">
        <v>1</v>
      </c>
      <c r="U160" s="0" t="n">
        <v>0</v>
      </c>
      <c r="V160" s="0" t="n">
        <v>0</v>
      </c>
      <c r="W160" s="0" t="n">
        <v>1</v>
      </c>
      <c r="X160" s="0" t="n">
        <v>0</v>
      </c>
      <c r="Y160" s="0" t="n">
        <v>1</v>
      </c>
      <c r="Z160" s="0" t="n">
        <v>37</v>
      </c>
      <c r="AB160" s="0" t="s">
        <v>102</v>
      </c>
      <c r="AC160" s="0" t="n">
        <v>1</v>
      </c>
      <c r="AD160" s="0" t="n">
        <v>0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v>40</v>
      </c>
      <c r="AK160" s="0" t="s">
        <v>102</v>
      </c>
      <c r="AL160" s="0" t="n">
        <v>1</v>
      </c>
      <c r="AM160" s="0" t="n">
        <v>0</v>
      </c>
      <c r="AN160" s="0" t="n">
        <v>1</v>
      </c>
      <c r="AO160" s="0" t="n">
        <v>0</v>
      </c>
      <c r="AP160" s="0" t="n">
        <v>0</v>
      </c>
      <c r="AQ160" s="0" t="n">
        <v>0</v>
      </c>
      <c r="AR160" s="0" t="n">
        <v>40</v>
      </c>
      <c r="AT160" s="0" t="s">
        <v>103</v>
      </c>
      <c r="AU160" s="0" t="n">
        <v>1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1</v>
      </c>
      <c r="BA160" s="0" t="n">
        <v>33</v>
      </c>
      <c r="BC160" s="0" t="s">
        <v>103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v>33</v>
      </c>
      <c r="BL160" s="0" t="s">
        <v>105</v>
      </c>
      <c r="BM160" s="0" t="n">
        <v>1</v>
      </c>
      <c r="BN160" s="0" t="n">
        <v>0</v>
      </c>
      <c r="BO160" s="0" t="n">
        <v>0</v>
      </c>
      <c r="BP160" s="0" t="n">
        <v>1</v>
      </c>
      <c r="BQ160" s="0" t="n">
        <v>0</v>
      </c>
      <c r="BR160" s="0" t="n">
        <v>1</v>
      </c>
      <c r="BS160" s="0" t="n">
        <v>37</v>
      </c>
      <c r="BU160" s="0" t="s">
        <v>102</v>
      </c>
      <c r="BV160" s="0" t="n">
        <v>1</v>
      </c>
      <c r="BW160" s="0" t="n">
        <v>0</v>
      </c>
      <c r="BX160" s="0" t="n">
        <v>1</v>
      </c>
      <c r="BY160" s="0" t="n">
        <v>0</v>
      </c>
      <c r="BZ160" s="0" t="n">
        <v>0</v>
      </c>
      <c r="CA160" s="0" t="n">
        <v>0</v>
      </c>
      <c r="CB160" s="0" t="n">
        <v>40</v>
      </c>
      <c r="CD160" s="0" t="s">
        <v>105</v>
      </c>
      <c r="CE160" s="0" t="n">
        <v>1</v>
      </c>
      <c r="CF160" s="0" t="n">
        <v>0</v>
      </c>
      <c r="CG160" s="0" t="n">
        <v>0</v>
      </c>
      <c r="CH160" s="0" t="n">
        <v>1</v>
      </c>
      <c r="CI160" s="0" t="n">
        <v>0</v>
      </c>
      <c r="CJ160" s="0" t="n">
        <v>1</v>
      </c>
      <c r="CK160" s="0" t="n">
        <v>37</v>
      </c>
      <c r="CM160" s="0" t="s">
        <v>103</v>
      </c>
      <c r="CN160" s="0" t="n">
        <v>1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1</v>
      </c>
      <c r="CT160" s="0" t="n">
        <v>33</v>
      </c>
      <c r="CV160" s="0" t="s">
        <v>103</v>
      </c>
      <c r="CW160" s="0" t="n">
        <v>1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1</v>
      </c>
      <c r="DC160" s="0" t="n">
        <v>33</v>
      </c>
      <c r="DE160" s="0" t="s">
        <v>109</v>
      </c>
      <c r="DF160" s="0" t="n">
        <v>1</v>
      </c>
      <c r="DG160" s="0" t="n">
        <v>0</v>
      </c>
      <c r="DH160" s="0" t="n">
        <v>0</v>
      </c>
      <c r="DI160" s="0" t="n">
        <v>0</v>
      </c>
      <c r="DJ160" s="0" t="n">
        <v>1</v>
      </c>
      <c r="DK160" s="0" t="n">
        <v>0</v>
      </c>
      <c r="DL160" s="0" t="n">
        <v>34</v>
      </c>
    </row>
    <row r="161" customFormat="false" ht="12.8" hidden="false" customHeight="false" outlineLevel="0" collapsed="false">
      <c r="A161" s="0" t="s">
        <v>103</v>
      </c>
      <c r="B161" s="0" t="n">
        <v>1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v>33</v>
      </c>
      <c r="J161" s="0" t="s">
        <v>102</v>
      </c>
      <c r="K161" s="0" t="n">
        <v>1</v>
      </c>
      <c r="L161" s="0" t="n">
        <v>0</v>
      </c>
      <c r="M161" s="0" t="n">
        <v>1</v>
      </c>
      <c r="N161" s="0" t="n">
        <v>0</v>
      </c>
      <c r="O161" s="0" t="n">
        <v>0</v>
      </c>
      <c r="P161" s="0" t="n">
        <v>0</v>
      </c>
      <c r="Q161" s="0" t="n">
        <v>40</v>
      </c>
      <c r="S161" s="0" t="s">
        <v>102</v>
      </c>
      <c r="T161" s="0" t="n">
        <v>1</v>
      </c>
      <c r="U161" s="0" t="n">
        <v>0</v>
      </c>
      <c r="V161" s="0" t="n">
        <v>1</v>
      </c>
      <c r="W161" s="0" t="n">
        <v>0</v>
      </c>
      <c r="X161" s="0" t="n">
        <v>0</v>
      </c>
      <c r="Y161" s="0" t="n">
        <v>0</v>
      </c>
      <c r="Z161" s="0" t="n">
        <v>40</v>
      </c>
      <c r="AB161" s="0" t="s">
        <v>103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33</v>
      </c>
      <c r="AK161" s="0" t="s">
        <v>106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0</v>
      </c>
      <c r="AR161" s="0" t="n">
        <v>36</v>
      </c>
      <c r="AT161" s="0" t="s">
        <v>103</v>
      </c>
      <c r="AU161" s="0" t="n">
        <v>1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1</v>
      </c>
      <c r="BA161" s="0" t="n">
        <v>33</v>
      </c>
      <c r="BC161" s="0" t="s">
        <v>103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v>33</v>
      </c>
      <c r="BL161" s="0" t="s">
        <v>103</v>
      </c>
      <c r="BM161" s="0" t="n">
        <v>1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1</v>
      </c>
      <c r="BS161" s="0" t="n">
        <v>33</v>
      </c>
      <c r="BU161" s="0" t="s">
        <v>103</v>
      </c>
      <c r="BV161" s="0" t="n">
        <v>1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1</v>
      </c>
      <c r="CB161" s="0" t="n">
        <v>33</v>
      </c>
      <c r="CD161" s="0" t="s">
        <v>103</v>
      </c>
      <c r="CE161" s="0" t="n">
        <v>1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1</v>
      </c>
      <c r="CK161" s="0" t="n">
        <v>33</v>
      </c>
      <c r="CM161" s="0" t="s">
        <v>103</v>
      </c>
      <c r="CN161" s="0" t="n">
        <v>1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1</v>
      </c>
      <c r="CT161" s="0" t="n">
        <v>33</v>
      </c>
      <c r="CV161" s="0" t="s">
        <v>103</v>
      </c>
      <c r="CW161" s="0" t="n">
        <v>1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1</v>
      </c>
      <c r="DC161" s="0" t="n">
        <v>33</v>
      </c>
      <c r="DE161" s="0" t="s">
        <v>109</v>
      </c>
      <c r="DF161" s="0" t="n">
        <v>1</v>
      </c>
      <c r="DG161" s="0" t="n">
        <v>0</v>
      </c>
      <c r="DH161" s="0" t="n">
        <v>0</v>
      </c>
      <c r="DI161" s="0" t="n">
        <v>0</v>
      </c>
      <c r="DJ161" s="0" t="n">
        <v>1</v>
      </c>
      <c r="DK161" s="0" t="n">
        <v>0</v>
      </c>
      <c r="DL161" s="0" t="n">
        <v>34</v>
      </c>
    </row>
    <row r="162" customFormat="false" ht="12.8" hidden="false" customHeight="false" outlineLevel="0" collapsed="false">
      <c r="A162" s="0" t="s">
        <v>103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1</v>
      </c>
      <c r="H162" s="0" t="n">
        <v>33</v>
      </c>
      <c r="J162" s="0" t="s">
        <v>106</v>
      </c>
      <c r="K162" s="0" t="n">
        <v>1</v>
      </c>
      <c r="L162" s="0" t="n">
        <v>0</v>
      </c>
      <c r="M162" s="0" t="n">
        <v>0</v>
      </c>
      <c r="N162" s="0" t="n">
        <v>1</v>
      </c>
      <c r="O162" s="0" t="n">
        <v>0</v>
      </c>
      <c r="P162" s="0" t="n">
        <v>0</v>
      </c>
      <c r="Q162" s="0" t="n">
        <v>36</v>
      </c>
      <c r="S162" s="0" t="s">
        <v>103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1</v>
      </c>
      <c r="Z162" s="0" t="n">
        <v>33</v>
      </c>
      <c r="AB162" s="0" t="s">
        <v>105</v>
      </c>
      <c r="AC162" s="0" t="n">
        <v>1</v>
      </c>
      <c r="AD162" s="0" t="n">
        <v>0</v>
      </c>
      <c r="AE162" s="0" t="n">
        <v>0</v>
      </c>
      <c r="AF162" s="0" t="n">
        <v>1</v>
      </c>
      <c r="AG162" s="0" t="n">
        <v>0</v>
      </c>
      <c r="AH162" s="0" t="n">
        <v>1</v>
      </c>
      <c r="AI162" s="0" t="n">
        <v>37</v>
      </c>
      <c r="AK162" s="0" t="s">
        <v>103</v>
      </c>
      <c r="AL162" s="0" t="n">
        <v>1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1</v>
      </c>
      <c r="AR162" s="0" t="n">
        <v>33</v>
      </c>
      <c r="AT162" s="0" t="s">
        <v>103</v>
      </c>
      <c r="AU162" s="0" t="n">
        <v>1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1</v>
      </c>
      <c r="BA162" s="0" t="n">
        <v>33</v>
      </c>
      <c r="BC162" s="0" t="s">
        <v>103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v>33</v>
      </c>
      <c r="BL162" s="0" t="s">
        <v>103</v>
      </c>
      <c r="BM162" s="0" t="n">
        <v>1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1</v>
      </c>
      <c r="BS162" s="0" t="n">
        <v>33</v>
      </c>
      <c r="BU162" s="0" t="s">
        <v>105</v>
      </c>
      <c r="BV162" s="0" t="n">
        <v>1</v>
      </c>
      <c r="BW162" s="0" t="n">
        <v>0</v>
      </c>
      <c r="BX162" s="0" t="n">
        <v>0</v>
      </c>
      <c r="BY162" s="0" t="n">
        <v>1</v>
      </c>
      <c r="BZ162" s="0" t="n">
        <v>0</v>
      </c>
      <c r="CA162" s="0" t="n">
        <v>1</v>
      </c>
      <c r="CB162" s="0" t="n">
        <v>37</v>
      </c>
      <c r="CD162" s="0" t="s">
        <v>103</v>
      </c>
      <c r="CE162" s="0" t="n">
        <v>1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1</v>
      </c>
      <c r="CK162" s="0" t="n">
        <v>33</v>
      </c>
      <c r="CM162" s="0" t="s">
        <v>103</v>
      </c>
      <c r="CN162" s="0" t="n">
        <v>1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1</v>
      </c>
      <c r="CT162" s="0" t="n">
        <v>33</v>
      </c>
      <c r="CV162" s="0" t="s">
        <v>103</v>
      </c>
      <c r="CW162" s="0" t="n">
        <v>1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1</v>
      </c>
      <c r="DC162" s="0" t="n">
        <v>33</v>
      </c>
      <c r="DE162" s="0" t="s">
        <v>102</v>
      </c>
      <c r="DF162" s="0" t="n">
        <v>1</v>
      </c>
      <c r="DG162" s="0" t="n">
        <v>0</v>
      </c>
      <c r="DH162" s="0" t="n">
        <v>1</v>
      </c>
      <c r="DI162" s="0" t="n">
        <v>0</v>
      </c>
      <c r="DJ162" s="0" t="n">
        <v>0</v>
      </c>
      <c r="DK162" s="0" t="n">
        <v>0</v>
      </c>
      <c r="DL162" s="0" t="n">
        <v>40</v>
      </c>
    </row>
    <row r="163" customFormat="false" ht="12.8" hidden="false" customHeight="false" outlineLevel="0" collapsed="false">
      <c r="A163" s="0" t="s">
        <v>103</v>
      </c>
      <c r="B163" s="0" t="n">
        <v>1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1</v>
      </c>
      <c r="H163" s="0" t="n">
        <v>33</v>
      </c>
      <c r="J163" s="0" t="s">
        <v>103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33</v>
      </c>
      <c r="S163" s="0" t="s">
        <v>105</v>
      </c>
      <c r="T163" s="0" t="n">
        <v>1</v>
      </c>
      <c r="U163" s="0" t="n">
        <v>0</v>
      </c>
      <c r="V163" s="0" t="n">
        <v>0</v>
      </c>
      <c r="W163" s="0" t="n">
        <v>1</v>
      </c>
      <c r="X163" s="0" t="n">
        <v>0</v>
      </c>
      <c r="Y163" s="0" t="n">
        <v>1</v>
      </c>
      <c r="Z163" s="0" t="n">
        <v>37</v>
      </c>
      <c r="AB163" s="0" t="s">
        <v>105</v>
      </c>
      <c r="AC163" s="0" t="n">
        <v>1</v>
      </c>
      <c r="AD163" s="0" t="n">
        <v>0</v>
      </c>
      <c r="AE163" s="0" t="n">
        <v>0</v>
      </c>
      <c r="AF163" s="0" t="n">
        <v>1</v>
      </c>
      <c r="AG163" s="0" t="n">
        <v>0</v>
      </c>
      <c r="AH163" s="0" t="n">
        <v>1</v>
      </c>
      <c r="AI163" s="0" t="n">
        <v>37</v>
      </c>
      <c r="AK163" s="0" t="s">
        <v>102</v>
      </c>
      <c r="AL163" s="0" t="n">
        <v>1</v>
      </c>
      <c r="AM163" s="0" t="n">
        <v>0</v>
      </c>
      <c r="AN163" s="0" t="n">
        <v>1</v>
      </c>
      <c r="AO163" s="0" t="n">
        <v>0</v>
      </c>
      <c r="AP163" s="0" t="n">
        <v>0</v>
      </c>
      <c r="AQ163" s="0" t="n">
        <v>0</v>
      </c>
      <c r="AR163" s="0" t="n">
        <v>40</v>
      </c>
      <c r="AT163" s="0" t="s">
        <v>103</v>
      </c>
      <c r="AU163" s="0" t="n">
        <v>1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1</v>
      </c>
      <c r="BA163" s="0" t="n">
        <v>33</v>
      </c>
      <c r="BC163" s="0" t="s">
        <v>105</v>
      </c>
      <c r="BD163" s="0" t="n">
        <v>1</v>
      </c>
      <c r="BE163" s="0" t="n">
        <v>0</v>
      </c>
      <c r="BF163" s="0" t="n">
        <v>0</v>
      </c>
      <c r="BG163" s="0" t="n">
        <v>1</v>
      </c>
      <c r="BH163" s="0" t="n">
        <v>0</v>
      </c>
      <c r="BI163" s="0" t="n">
        <v>1</v>
      </c>
      <c r="BJ163" s="0" t="n">
        <v>37</v>
      </c>
      <c r="BL163" s="0" t="s">
        <v>105</v>
      </c>
      <c r="BM163" s="0" t="n">
        <v>1</v>
      </c>
      <c r="BN163" s="0" t="n">
        <v>0</v>
      </c>
      <c r="BO163" s="0" t="n">
        <v>0</v>
      </c>
      <c r="BP163" s="0" t="n">
        <v>1</v>
      </c>
      <c r="BQ163" s="0" t="n">
        <v>0</v>
      </c>
      <c r="BR163" s="0" t="n">
        <v>1</v>
      </c>
      <c r="BS163" s="0" t="n">
        <v>37</v>
      </c>
      <c r="BU163" s="0" t="s">
        <v>103</v>
      </c>
      <c r="BV163" s="0" t="n">
        <v>1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1</v>
      </c>
      <c r="CB163" s="0" t="n">
        <v>33</v>
      </c>
      <c r="CD163" s="0" t="s">
        <v>102</v>
      </c>
      <c r="CE163" s="0" t="n">
        <v>1</v>
      </c>
      <c r="CF163" s="0" t="n">
        <v>0</v>
      </c>
      <c r="CG163" s="0" t="n">
        <v>1</v>
      </c>
      <c r="CH163" s="0" t="n">
        <v>0</v>
      </c>
      <c r="CI163" s="0" t="n">
        <v>0</v>
      </c>
      <c r="CJ163" s="0" t="n">
        <v>0</v>
      </c>
      <c r="CK163" s="0" t="n">
        <v>40</v>
      </c>
      <c r="CM163" s="0" t="s">
        <v>103</v>
      </c>
      <c r="CN163" s="0" t="n">
        <v>1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1</v>
      </c>
      <c r="CT163" s="0" t="n">
        <v>33</v>
      </c>
      <c r="CV163" s="0" t="s">
        <v>102</v>
      </c>
      <c r="CW163" s="0" t="n">
        <v>1</v>
      </c>
      <c r="CX163" s="0" t="n">
        <v>0</v>
      </c>
      <c r="CY163" s="0" t="n">
        <v>1</v>
      </c>
      <c r="CZ163" s="0" t="n">
        <v>0</v>
      </c>
      <c r="DA163" s="0" t="n">
        <v>0</v>
      </c>
      <c r="DB163" s="0" t="n">
        <v>0</v>
      </c>
      <c r="DC163" s="0" t="n">
        <v>40</v>
      </c>
      <c r="DE163" s="0" t="s">
        <v>102</v>
      </c>
      <c r="DF163" s="0" t="n">
        <v>1</v>
      </c>
      <c r="DG163" s="0" t="n">
        <v>0</v>
      </c>
      <c r="DH163" s="0" t="n">
        <v>1</v>
      </c>
      <c r="DI163" s="0" t="n">
        <v>0</v>
      </c>
      <c r="DJ163" s="0" t="n">
        <v>0</v>
      </c>
      <c r="DK163" s="0" t="n">
        <v>0</v>
      </c>
      <c r="DL163" s="0" t="n">
        <v>40</v>
      </c>
    </row>
    <row r="164" customFormat="false" ht="12.8" hidden="false" customHeight="false" outlineLevel="0" collapsed="false">
      <c r="A164" s="0" t="s">
        <v>103</v>
      </c>
      <c r="B164" s="0" t="n">
        <v>1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1</v>
      </c>
      <c r="H164" s="0" t="n">
        <v>33</v>
      </c>
      <c r="J164" s="0" t="s">
        <v>102</v>
      </c>
      <c r="K164" s="0" t="n">
        <v>1</v>
      </c>
      <c r="L164" s="0" t="n">
        <v>0</v>
      </c>
      <c r="M164" s="0" t="n">
        <v>1</v>
      </c>
      <c r="N164" s="0" t="n">
        <v>0</v>
      </c>
      <c r="O164" s="0" t="n">
        <v>0</v>
      </c>
      <c r="P164" s="0" t="n">
        <v>0</v>
      </c>
      <c r="Q164" s="0" t="n">
        <v>40</v>
      </c>
      <c r="S164" s="0" t="s">
        <v>103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v>33</v>
      </c>
      <c r="AB164" s="0" t="s">
        <v>103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v>33</v>
      </c>
      <c r="AK164" s="0" t="s">
        <v>103</v>
      </c>
      <c r="AL164" s="0" t="n">
        <v>1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1</v>
      </c>
      <c r="AR164" s="0" t="n">
        <v>33</v>
      </c>
      <c r="AT164" s="0" t="s">
        <v>103</v>
      </c>
      <c r="AU164" s="0" t="n">
        <v>1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1</v>
      </c>
      <c r="BA164" s="0" t="n">
        <v>33</v>
      </c>
      <c r="BC164" s="0" t="s">
        <v>109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  <c r="BI164" s="0" t="n">
        <v>0</v>
      </c>
      <c r="BJ164" s="0" t="n">
        <v>34</v>
      </c>
      <c r="BL164" s="0" t="s">
        <v>103</v>
      </c>
      <c r="BM164" s="0" t="n">
        <v>1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1</v>
      </c>
      <c r="BS164" s="0" t="n">
        <v>33</v>
      </c>
      <c r="BU164" s="0" t="s">
        <v>103</v>
      </c>
      <c r="BV164" s="0" t="n">
        <v>1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1</v>
      </c>
      <c r="CB164" s="0" t="n">
        <v>33</v>
      </c>
      <c r="CD164" s="0" t="s">
        <v>103</v>
      </c>
      <c r="CE164" s="0" t="n">
        <v>1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1</v>
      </c>
      <c r="CK164" s="0" t="n">
        <v>33</v>
      </c>
      <c r="CM164" s="0" t="s">
        <v>102</v>
      </c>
      <c r="CN164" s="0" t="n">
        <v>1</v>
      </c>
      <c r="CO164" s="0" t="n">
        <v>0</v>
      </c>
      <c r="CP164" s="0" t="n">
        <v>1</v>
      </c>
      <c r="CQ164" s="0" t="n">
        <v>0</v>
      </c>
      <c r="CR164" s="0" t="n">
        <v>0</v>
      </c>
      <c r="CS164" s="0" t="n">
        <v>0</v>
      </c>
      <c r="CT164" s="0" t="n">
        <v>40</v>
      </c>
      <c r="CV164" s="0" t="s">
        <v>103</v>
      </c>
      <c r="CW164" s="0" t="n">
        <v>1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1</v>
      </c>
      <c r="DC164" s="0" t="n">
        <v>33</v>
      </c>
      <c r="DE164" s="0" t="s">
        <v>106</v>
      </c>
      <c r="DF164" s="0" t="n">
        <v>1</v>
      </c>
      <c r="DG164" s="0" t="n">
        <v>0</v>
      </c>
      <c r="DH164" s="0" t="n">
        <v>0</v>
      </c>
      <c r="DI164" s="0" t="n">
        <v>1</v>
      </c>
      <c r="DJ164" s="0" t="n">
        <v>0</v>
      </c>
      <c r="DK164" s="0" t="n">
        <v>0</v>
      </c>
      <c r="DL164" s="0" t="n">
        <v>36</v>
      </c>
    </row>
    <row r="165" customFormat="false" ht="12.8" hidden="false" customHeight="false" outlineLevel="0" collapsed="false">
      <c r="A165" s="0" t="s">
        <v>103</v>
      </c>
      <c r="B165" s="0" t="n">
        <v>1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1</v>
      </c>
      <c r="H165" s="0" t="n">
        <v>33</v>
      </c>
      <c r="J165" s="0" t="s">
        <v>103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v>33</v>
      </c>
      <c r="S165" s="0" t="s">
        <v>103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1</v>
      </c>
      <c r="Z165" s="0" t="n">
        <v>33</v>
      </c>
      <c r="AB165" s="0" t="s">
        <v>103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33</v>
      </c>
      <c r="AK165" s="0" t="s">
        <v>105</v>
      </c>
      <c r="AL165" s="0" t="n">
        <v>1</v>
      </c>
      <c r="AM165" s="0" t="n">
        <v>0</v>
      </c>
      <c r="AN165" s="0" t="n">
        <v>0</v>
      </c>
      <c r="AO165" s="0" t="n">
        <v>1</v>
      </c>
      <c r="AP165" s="0" t="n">
        <v>0</v>
      </c>
      <c r="AQ165" s="0" t="n">
        <v>1</v>
      </c>
      <c r="AR165" s="0" t="n">
        <v>37</v>
      </c>
      <c r="AT165" s="0" t="s">
        <v>103</v>
      </c>
      <c r="AU165" s="0" t="n">
        <v>1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1</v>
      </c>
      <c r="BA165" s="0" t="n">
        <v>33</v>
      </c>
      <c r="BC165" s="0" t="s">
        <v>109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  <c r="BI165" s="0" t="n">
        <v>0</v>
      </c>
      <c r="BJ165" s="0" t="n">
        <v>34</v>
      </c>
      <c r="BL165" s="0" t="s">
        <v>103</v>
      </c>
      <c r="BM165" s="0" t="n">
        <v>1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1</v>
      </c>
      <c r="BS165" s="0" t="n">
        <v>33</v>
      </c>
      <c r="BU165" s="0" t="s">
        <v>105</v>
      </c>
      <c r="BV165" s="0" t="n">
        <v>1</v>
      </c>
      <c r="BW165" s="0" t="n">
        <v>0</v>
      </c>
      <c r="BX165" s="0" t="n">
        <v>0</v>
      </c>
      <c r="BY165" s="0" t="n">
        <v>1</v>
      </c>
      <c r="BZ165" s="0" t="n">
        <v>0</v>
      </c>
      <c r="CA165" s="0" t="n">
        <v>1</v>
      </c>
      <c r="CB165" s="0" t="n">
        <v>37</v>
      </c>
      <c r="CD165" s="0" t="s">
        <v>105</v>
      </c>
      <c r="CE165" s="0" t="n">
        <v>1</v>
      </c>
      <c r="CF165" s="0" t="n">
        <v>0</v>
      </c>
      <c r="CG165" s="0" t="n">
        <v>0</v>
      </c>
      <c r="CH165" s="0" t="n">
        <v>1</v>
      </c>
      <c r="CI165" s="0" t="n">
        <v>0</v>
      </c>
      <c r="CJ165" s="0" t="n">
        <v>1</v>
      </c>
      <c r="CK165" s="0" t="n">
        <v>37</v>
      </c>
      <c r="CM165" s="0" t="s">
        <v>106</v>
      </c>
      <c r="CN165" s="0" t="n">
        <v>1</v>
      </c>
      <c r="CO165" s="0" t="n">
        <v>0</v>
      </c>
      <c r="CP165" s="0" t="n">
        <v>0</v>
      </c>
      <c r="CQ165" s="0" t="n">
        <v>1</v>
      </c>
      <c r="CR165" s="0" t="n">
        <v>0</v>
      </c>
      <c r="CS165" s="0" t="n">
        <v>0</v>
      </c>
      <c r="CT165" s="0" t="n">
        <v>36</v>
      </c>
      <c r="CV165" s="0" t="s">
        <v>105</v>
      </c>
      <c r="CW165" s="0" t="n">
        <v>1</v>
      </c>
      <c r="CX165" s="0" t="n">
        <v>0</v>
      </c>
      <c r="CY165" s="0" t="n">
        <v>0</v>
      </c>
      <c r="CZ165" s="0" t="n">
        <v>1</v>
      </c>
      <c r="DA165" s="0" t="n">
        <v>0</v>
      </c>
      <c r="DB165" s="0" t="n">
        <v>1</v>
      </c>
      <c r="DC165" s="0" t="n">
        <v>37</v>
      </c>
      <c r="DE165" s="0" t="s">
        <v>103</v>
      </c>
      <c r="DF165" s="0" t="n">
        <v>1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1</v>
      </c>
      <c r="DL165" s="0" t="n">
        <v>33</v>
      </c>
    </row>
    <row r="166" customFormat="false" ht="12.8" hidden="false" customHeight="false" outlineLevel="0" collapsed="false">
      <c r="A166" s="0" t="s">
        <v>103</v>
      </c>
      <c r="B166" s="0" t="n">
        <v>1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1</v>
      </c>
      <c r="H166" s="0" t="n">
        <v>33</v>
      </c>
      <c r="J166" s="0" t="s">
        <v>105</v>
      </c>
      <c r="K166" s="0" t="n">
        <v>1</v>
      </c>
      <c r="L166" s="0" t="n">
        <v>0</v>
      </c>
      <c r="M166" s="0" t="n">
        <v>0</v>
      </c>
      <c r="N166" s="0" t="n">
        <v>1</v>
      </c>
      <c r="O166" s="0" t="n">
        <v>0</v>
      </c>
      <c r="P166" s="0" t="n">
        <v>1</v>
      </c>
      <c r="Q166" s="0" t="n">
        <v>37</v>
      </c>
      <c r="S166" s="0" t="s">
        <v>103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v>33</v>
      </c>
      <c r="AB166" s="0" t="s">
        <v>103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33</v>
      </c>
      <c r="AK166" s="0" t="s">
        <v>105</v>
      </c>
      <c r="AL166" s="0" t="n">
        <v>1</v>
      </c>
      <c r="AM166" s="0" t="n">
        <v>0</v>
      </c>
      <c r="AN166" s="0" t="n">
        <v>0</v>
      </c>
      <c r="AO166" s="0" t="n">
        <v>1</v>
      </c>
      <c r="AP166" s="0" t="n">
        <v>0</v>
      </c>
      <c r="AQ166" s="0" t="n">
        <v>1</v>
      </c>
      <c r="AR166" s="0" t="n">
        <v>37</v>
      </c>
      <c r="AT166" s="0" t="s">
        <v>105</v>
      </c>
      <c r="AU166" s="0" t="n">
        <v>1</v>
      </c>
      <c r="AV166" s="0" t="n">
        <v>0</v>
      </c>
      <c r="AW166" s="0" t="n">
        <v>0</v>
      </c>
      <c r="AX166" s="0" t="n">
        <v>1</v>
      </c>
      <c r="AY166" s="0" t="n">
        <v>0</v>
      </c>
      <c r="AZ166" s="0" t="n">
        <v>1</v>
      </c>
      <c r="BA166" s="0" t="n">
        <v>37</v>
      </c>
      <c r="BC166" s="0" t="s">
        <v>105</v>
      </c>
      <c r="BD166" s="0" t="n">
        <v>1</v>
      </c>
      <c r="BE166" s="0" t="n">
        <v>0</v>
      </c>
      <c r="BF166" s="0" t="n">
        <v>0</v>
      </c>
      <c r="BG166" s="0" t="n">
        <v>1</v>
      </c>
      <c r="BH166" s="0" t="n">
        <v>0</v>
      </c>
      <c r="BI166" s="0" t="n">
        <v>1</v>
      </c>
      <c r="BJ166" s="0" t="n">
        <v>37</v>
      </c>
      <c r="BL166" s="0" t="s">
        <v>105</v>
      </c>
      <c r="BM166" s="0" t="n">
        <v>1</v>
      </c>
      <c r="BN166" s="0" t="n">
        <v>0</v>
      </c>
      <c r="BO166" s="0" t="n">
        <v>0</v>
      </c>
      <c r="BP166" s="0" t="n">
        <v>1</v>
      </c>
      <c r="BQ166" s="0" t="n">
        <v>0</v>
      </c>
      <c r="BR166" s="0" t="n">
        <v>1</v>
      </c>
      <c r="BS166" s="0" t="n">
        <v>37</v>
      </c>
      <c r="BU166" s="0" t="s">
        <v>103</v>
      </c>
      <c r="BV166" s="0" t="n">
        <v>1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1</v>
      </c>
      <c r="CB166" s="0" t="n">
        <v>33</v>
      </c>
      <c r="CD166" s="0" t="s">
        <v>103</v>
      </c>
      <c r="CE166" s="0" t="n">
        <v>1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1</v>
      </c>
      <c r="CK166" s="0" t="n">
        <v>33</v>
      </c>
      <c r="CM166" s="0" t="s">
        <v>103</v>
      </c>
      <c r="CN166" s="0" t="n">
        <v>1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1</v>
      </c>
      <c r="CT166" s="0" t="n">
        <v>33</v>
      </c>
      <c r="CV166" s="0" t="s">
        <v>103</v>
      </c>
      <c r="CW166" s="0" t="n">
        <v>1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1</v>
      </c>
      <c r="DC166" s="0" t="n">
        <v>33</v>
      </c>
      <c r="DE166" s="0" t="s">
        <v>103</v>
      </c>
      <c r="DF166" s="0" t="n">
        <v>1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1</v>
      </c>
      <c r="DL166" s="0" t="n">
        <v>33</v>
      </c>
    </row>
    <row r="167" customFormat="false" ht="12.8" hidden="false" customHeight="false" outlineLevel="0" collapsed="false">
      <c r="A167" s="0" t="s">
        <v>103</v>
      </c>
      <c r="B167" s="0" t="n">
        <v>1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v>33</v>
      </c>
      <c r="J167" s="0" t="s">
        <v>107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1</v>
      </c>
      <c r="S167" s="0" t="s">
        <v>102</v>
      </c>
      <c r="T167" s="0" t="n">
        <v>1</v>
      </c>
      <c r="U167" s="0" t="n">
        <v>0</v>
      </c>
      <c r="V167" s="0" t="n">
        <v>1</v>
      </c>
      <c r="W167" s="0" t="n">
        <v>0</v>
      </c>
      <c r="X167" s="0" t="n">
        <v>0</v>
      </c>
      <c r="Y167" s="0" t="n">
        <v>0</v>
      </c>
      <c r="Z167" s="0" t="n">
        <v>40</v>
      </c>
      <c r="AB167" s="0" t="s">
        <v>103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33</v>
      </c>
      <c r="AK167" s="0" t="s">
        <v>109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1</v>
      </c>
      <c r="AQ167" s="0" t="n">
        <v>0</v>
      </c>
      <c r="AR167" s="0" t="n">
        <v>34</v>
      </c>
      <c r="AT167" s="0" t="s">
        <v>109</v>
      </c>
      <c r="AU167" s="0" t="n">
        <v>1</v>
      </c>
      <c r="AV167" s="0" t="n">
        <v>0</v>
      </c>
      <c r="AW167" s="0" t="n">
        <v>0</v>
      </c>
      <c r="AX167" s="0" t="n">
        <v>0</v>
      </c>
      <c r="AY167" s="0" t="n">
        <v>1</v>
      </c>
      <c r="AZ167" s="0" t="n">
        <v>0</v>
      </c>
      <c r="BA167" s="0" t="n">
        <v>34</v>
      </c>
      <c r="BC167" s="0" t="s">
        <v>103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33</v>
      </c>
      <c r="BL167" s="0" t="s">
        <v>103</v>
      </c>
      <c r="BM167" s="0" t="n">
        <v>1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1</v>
      </c>
      <c r="BS167" s="0" t="n">
        <v>33</v>
      </c>
      <c r="BU167" s="0" t="s">
        <v>103</v>
      </c>
      <c r="BV167" s="0" t="n">
        <v>1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1</v>
      </c>
      <c r="CB167" s="0" t="n">
        <v>33</v>
      </c>
      <c r="CD167" s="0" t="s">
        <v>103</v>
      </c>
      <c r="CE167" s="0" t="n">
        <v>1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1</v>
      </c>
      <c r="CK167" s="0" t="n">
        <v>33</v>
      </c>
      <c r="CM167" s="0" t="s">
        <v>109</v>
      </c>
      <c r="CN167" s="0" t="n">
        <v>1</v>
      </c>
      <c r="CO167" s="0" t="n">
        <v>0</v>
      </c>
      <c r="CP167" s="0" t="n">
        <v>0</v>
      </c>
      <c r="CQ167" s="0" t="n">
        <v>0</v>
      </c>
      <c r="CR167" s="0" t="n">
        <v>1</v>
      </c>
      <c r="CS167" s="0" t="n">
        <v>0</v>
      </c>
      <c r="CT167" s="0" t="n">
        <v>34</v>
      </c>
      <c r="CV167" s="0" t="s">
        <v>103</v>
      </c>
      <c r="CW167" s="0" t="n">
        <v>1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1</v>
      </c>
      <c r="DC167" s="0" t="n">
        <v>33</v>
      </c>
      <c r="DE167" s="0" t="s">
        <v>103</v>
      </c>
      <c r="DF167" s="0" t="n">
        <v>1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1</v>
      </c>
      <c r="DL167" s="0" t="n">
        <v>33</v>
      </c>
    </row>
    <row r="168" customFormat="false" ht="12.8" hidden="false" customHeight="false" outlineLevel="0" collapsed="false">
      <c r="A168" s="0" t="s">
        <v>105</v>
      </c>
      <c r="B168" s="0" t="n">
        <v>1</v>
      </c>
      <c r="C168" s="0" t="n">
        <v>0</v>
      </c>
      <c r="D168" s="0" t="n">
        <v>0</v>
      </c>
      <c r="E168" s="0" t="n">
        <v>1</v>
      </c>
      <c r="F168" s="0" t="n">
        <v>0</v>
      </c>
      <c r="G168" s="0" t="n">
        <v>1</v>
      </c>
      <c r="H168" s="0" t="n">
        <v>37</v>
      </c>
      <c r="J168" s="0" t="s">
        <v>103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v>33</v>
      </c>
      <c r="S168" s="0" t="s">
        <v>106</v>
      </c>
      <c r="T168" s="0" t="n">
        <v>1</v>
      </c>
      <c r="U168" s="0" t="n">
        <v>0</v>
      </c>
      <c r="V168" s="0" t="n">
        <v>0</v>
      </c>
      <c r="W168" s="0" t="n">
        <v>1</v>
      </c>
      <c r="X168" s="0" t="n">
        <v>0</v>
      </c>
      <c r="Y168" s="0" t="n">
        <v>0</v>
      </c>
      <c r="Z168" s="0" t="n">
        <v>36</v>
      </c>
      <c r="AB168" s="0" t="s">
        <v>103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33</v>
      </c>
      <c r="AK168" s="0" t="s">
        <v>103</v>
      </c>
      <c r="AL168" s="0" t="n">
        <v>1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1</v>
      </c>
      <c r="AR168" s="0" t="n">
        <v>33</v>
      </c>
      <c r="AT168" s="0" t="s">
        <v>109</v>
      </c>
      <c r="AU168" s="0" t="n">
        <v>1</v>
      </c>
      <c r="AV168" s="0" t="n">
        <v>0</v>
      </c>
      <c r="AW168" s="0" t="n">
        <v>0</v>
      </c>
      <c r="AX168" s="0" t="n">
        <v>0</v>
      </c>
      <c r="AY168" s="0" t="n">
        <v>1</v>
      </c>
      <c r="AZ168" s="0" t="n">
        <v>0</v>
      </c>
      <c r="BA168" s="0" t="n">
        <v>34</v>
      </c>
      <c r="BC168" s="0" t="s">
        <v>103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v>33</v>
      </c>
      <c r="BL168" s="0" t="s">
        <v>109</v>
      </c>
      <c r="BM168" s="0" t="n">
        <v>1</v>
      </c>
      <c r="BN168" s="0" t="n">
        <v>0</v>
      </c>
      <c r="BO168" s="0" t="n">
        <v>0</v>
      </c>
      <c r="BP168" s="0" t="n">
        <v>0</v>
      </c>
      <c r="BQ168" s="0" t="n">
        <v>1</v>
      </c>
      <c r="BR168" s="0" t="n">
        <v>0</v>
      </c>
      <c r="BS168" s="0" t="n">
        <v>34</v>
      </c>
      <c r="BU168" s="0" t="s">
        <v>103</v>
      </c>
      <c r="BV168" s="0" t="n">
        <v>1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1</v>
      </c>
      <c r="CB168" s="0" t="n">
        <v>33</v>
      </c>
      <c r="CD168" s="0" t="s">
        <v>103</v>
      </c>
      <c r="CE168" s="0" t="n">
        <v>1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1</v>
      </c>
      <c r="CK168" s="0" t="n">
        <v>33</v>
      </c>
      <c r="CM168" s="0" t="s">
        <v>109</v>
      </c>
      <c r="CN168" s="0" t="n">
        <v>1</v>
      </c>
      <c r="CO168" s="0" t="n">
        <v>0</v>
      </c>
      <c r="CP168" s="0" t="n">
        <v>0</v>
      </c>
      <c r="CQ168" s="0" t="n">
        <v>0</v>
      </c>
      <c r="CR168" s="0" t="n">
        <v>1</v>
      </c>
      <c r="CS168" s="0" t="n">
        <v>0</v>
      </c>
      <c r="CT168" s="0" t="n">
        <v>34</v>
      </c>
      <c r="CV168" s="0" t="s">
        <v>102</v>
      </c>
      <c r="CW168" s="0" t="n">
        <v>1</v>
      </c>
      <c r="CX168" s="0" t="n">
        <v>0</v>
      </c>
      <c r="CY168" s="0" t="n">
        <v>1</v>
      </c>
      <c r="CZ168" s="0" t="n">
        <v>0</v>
      </c>
      <c r="DA168" s="0" t="n">
        <v>0</v>
      </c>
      <c r="DB168" s="0" t="n">
        <v>0</v>
      </c>
      <c r="DC168" s="0" t="n">
        <v>40</v>
      </c>
      <c r="DE168" s="0" t="s">
        <v>105</v>
      </c>
      <c r="DF168" s="0" t="n">
        <v>1</v>
      </c>
      <c r="DG168" s="0" t="n">
        <v>0</v>
      </c>
      <c r="DH168" s="0" t="n">
        <v>0</v>
      </c>
      <c r="DI168" s="0" t="n">
        <v>1</v>
      </c>
      <c r="DJ168" s="0" t="n">
        <v>0</v>
      </c>
      <c r="DK168" s="0" t="n">
        <v>1</v>
      </c>
      <c r="DL168" s="0" t="n">
        <v>37</v>
      </c>
    </row>
    <row r="169" customFormat="false" ht="12.8" hidden="false" customHeight="false" outlineLevel="0" collapsed="false">
      <c r="A169" s="0" t="s">
        <v>103</v>
      </c>
      <c r="B169" s="0" t="n">
        <v>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v>33</v>
      </c>
      <c r="J169" s="0" t="s">
        <v>102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v>40</v>
      </c>
      <c r="S169" s="0" t="s">
        <v>103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v>33</v>
      </c>
      <c r="AB169" s="0" t="s">
        <v>102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40</v>
      </c>
      <c r="AK169" s="0" t="s">
        <v>109</v>
      </c>
      <c r="AL169" s="0" t="n">
        <v>1</v>
      </c>
      <c r="AM169" s="0" t="n">
        <v>0</v>
      </c>
      <c r="AN169" s="0" t="n">
        <v>0</v>
      </c>
      <c r="AO169" s="0" t="n">
        <v>0</v>
      </c>
      <c r="AP169" s="0" t="n">
        <v>1</v>
      </c>
      <c r="AQ169" s="0" t="n">
        <v>0</v>
      </c>
      <c r="AR169" s="0" t="n">
        <v>34</v>
      </c>
      <c r="AT169" s="0" t="s">
        <v>103</v>
      </c>
      <c r="AU169" s="0" t="n">
        <v>1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1</v>
      </c>
      <c r="BA169" s="0" t="n">
        <v>33</v>
      </c>
      <c r="BC169" s="0" t="s">
        <v>103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1</v>
      </c>
      <c r="BJ169" s="0" t="n">
        <v>33</v>
      </c>
      <c r="BL169" s="0" t="s">
        <v>103</v>
      </c>
      <c r="BM169" s="0" t="n">
        <v>1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1</v>
      </c>
      <c r="BS169" s="0" t="n">
        <v>33</v>
      </c>
      <c r="BU169" s="0" t="s">
        <v>102</v>
      </c>
      <c r="BV169" s="0" t="n">
        <v>1</v>
      </c>
      <c r="BW169" s="0" t="n">
        <v>0</v>
      </c>
      <c r="BX169" s="0" t="n">
        <v>1</v>
      </c>
      <c r="BY169" s="0" t="n">
        <v>0</v>
      </c>
      <c r="BZ169" s="0" t="n">
        <v>0</v>
      </c>
      <c r="CA169" s="0" t="n">
        <v>0</v>
      </c>
      <c r="CB169" s="0" t="n">
        <v>40</v>
      </c>
      <c r="CD169" s="0" t="s">
        <v>103</v>
      </c>
      <c r="CE169" s="0" t="n">
        <v>1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1</v>
      </c>
      <c r="CK169" s="0" t="n">
        <v>33</v>
      </c>
      <c r="CM169" s="0" t="s">
        <v>102</v>
      </c>
      <c r="CN169" s="0" t="n">
        <v>1</v>
      </c>
      <c r="CO169" s="0" t="n">
        <v>0</v>
      </c>
      <c r="CP169" s="0" t="n">
        <v>1</v>
      </c>
      <c r="CQ169" s="0" t="n">
        <v>0</v>
      </c>
      <c r="CR169" s="0" t="n">
        <v>0</v>
      </c>
      <c r="CS169" s="0" t="n">
        <v>0</v>
      </c>
      <c r="CT169" s="0" t="n">
        <v>40</v>
      </c>
      <c r="CV169" s="0" t="s">
        <v>106</v>
      </c>
      <c r="CW169" s="0" t="n">
        <v>1</v>
      </c>
      <c r="CX169" s="0" t="n">
        <v>0</v>
      </c>
      <c r="CY169" s="0" t="n">
        <v>0</v>
      </c>
      <c r="CZ169" s="0" t="n">
        <v>1</v>
      </c>
      <c r="DA169" s="0" t="n">
        <v>0</v>
      </c>
      <c r="DB169" s="0" t="n">
        <v>0</v>
      </c>
      <c r="DC169" s="0" t="n">
        <v>36</v>
      </c>
      <c r="DE169" s="0" t="s">
        <v>103</v>
      </c>
      <c r="DF169" s="0" t="n">
        <v>1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1</v>
      </c>
      <c r="DL169" s="0" t="n">
        <v>33</v>
      </c>
    </row>
    <row r="170" customFormat="false" ht="12.8" hidden="false" customHeight="false" outlineLevel="0" collapsed="false">
      <c r="A170" s="0" t="s">
        <v>102</v>
      </c>
      <c r="B170" s="0" t="n">
        <v>1</v>
      </c>
      <c r="C170" s="0" t="n">
        <v>0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40</v>
      </c>
      <c r="J170" s="0" t="s">
        <v>103</v>
      </c>
      <c r="K170" s="0" t="n">
        <v>1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33</v>
      </c>
      <c r="S170" s="0" t="s">
        <v>102</v>
      </c>
      <c r="T170" s="0" t="n">
        <v>1</v>
      </c>
      <c r="U170" s="0" t="n">
        <v>0</v>
      </c>
      <c r="V170" s="0" t="n">
        <v>1</v>
      </c>
      <c r="W170" s="0" t="n">
        <v>0</v>
      </c>
      <c r="X170" s="0" t="n">
        <v>0</v>
      </c>
      <c r="Y170" s="0" t="n">
        <v>0</v>
      </c>
      <c r="Z170" s="0" t="n">
        <v>40</v>
      </c>
      <c r="AB170" s="0" t="s">
        <v>103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33</v>
      </c>
      <c r="AK170" s="0" t="s">
        <v>102</v>
      </c>
      <c r="AL170" s="0" t="n">
        <v>1</v>
      </c>
      <c r="AM170" s="0" t="n">
        <v>0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v>40</v>
      </c>
      <c r="AT170" s="0" t="s">
        <v>102</v>
      </c>
      <c r="AU170" s="0" t="n">
        <v>1</v>
      </c>
      <c r="AV170" s="0" t="n">
        <v>0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40</v>
      </c>
      <c r="BC170" s="0" t="s">
        <v>107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1</v>
      </c>
      <c r="BJ170" s="0" t="n">
        <v>1</v>
      </c>
      <c r="BL170" s="0" t="s">
        <v>105</v>
      </c>
      <c r="BM170" s="0" t="n">
        <v>1</v>
      </c>
      <c r="BN170" s="0" t="n">
        <v>0</v>
      </c>
      <c r="BO170" s="0" t="n">
        <v>0</v>
      </c>
      <c r="BP170" s="0" t="n">
        <v>1</v>
      </c>
      <c r="BQ170" s="0" t="n">
        <v>0</v>
      </c>
      <c r="BR170" s="0" t="n">
        <v>1</v>
      </c>
      <c r="BS170" s="0" t="n">
        <v>37</v>
      </c>
      <c r="BU170" s="0" t="s">
        <v>103</v>
      </c>
      <c r="BV170" s="0" t="n">
        <v>1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1</v>
      </c>
      <c r="CB170" s="0" t="n">
        <v>33</v>
      </c>
      <c r="CD170" s="0" t="s">
        <v>109</v>
      </c>
      <c r="CE170" s="0" t="n">
        <v>1</v>
      </c>
      <c r="CF170" s="0" t="n">
        <v>0</v>
      </c>
      <c r="CG170" s="0" t="n">
        <v>0</v>
      </c>
      <c r="CH170" s="0" t="n">
        <v>0</v>
      </c>
      <c r="CI170" s="0" t="n">
        <v>1</v>
      </c>
      <c r="CJ170" s="0" t="n">
        <v>0</v>
      </c>
      <c r="CK170" s="0" t="n">
        <v>34</v>
      </c>
      <c r="CM170" s="0" t="s">
        <v>103</v>
      </c>
      <c r="CN170" s="0" t="n">
        <v>1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1</v>
      </c>
      <c r="CT170" s="0" t="n">
        <v>33</v>
      </c>
      <c r="CV170" s="0" t="s">
        <v>103</v>
      </c>
      <c r="CW170" s="0" t="n">
        <v>1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1</v>
      </c>
      <c r="DC170" s="0" t="n">
        <v>33</v>
      </c>
      <c r="DE170" s="0" t="s">
        <v>103</v>
      </c>
      <c r="DF170" s="0" t="n">
        <v>1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1</v>
      </c>
      <c r="DL170" s="0" t="n">
        <v>33</v>
      </c>
    </row>
    <row r="171" customFormat="false" ht="12.8" hidden="false" customHeight="false" outlineLevel="0" collapsed="false">
      <c r="A171" s="0" t="s">
        <v>103</v>
      </c>
      <c r="B171" s="0" t="n">
        <v>1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v>33</v>
      </c>
      <c r="J171" s="0" t="s">
        <v>107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v>1</v>
      </c>
      <c r="S171" s="0" t="s">
        <v>103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v>33</v>
      </c>
      <c r="AB171" s="0" t="s">
        <v>103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1</v>
      </c>
      <c r="AI171" s="0" t="n">
        <v>33</v>
      </c>
      <c r="AK171" s="0" t="s">
        <v>103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v>33</v>
      </c>
      <c r="AT171" s="0" t="s">
        <v>105</v>
      </c>
      <c r="AU171" s="0" t="n">
        <v>1</v>
      </c>
      <c r="AV171" s="0" t="n">
        <v>0</v>
      </c>
      <c r="AW171" s="0" t="n">
        <v>0</v>
      </c>
      <c r="AX171" s="0" t="n">
        <v>1</v>
      </c>
      <c r="AY171" s="0" t="n">
        <v>0</v>
      </c>
      <c r="AZ171" s="0" t="n">
        <v>1</v>
      </c>
      <c r="BA171" s="0" t="n">
        <v>37</v>
      </c>
      <c r="BC171" s="0" t="s">
        <v>103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1</v>
      </c>
      <c r="BJ171" s="0" t="n">
        <v>33</v>
      </c>
      <c r="BL171" s="0" t="s">
        <v>102</v>
      </c>
      <c r="BM171" s="0" t="n">
        <v>1</v>
      </c>
      <c r="BN171" s="0" t="n">
        <v>0</v>
      </c>
      <c r="BO171" s="0" t="n">
        <v>1</v>
      </c>
      <c r="BP171" s="0" t="n">
        <v>0</v>
      </c>
      <c r="BQ171" s="0" t="n">
        <v>0</v>
      </c>
      <c r="BR171" s="0" t="n">
        <v>0</v>
      </c>
      <c r="BS171" s="0" t="n">
        <v>40</v>
      </c>
      <c r="BU171" s="0" t="s">
        <v>105</v>
      </c>
      <c r="BV171" s="0" t="n">
        <v>1</v>
      </c>
      <c r="BW171" s="0" t="n">
        <v>0</v>
      </c>
      <c r="BX171" s="0" t="n">
        <v>0</v>
      </c>
      <c r="BY171" s="0" t="n">
        <v>1</v>
      </c>
      <c r="BZ171" s="0" t="n">
        <v>0</v>
      </c>
      <c r="CA171" s="0" t="n">
        <v>1</v>
      </c>
      <c r="CB171" s="0" t="n">
        <v>37</v>
      </c>
      <c r="CD171" s="0" t="s">
        <v>105</v>
      </c>
      <c r="CE171" s="0" t="n">
        <v>1</v>
      </c>
      <c r="CF171" s="0" t="n">
        <v>0</v>
      </c>
      <c r="CG171" s="0" t="n">
        <v>0</v>
      </c>
      <c r="CH171" s="0" t="n">
        <v>1</v>
      </c>
      <c r="CI171" s="0" t="n">
        <v>0</v>
      </c>
      <c r="CJ171" s="0" t="n">
        <v>1</v>
      </c>
      <c r="CK171" s="0" t="n">
        <v>37</v>
      </c>
      <c r="CM171" s="0" t="s">
        <v>105</v>
      </c>
      <c r="CN171" s="0" t="n">
        <v>1</v>
      </c>
      <c r="CO171" s="0" t="n">
        <v>0</v>
      </c>
      <c r="CP171" s="0" t="n">
        <v>0</v>
      </c>
      <c r="CQ171" s="0" t="n">
        <v>1</v>
      </c>
      <c r="CR171" s="0" t="n">
        <v>0</v>
      </c>
      <c r="CS171" s="0" t="n">
        <v>1</v>
      </c>
      <c r="CT171" s="0" t="n">
        <v>37</v>
      </c>
      <c r="CV171" s="0" t="s">
        <v>102</v>
      </c>
      <c r="CW171" s="0" t="n">
        <v>1</v>
      </c>
      <c r="CX171" s="0" t="n">
        <v>0</v>
      </c>
      <c r="CY171" s="0" t="n">
        <v>1</v>
      </c>
      <c r="CZ171" s="0" t="n">
        <v>0</v>
      </c>
      <c r="DA171" s="0" t="n">
        <v>0</v>
      </c>
      <c r="DB171" s="0" t="n">
        <v>0</v>
      </c>
      <c r="DC171" s="0" t="n">
        <v>40</v>
      </c>
      <c r="DE171" s="0" t="s">
        <v>102</v>
      </c>
      <c r="DF171" s="0" t="n">
        <v>1</v>
      </c>
      <c r="DG171" s="0" t="n">
        <v>0</v>
      </c>
      <c r="DH171" s="0" t="n">
        <v>1</v>
      </c>
      <c r="DI171" s="0" t="n">
        <v>0</v>
      </c>
      <c r="DJ171" s="0" t="n">
        <v>0</v>
      </c>
      <c r="DK171" s="0" t="n">
        <v>0</v>
      </c>
      <c r="DL171" s="0" t="n">
        <v>40</v>
      </c>
    </row>
    <row r="172" customFormat="false" ht="12.8" hidden="false" customHeight="false" outlineLevel="0" collapsed="false">
      <c r="A172" s="0" t="s">
        <v>105</v>
      </c>
      <c r="B172" s="0" t="n">
        <v>1</v>
      </c>
      <c r="C172" s="0" t="n">
        <v>0</v>
      </c>
      <c r="D172" s="0" t="n">
        <v>0</v>
      </c>
      <c r="E172" s="0" t="n">
        <v>1</v>
      </c>
      <c r="F172" s="0" t="n">
        <v>0</v>
      </c>
      <c r="G172" s="0" t="n">
        <v>1</v>
      </c>
      <c r="H172" s="0" t="n">
        <v>37</v>
      </c>
      <c r="J172" s="0" t="s">
        <v>103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33</v>
      </c>
      <c r="S172" s="0" t="s">
        <v>105</v>
      </c>
      <c r="T172" s="0" t="n">
        <v>1</v>
      </c>
      <c r="U172" s="0" t="n">
        <v>0</v>
      </c>
      <c r="V172" s="0" t="n">
        <v>0</v>
      </c>
      <c r="W172" s="0" t="n">
        <v>1</v>
      </c>
      <c r="X172" s="0" t="n">
        <v>0</v>
      </c>
      <c r="Y172" s="0" t="n">
        <v>1</v>
      </c>
      <c r="Z172" s="0" t="n">
        <v>37</v>
      </c>
      <c r="AB172" s="0" t="s">
        <v>103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v>33</v>
      </c>
      <c r="AK172" s="0" t="s">
        <v>103</v>
      </c>
      <c r="AL172" s="0" t="n">
        <v>1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1</v>
      </c>
      <c r="AR172" s="0" t="n">
        <v>33</v>
      </c>
      <c r="AT172" s="0" t="s">
        <v>102</v>
      </c>
      <c r="AU172" s="0" t="n">
        <v>1</v>
      </c>
      <c r="AV172" s="0" t="n">
        <v>0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40</v>
      </c>
      <c r="BC172" s="0" t="s">
        <v>105</v>
      </c>
      <c r="BD172" s="0" t="n">
        <v>1</v>
      </c>
      <c r="BE172" s="0" t="n">
        <v>0</v>
      </c>
      <c r="BF172" s="0" t="n">
        <v>0</v>
      </c>
      <c r="BG172" s="0" t="n">
        <v>1</v>
      </c>
      <c r="BH172" s="0" t="n">
        <v>0</v>
      </c>
      <c r="BI172" s="0" t="n">
        <v>1</v>
      </c>
      <c r="BJ172" s="0" t="n">
        <v>37</v>
      </c>
      <c r="BL172" s="0" t="s">
        <v>103</v>
      </c>
      <c r="BM172" s="0" t="n">
        <v>1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1</v>
      </c>
      <c r="BS172" s="0" t="n">
        <v>33</v>
      </c>
      <c r="BU172" s="0" t="s">
        <v>102</v>
      </c>
      <c r="BV172" s="0" t="n">
        <v>1</v>
      </c>
      <c r="BW172" s="0" t="n">
        <v>0</v>
      </c>
      <c r="BX172" s="0" t="n">
        <v>1</v>
      </c>
      <c r="BY172" s="0" t="n">
        <v>0</v>
      </c>
      <c r="BZ172" s="0" t="n">
        <v>0</v>
      </c>
      <c r="CA172" s="0" t="n">
        <v>0</v>
      </c>
      <c r="CB172" s="0" t="n">
        <v>40</v>
      </c>
      <c r="CD172" s="0" t="s">
        <v>103</v>
      </c>
      <c r="CE172" s="0" t="n">
        <v>1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1</v>
      </c>
      <c r="CK172" s="0" t="n">
        <v>33</v>
      </c>
      <c r="CM172" s="0" t="s">
        <v>103</v>
      </c>
      <c r="CN172" s="0" t="n">
        <v>1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1</v>
      </c>
      <c r="CT172" s="0" t="n">
        <v>33</v>
      </c>
      <c r="CV172" s="0" t="s">
        <v>106</v>
      </c>
      <c r="CW172" s="0" t="n">
        <v>1</v>
      </c>
      <c r="CX172" s="0" t="n">
        <v>0</v>
      </c>
      <c r="CY172" s="0" t="n">
        <v>0</v>
      </c>
      <c r="CZ172" s="0" t="n">
        <v>1</v>
      </c>
      <c r="DA172" s="0" t="n">
        <v>0</v>
      </c>
      <c r="DB172" s="0" t="n">
        <v>0</v>
      </c>
      <c r="DC172" s="0" t="n">
        <v>36</v>
      </c>
      <c r="DE172" s="0" t="s">
        <v>103</v>
      </c>
      <c r="DF172" s="0" t="n">
        <v>1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1</v>
      </c>
      <c r="DL172" s="0" t="n">
        <v>33</v>
      </c>
    </row>
    <row r="173" customFormat="false" ht="12.8" hidden="false" customHeight="false" outlineLevel="0" collapsed="false">
      <c r="A173" s="0" t="s">
        <v>103</v>
      </c>
      <c r="B173" s="0" t="n">
        <v>1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1</v>
      </c>
      <c r="H173" s="0" t="n">
        <v>33</v>
      </c>
      <c r="J173" s="0" t="s">
        <v>103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33</v>
      </c>
      <c r="S173" s="0" t="s">
        <v>105</v>
      </c>
      <c r="T173" s="0" t="n">
        <v>1</v>
      </c>
      <c r="U173" s="0" t="n">
        <v>0</v>
      </c>
      <c r="V173" s="0" t="n">
        <v>0</v>
      </c>
      <c r="W173" s="0" t="n">
        <v>1</v>
      </c>
      <c r="X173" s="0" t="n">
        <v>0</v>
      </c>
      <c r="Y173" s="0" t="n">
        <v>1</v>
      </c>
      <c r="Z173" s="0" t="n">
        <v>37</v>
      </c>
      <c r="AB173" s="0" t="s">
        <v>103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33</v>
      </c>
      <c r="AK173" s="0" t="s">
        <v>109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1</v>
      </c>
      <c r="AQ173" s="0" t="n">
        <v>0</v>
      </c>
      <c r="AR173" s="0" t="n">
        <v>34</v>
      </c>
      <c r="AT173" s="0" t="s">
        <v>103</v>
      </c>
      <c r="AU173" s="0" t="n">
        <v>1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1</v>
      </c>
      <c r="BA173" s="0" t="n">
        <v>33</v>
      </c>
      <c r="BC173" s="0" t="s">
        <v>103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1</v>
      </c>
      <c r="BJ173" s="0" t="n">
        <v>33</v>
      </c>
      <c r="BL173" s="0" t="s">
        <v>105</v>
      </c>
      <c r="BM173" s="0" t="n">
        <v>1</v>
      </c>
      <c r="BN173" s="0" t="n">
        <v>0</v>
      </c>
      <c r="BO173" s="0" t="n">
        <v>0</v>
      </c>
      <c r="BP173" s="0" t="n">
        <v>1</v>
      </c>
      <c r="BQ173" s="0" t="n">
        <v>0</v>
      </c>
      <c r="BR173" s="0" t="n">
        <v>1</v>
      </c>
      <c r="BS173" s="0" t="n">
        <v>37</v>
      </c>
      <c r="BU173" s="0" t="s">
        <v>103</v>
      </c>
      <c r="BV173" s="0" t="n">
        <v>1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1</v>
      </c>
      <c r="CB173" s="0" t="n">
        <v>33</v>
      </c>
      <c r="CD173" s="0" t="s">
        <v>102</v>
      </c>
      <c r="CE173" s="0" t="n">
        <v>1</v>
      </c>
      <c r="CF173" s="0" t="n">
        <v>0</v>
      </c>
      <c r="CG173" s="0" t="n">
        <v>1</v>
      </c>
      <c r="CH173" s="0" t="n">
        <v>0</v>
      </c>
      <c r="CI173" s="0" t="n">
        <v>0</v>
      </c>
      <c r="CJ173" s="0" t="n">
        <v>0</v>
      </c>
      <c r="CK173" s="0" t="n">
        <v>40</v>
      </c>
      <c r="CM173" s="0" t="s">
        <v>105</v>
      </c>
      <c r="CN173" s="0" t="n">
        <v>1</v>
      </c>
      <c r="CO173" s="0" t="n">
        <v>0</v>
      </c>
      <c r="CP173" s="0" t="n">
        <v>0</v>
      </c>
      <c r="CQ173" s="0" t="n">
        <v>1</v>
      </c>
      <c r="CR173" s="0" t="n">
        <v>0</v>
      </c>
      <c r="CS173" s="0" t="n">
        <v>1</v>
      </c>
      <c r="CT173" s="0" t="n">
        <v>37</v>
      </c>
      <c r="CV173" s="0" t="s">
        <v>102</v>
      </c>
      <c r="CW173" s="0" t="n">
        <v>1</v>
      </c>
      <c r="CX173" s="0" t="n">
        <v>0</v>
      </c>
      <c r="CY173" s="0" t="n">
        <v>1</v>
      </c>
      <c r="CZ173" s="0" t="n">
        <v>0</v>
      </c>
      <c r="DA173" s="0" t="n">
        <v>0</v>
      </c>
      <c r="DB173" s="0" t="n">
        <v>0</v>
      </c>
      <c r="DC173" s="0" t="n">
        <v>40</v>
      </c>
      <c r="DE173" s="0" t="s">
        <v>105</v>
      </c>
      <c r="DF173" s="0" t="n">
        <v>1</v>
      </c>
      <c r="DG173" s="0" t="n">
        <v>0</v>
      </c>
      <c r="DH173" s="0" t="n">
        <v>0</v>
      </c>
      <c r="DI173" s="0" t="n">
        <v>1</v>
      </c>
      <c r="DJ173" s="0" t="n">
        <v>0</v>
      </c>
      <c r="DK173" s="0" t="n">
        <v>1</v>
      </c>
      <c r="DL173" s="0" t="n">
        <v>37</v>
      </c>
    </row>
    <row r="174" customFormat="false" ht="12.8" hidden="false" customHeight="false" outlineLevel="0" collapsed="false">
      <c r="A174" s="0" t="s">
        <v>103</v>
      </c>
      <c r="B174" s="0" t="n">
        <v>1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1</v>
      </c>
      <c r="H174" s="0" t="n">
        <v>33</v>
      </c>
      <c r="J174" s="0" t="s">
        <v>103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33</v>
      </c>
      <c r="S174" s="0" t="s">
        <v>109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1</v>
      </c>
      <c r="Y174" s="0" t="n">
        <v>0</v>
      </c>
      <c r="Z174" s="0" t="n">
        <v>34</v>
      </c>
      <c r="AB174" s="0" t="s">
        <v>103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33</v>
      </c>
      <c r="AK174" s="0" t="s">
        <v>109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v>34</v>
      </c>
      <c r="AT174" s="0" t="s">
        <v>105</v>
      </c>
      <c r="AU174" s="0" t="n">
        <v>1</v>
      </c>
      <c r="AV174" s="0" t="n">
        <v>0</v>
      </c>
      <c r="AW174" s="0" t="n">
        <v>0</v>
      </c>
      <c r="AX174" s="0" t="n">
        <v>1</v>
      </c>
      <c r="AY174" s="0" t="n">
        <v>0</v>
      </c>
      <c r="AZ174" s="0" t="n">
        <v>1</v>
      </c>
      <c r="BA174" s="0" t="n">
        <v>37</v>
      </c>
      <c r="BC174" s="0" t="s">
        <v>103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v>33</v>
      </c>
      <c r="BL174" s="0" t="s">
        <v>109</v>
      </c>
      <c r="BM174" s="0" t="n">
        <v>1</v>
      </c>
      <c r="BN174" s="0" t="n">
        <v>0</v>
      </c>
      <c r="BO174" s="0" t="n">
        <v>0</v>
      </c>
      <c r="BP174" s="0" t="n">
        <v>0</v>
      </c>
      <c r="BQ174" s="0" t="n">
        <v>1</v>
      </c>
      <c r="BR174" s="0" t="n">
        <v>0</v>
      </c>
      <c r="BS174" s="0" t="n">
        <v>34</v>
      </c>
      <c r="BU174" s="0" t="s">
        <v>102</v>
      </c>
      <c r="BV174" s="0" t="n">
        <v>1</v>
      </c>
      <c r="BW174" s="0" t="n">
        <v>0</v>
      </c>
      <c r="BX174" s="0" t="n">
        <v>1</v>
      </c>
      <c r="BY174" s="0" t="n">
        <v>0</v>
      </c>
      <c r="BZ174" s="0" t="n">
        <v>0</v>
      </c>
      <c r="CA174" s="0" t="n">
        <v>0</v>
      </c>
      <c r="CB174" s="0" t="n">
        <v>40</v>
      </c>
      <c r="CD174" s="0" t="s">
        <v>103</v>
      </c>
      <c r="CE174" s="0" t="n">
        <v>1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1</v>
      </c>
      <c r="CK174" s="0" t="n">
        <v>33</v>
      </c>
      <c r="CM174" s="0" t="s">
        <v>103</v>
      </c>
      <c r="CN174" s="0" t="n">
        <v>1</v>
      </c>
      <c r="CO174" s="0" t="n">
        <v>0</v>
      </c>
      <c r="CP174" s="0" t="n">
        <v>0</v>
      </c>
      <c r="CQ174" s="0" t="n">
        <v>0</v>
      </c>
      <c r="CR174" s="0" t="n">
        <v>0</v>
      </c>
      <c r="CS174" s="0" t="n">
        <v>1</v>
      </c>
      <c r="CT174" s="0" t="n">
        <v>33</v>
      </c>
      <c r="CV174" s="0" t="s">
        <v>103</v>
      </c>
      <c r="CW174" s="0" t="n">
        <v>1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1</v>
      </c>
      <c r="DC174" s="0" t="n">
        <v>33</v>
      </c>
      <c r="DE174" s="0" t="s">
        <v>103</v>
      </c>
      <c r="DF174" s="0" t="n">
        <v>1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1</v>
      </c>
      <c r="DL174" s="0" t="n">
        <v>33</v>
      </c>
    </row>
    <row r="175" customFormat="false" ht="12.8" hidden="false" customHeight="false" outlineLevel="0" collapsed="false">
      <c r="A175" s="0" t="s">
        <v>103</v>
      </c>
      <c r="B175" s="0" t="n">
        <v>1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1</v>
      </c>
      <c r="H175" s="0" t="n">
        <v>33</v>
      </c>
      <c r="J175" s="0" t="s">
        <v>104</v>
      </c>
      <c r="K175" s="0" t="n">
        <v>1</v>
      </c>
      <c r="L175" s="0" t="n">
        <v>1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49</v>
      </c>
      <c r="S175" s="0" t="s">
        <v>102</v>
      </c>
      <c r="T175" s="0" t="n">
        <v>1</v>
      </c>
      <c r="U175" s="0" t="n">
        <v>0</v>
      </c>
      <c r="V175" s="0" t="n">
        <v>1</v>
      </c>
      <c r="W175" s="0" t="n">
        <v>0</v>
      </c>
      <c r="X175" s="0" t="n">
        <v>0</v>
      </c>
      <c r="Y175" s="0" t="n">
        <v>0</v>
      </c>
      <c r="Z175" s="0" t="n">
        <v>40</v>
      </c>
      <c r="AB175" s="0" t="s">
        <v>109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0</v>
      </c>
      <c r="AI175" s="0" t="n">
        <v>34</v>
      </c>
      <c r="AK175" s="0" t="s">
        <v>103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1</v>
      </c>
      <c r="AR175" s="0" t="n">
        <v>33</v>
      </c>
      <c r="AT175" s="0" t="s">
        <v>103</v>
      </c>
      <c r="AU175" s="0" t="n">
        <v>1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1</v>
      </c>
      <c r="BA175" s="0" t="n">
        <v>33</v>
      </c>
      <c r="BC175" s="0" t="s">
        <v>103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v>33</v>
      </c>
      <c r="BL175" s="0" t="s">
        <v>102</v>
      </c>
      <c r="BM175" s="0" t="n">
        <v>1</v>
      </c>
      <c r="BN175" s="0" t="n">
        <v>0</v>
      </c>
      <c r="BO175" s="0" t="n">
        <v>1</v>
      </c>
      <c r="BP175" s="0" t="n">
        <v>0</v>
      </c>
      <c r="BQ175" s="0" t="n">
        <v>0</v>
      </c>
      <c r="BR175" s="0" t="n">
        <v>0</v>
      </c>
      <c r="BS175" s="0" t="n">
        <v>40</v>
      </c>
      <c r="BU175" s="0" t="s">
        <v>102</v>
      </c>
      <c r="BV175" s="0" t="n">
        <v>1</v>
      </c>
      <c r="BW175" s="0" t="n">
        <v>0</v>
      </c>
      <c r="BX175" s="0" t="n">
        <v>1</v>
      </c>
      <c r="BY175" s="0" t="n">
        <v>0</v>
      </c>
      <c r="BZ175" s="0" t="n">
        <v>0</v>
      </c>
      <c r="CA175" s="0" t="n">
        <v>0</v>
      </c>
      <c r="CB175" s="0" t="n">
        <v>40</v>
      </c>
      <c r="CD175" s="0" t="s">
        <v>105</v>
      </c>
      <c r="CE175" s="0" t="n">
        <v>1</v>
      </c>
      <c r="CF175" s="0" t="n">
        <v>0</v>
      </c>
      <c r="CG175" s="0" t="n">
        <v>0</v>
      </c>
      <c r="CH175" s="0" t="n">
        <v>1</v>
      </c>
      <c r="CI175" s="0" t="n">
        <v>0</v>
      </c>
      <c r="CJ175" s="0" t="n">
        <v>1</v>
      </c>
      <c r="CK175" s="0" t="n">
        <v>37</v>
      </c>
      <c r="CM175" s="0" t="s">
        <v>103</v>
      </c>
      <c r="CN175" s="0" t="n">
        <v>1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1</v>
      </c>
      <c r="CT175" s="0" t="n">
        <v>33</v>
      </c>
      <c r="CV175" s="0" t="s">
        <v>102</v>
      </c>
      <c r="CW175" s="0" t="n">
        <v>1</v>
      </c>
      <c r="CX175" s="0" t="n">
        <v>0</v>
      </c>
      <c r="CY175" s="0" t="n">
        <v>1</v>
      </c>
      <c r="CZ175" s="0" t="n">
        <v>0</v>
      </c>
      <c r="DA175" s="0" t="n">
        <v>0</v>
      </c>
      <c r="DB175" s="0" t="n">
        <v>0</v>
      </c>
      <c r="DC175" s="0" t="n">
        <v>40</v>
      </c>
      <c r="DE175" s="0" t="s">
        <v>103</v>
      </c>
      <c r="DF175" s="0" t="n">
        <v>1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1</v>
      </c>
      <c r="DL175" s="0" t="n">
        <v>33</v>
      </c>
    </row>
    <row r="176" customFormat="false" ht="12.8" hidden="false" customHeight="false" outlineLevel="0" collapsed="false">
      <c r="A176" s="0" t="s">
        <v>103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1</v>
      </c>
      <c r="H176" s="0" t="n">
        <v>33</v>
      </c>
      <c r="J176" s="0" t="s">
        <v>103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v>33</v>
      </c>
      <c r="S176" s="0" t="s">
        <v>105</v>
      </c>
      <c r="T176" s="0" t="n">
        <v>1</v>
      </c>
      <c r="U176" s="0" t="n">
        <v>0</v>
      </c>
      <c r="V176" s="0" t="n">
        <v>0</v>
      </c>
      <c r="W176" s="0" t="n">
        <v>1</v>
      </c>
      <c r="X176" s="0" t="n">
        <v>0</v>
      </c>
      <c r="Y176" s="0" t="n">
        <v>1</v>
      </c>
      <c r="Z176" s="0" t="n">
        <v>37</v>
      </c>
      <c r="AB176" s="0" t="s">
        <v>109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0</v>
      </c>
      <c r="AI176" s="0" t="n">
        <v>34</v>
      </c>
      <c r="AK176" s="0" t="s">
        <v>103</v>
      </c>
      <c r="AL176" s="0" t="n">
        <v>1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1</v>
      </c>
      <c r="AR176" s="0" t="n">
        <v>33</v>
      </c>
      <c r="AT176" s="0" t="s">
        <v>103</v>
      </c>
      <c r="AU176" s="0" t="n">
        <v>1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1</v>
      </c>
      <c r="BA176" s="0" t="n">
        <v>33</v>
      </c>
      <c r="BC176" s="0" t="s">
        <v>103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1</v>
      </c>
      <c r="BJ176" s="0" t="n">
        <v>33</v>
      </c>
      <c r="BL176" s="0" t="s">
        <v>105</v>
      </c>
      <c r="BM176" s="0" t="n">
        <v>1</v>
      </c>
      <c r="BN176" s="0" t="n">
        <v>0</v>
      </c>
      <c r="BO176" s="0" t="n">
        <v>0</v>
      </c>
      <c r="BP176" s="0" t="n">
        <v>1</v>
      </c>
      <c r="BQ176" s="0" t="n">
        <v>0</v>
      </c>
      <c r="BR176" s="0" t="n">
        <v>1</v>
      </c>
      <c r="BS176" s="0" t="n">
        <v>37</v>
      </c>
      <c r="BU176" s="0" t="s">
        <v>103</v>
      </c>
      <c r="BV176" s="0" t="n">
        <v>1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1</v>
      </c>
      <c r="CB176" s="0" t="n">
        <v>33</v>
      </c>
      <c r="CD176" s="0" t="s">
        <v>102</v>
      </c>
      <c r="CE176" s="0" t="n">
        <v>1</v>
      </c>
      <c r="CF176" s="0" t="n">
        <v>0</v>
      </c>
      <c r="CG176" s="0" t="n">
        <v>1</v>
      </c>
      <c r="CH176" s="0" t="n">
        <v>0</v>
      </c>
      <c r="CI176" s="0" t="n">
        <v>0</v>
      </c>
      <c r="CJ176" s="0" t="n">
        <v>0</v>
      </c>
      <c r="CK176" s="0" t="n">
        <v>40</v>
      </c>
      <c r="CM176" s="0" t="s">
        <v>106</v>
      </c>
      <c r="CN176" s="0" t="n">
        <v>1</v>
      </c>
      <c r="CO176" s="0" t="n">
        <v>0</v>
      </c>
      <c r="CP176" s="0" t="n">
        <v>0</v>
      </c>
      <c r="CQ176" s="0" t="n">
        <v>1</v>
      </c>
      <c r="CR176" s="0" t="n">
        <v>0</v>
      </c>
      <c r="CS176" s="0" t="n">
        <v>0</v>
      </c>
      <c r="CT176" s="0" t="n">
        <v>36</v>
      </c>
      <c r="CV176" s="0" t="s">
        <v>106</v>
      </c>
      <c r="CW176" s="0" t="n">
        <v>1</v>
      </c>
      <c r="CX176" s="0" t="n">
        <v>0</v>
      </c>
      <c r="CY176" s="0" t="n">
        <v>0</v>
      </c>
      <c r="CZ176" s="0" t="n">
        <v>1</v>
      </c>
      <c r="DA176" s="0" t="n">
        <v>0</v>
      </c>
      <c r="DB176" s="0" t="n">
        <v>0</v>
      </c>
      <c r="DC176" s="0" t="n">
        <v>36</v>
      </c>
      <c r="DE176" s="0" t="s">
        <v>109</v>
      </c>
      <c r="DF176" s="0" t="n">
        <v>1</v>
      </c>
      <c r="DG176" s="0" t="n">
        <v>0</v>
      </c>
      <c r="DH176" s="0" t="n">
        <v>0</v>
      </c>
      <c r="DI176" s="0" t="n">
        <v>0</v>
      </c>
      <c r="DJ176" s="0" t="n">
        <v>1</v>
      </c>
      <c r="DK176" s="0" t="n">
        <v>0</v>
      </c>
      <c r="DL176" s="0" t="n">
        <v>34</v>
      </c>
    </row>
    <row r="177" customFormat="false" ht="12.8" hidden="false" customHeight="false" outlineLevel="0" collapsed="false">
      <c r="A177" s="0" t="s">
        <v>103</v>
      </c>
      <c r="B177" s="0" t="n">
        <v>1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1</v>
      </c>
      <c r="H177" s="0" t="n">
        <v>33</v>
      </c>
      <c r="J177" s="0" t="s">
        <v>103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33</v>
      </c>
      <c r="S177" s="0" t="s">
        <v>103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1</v>
      </c>
      <c r="Z177" s="0" t="n">
        <v>33</v>
      </c>
      <c r="AB177" s="0" t="s">
        <v>102</v>
      </c>
      <c r="AC177" s="0" t="n">
        <v>1</v>
      </c>
      <c r="AD177" s="0" t="n">
        <v>0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40</v>
      </c>
      <c r="AK177" s="0" t="s">
        <v>105</v>
      </c>
      <c r="AL177" s="0" t="n">
        <v>1</v>
      </c>
      <c r="AM177" s="0" t="n">
        <v>0</v>
      </c>
      <c r="AN177" s="0" t="n">
        <v>0</v>
      </c>
      <c r="AO177" s="0" t="n">
        <v>1</v>
      </c>
      <c r="AP177" s="0" t="n">
        <v>0</v>
      </c>
      <c r="AQ177" s="0" t="n">
        <v>1</v>
      </c>
      <c r="AR177" s="0" t="n">
        <v>37</v>
      </c>
      <c r="AT177" s="0" t="s">
        <v>106</v>
      </c>
      <c r="AU177" s="0" t="n">
        <v>1</v>
      </c>
      <c r="AV177" s="0" t="n">
        <v>0</v>
      </c>
      <c r="AW177" s="0" t="n">
        <v>0</v>
      </c>
      <c r="AX177" s="0" t="n">
        <v>1</v>
      </c>
      <c r="AY177" s="0" t="n">
        <v>0</v>
      </c>
      <c r="AZ177" s="0" t="n">
        <v>0</v>
      </c>
      <c r="BA177" s="0" t="n">
        <v>36</v>
      </c>
      <c r="BC177" s="0" t="s">
        <v>102</v>
      </c>
      <c r="BD177" s="0" t="n">
        <v>1</v>
      </c>
      <c r="BE177" s="0" t="n">
        <v>0</v>
      </c>
      <c r="BF177" s="0" t="n">
        <v>1</v>
      </c>
      <c r="BG177" s="0" t="n">
        <v>0</v>
      </c>
      <c r="BH177" s="0" t="n">
        <v>0</v>
      </c>
      <c r="BI177" s="0" t="n">
        <v>0</v>
      </c>
      <c r="BJ177" s="0" t="n">
        <v>40</v>
      </c>
      <c r="BL177" s="0" t="s">
        <v>103</v>
      </c>
      <c r="BM177" s="0" t="n">
        <v>1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1</v>
      </c>
      <c r="BS177" s="0" t="n">
        <v>33</v>
      </c>
      <c r="BU177" s="0" t="s">
        <v>105</v>
      </c>
      <c r="BV177" s="0" t="n">
        <v>1</v>
      </c>
      <c r="BW177" s="0" t="n">
        <v>0</v>
      </c>
      <c r="BX177" s="0" t="n">
        <v>0</v>
      </c>
      <c r="BY177" s="0" t="n">
        <v>1</v>
      </c>
      <c r="BZ177" s="0" t="n">
        <v>0</v>
      </c>
      <c r="CA177" s="0" t="n">
        <v>1</v>
      </c>
      <c r="CB177" s="0" t="n">
        <v>37</v>
      </c>
      <c r="CD177" s="0" t="s">
        <v>102</v>
      </c>
      <c r="CE177" s="0" t="n">
        <v>1</v>
      </c>
      <c r="CF177" s="0" t="n">
        <v>0</v>
      </c>
      <c r="CG177" s="0" t="n">
        <v>1</v>
      </c>
      <c r="CH177" s="0" t="n">
        <v>0</v>
      </c>
      <c r="CI177" s="0" t="n">
        <v>0</v>
      </c>
      <c r="CJ177" s="0" t="n">
        <v>0</v>
      </c>
      <c r="CK177" s="0" t="n">
        <v>40</v>
      </c>
      <c r="CM177" s="0" t="s">
        <v>109</v>
      </c>
      <c r="CN177" s="0" t="n">
        <v>1</v>
      </c>
      <c r="CO177" s="0" t="n">
        <v>0</v>
      </c>
      <c r="CP177" s="0" t="n">
        <v>0</v>
      </c>
      <c r="CQ177" s="0" t="n">
        <v>0</v>
      </c>
      <c r="CR177" s="0" t="n">
        <v>1</v>
      </c>
      <c r="CS177" s="0" t="n">
        <v>0</v>
      </c>
      <c r="CT177" s="0" t="n">
        <v>34</v>
      </c>
      <c r="CV177" s="0" t="s">
        <v>103</v>
      </c>
      <c r="CW177" s="0" t="n">
        <v>1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1</v>
      </c>
      <c r="DC177" s="0" t="n">
        <v>33</v>
      </c>
      <c r="DE177" s="0" t="s">
        <v>102</v>
      </c>
      <c r="DF177" s="0" t="n">
        <v>1</v>
      </c>
      <c r="DG177" s="0" t="n">
        <v>0</v>
      </c>
      <c r="DH177" s="0" t="n">
        <v>1</v>
      </c>
      <c r="DI177" s="0" t="n">
        <v>0</v>
      </c>
      <c r="DJ177" s="0" t="n">
        <v>0</v>
      </c>
      <c r="DK177" s="0" t="n">
        <v>0</v>
      </c>
      <c r="DL177" s="0" t="n">
        <v>40</v>
      </c>
    </row>
    <row r="178" customFormat="false" ht="12.8" hidden="false" customHeight="false" outlineLevel="0" collapsed="false">
      <c r="A178" s="0" t="s">
        <v>103</v>
      </c>
      <c r="B178" s="0" t="n">
        <v>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v>33</v>
      </c>
      <c r="J178" s="0" t="s">
        <v>109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1</v>
      </c>
      <c r="P178" s="0" t="n">
        <v>0</v>
      </c>
      <c r="Q178" s="0" t="n">
        <v>34</v>
      </c>
      <c r="S178" s="0" t="s">
        <v>103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1</v>
      </c>
      <c r="Z178" s="0" t="n">
        <v>33</v>
      </c>
      <c r="AB178" s="0" t="s">
        <v>103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v>33</v>
      </c>
      <c r="AK178" s="0" t="s">
        <v>109</v>
      </c>
      <c r="AL178" s="0" t="n">
        <v>1</v>
      </c>
      <c r="AM178" s="0" t="n">
        <v>0</v>
      </c>
      <c r="AN178" s="0" t="n">
        <v>0</v>
      </c>
      <c r="AO178" s="0" t="n">
        <v>0</v>
      </c>
      <c r="AP178" s="0" t="n">
        <v>1</v>
      </c>
      <c r="AQ178" s="0" t="n">
        <v>0</v>
      </c>
      <c r="AR178" s="0" t="n">
        <v>34</v>
      </c>
      <c r="AT178" s="0" t="s">
        <v>109</v>
      </c>
      <c r="AU178" s="0" t="n">
        <v>1</v>
      </c>
      <c r="AV178" s="0" t="n">
        <v>0</v>
      </c>
      <c r="AW178" s="0" t="n">
        <v>0</v>
      </c>
      <c r="AX178" s="0" t="n">
        <v>0</v>
      </c>
      <c r="AY178" s="0" t="n">
        <v>1</v>
      </c>
      <c r="AZ178" s="0" t="n">
        <v>0</v>
      </c>
      <c r="BA178" s="0" t="n">
        <v>34</v>
      </c>
      <c r="BC178" s="0" t="s">
        <v>106</v>
      </c>
      <c r="BD178" s="0" t="n">
        <v>1</v>
      </c>
      <c r="BE178" s="0" t="n">
        <v>0</v>
      </c>
      <c r="BF178" s="0" t="n">
        <v>0</v>
      </c>
      <c r="BG178" s="0" t="n">
        <v>1</v>
      </c>
      <c r="BH178" s="0" t="n">
        <v>0</v>
      </c>
      <c r="BI178" s="0" t="n">
        <v>0</v>
      </c>
      <c r="BJ178" s="0" t="n">
        <v>36</v>
      </c>
      <c r="BL178" s="0" t="s">
        <v>102</v>
      </c>
      <c r="BM178" s="0" t="n">
        <v>1</v>
      </c>
      <c r="BN178" s="0" t="n">
        <v>0</v>
      </c>
      <c r="BO178" s="0" t="n">
        <v>1</v>
      </c>
      <c r="BP178" s="0" t="n">
        <v>0</v>
      </c>
      <c r="BQ178" s="0" t="n">
        <v>0</v>
      </c>
      <c r="BR178" s="0" t="n">
        <v>0</v>
      </c>
      <c r="BS178" s="0" t="n">
        <v>40</v>
      </c>
      <c r="BU178" s="0" t="s">
        <v>102</v>
      </c>
      <c r="BV178" s="0" t="n">
        <v>1</v>
      </c>
      <c r="BW178" s="0" t="n">
        <v>0</v>
      </c>
      <c r="BX178" s="0" t="n">
        <v>1</v>
      </c>
      <c r="BY178" s="0" t="n">
        <v>0</v>
      </c>
      <c r="BZ178" s="0" t="n">
        <v>0</v>
      </c>
      <c r="CA178" s="0" t="n">
        <v>0</v>
      </c>
      <c r="CB178" s="0" t="n">
        <v>40</v>
      </c>
      <c r="CD178" s="0" t="s">
        <v>103</v>
      </c>
      <c r="CE178" s="0" t="n">
        <v>1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1</v>
      </c>
      <c r="CK178" s="0" t="n">
        <v>33</v>
      </c>
      <c r="CM178" s="0" t="s">
        <v>114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1</v>
      </c>
      <c r="CS178" s="0" t="n">
        <v>0</v>
      </c>
      <c r="CT178" s="0" t="n">
        <v>2</v>
      </c>
      <c r="CV178" s="0" t="s">
        <v>102</v>
      </c>
      <c r="CW178" s="0" t="n">
        <v>1</v>
      </c>
      <c r="CX178" s="0" t="n">
        <v>0</v>
      </c>
      <c r="CY178" s="0" t="n">
        <v>1</v>
      </c>
      <c r="CZ178" s="0" t="n">
        <v>0</v>
      </c>
      <c r="DA178" s="0" t="n">
        <v>0</v>
      </c>
      <c r="DB178" s="0" t="n">
        <v>0</v>
      </c>
      <c r="DC178" s="0" t="n">
        <v>40</v>
      </c>
      <c r="DE178" s="0" t="s">
        <v>106</v>
      </c>
      <c r="DF178" s="0" t="n">
        <v>1</v>
      </c>
      <c r="DG178" s="0" t="n">
        <v>0</v>
      </c>
      <c r="DH178" s="0" t="n">
        <v>0</v>
      </c>
      <c r="DI178" s="0" t="n">
        <v>1</v>
      </c>
      <c r="DJ178" s="0" t="n">
        <v>0</v>
      </c>
      <c r="DK178" s="0" t="n">
        <v>0</v>
      </c>
      <c r="DL178" s="0" t="n">
        <v>36</v>
      </c>
    </row>
    <row r="179" customFormat="false" ht="12.8" hidden="false" customHeight="false" outlineLevel="0" collapsed="false">
      <c r="A179" s="0" t="s">
        <v>103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1</v>
      </c>
      <c r="H179" s="0" t="n">
        <v>33</v>
      </c>
      <c r="J179" s="0" t="s">
        <v>114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v>2</v>
      </c>
      <c r="S179" s="0" t="s">
        <v>102</v>
      </c>
      <c r="T179" s="0" t="n">
        <v>1</v>
      </c>
      <c r="U179" s="0" t="n">
        <v>0</v>
      </c>
      <c r="V179" s="0" t="n">
        <v>1</v>
      </c>
      <c r="W179" s="0" t="n">
        <v>0</v>
      </c>
      <c r="X179" s="0" t="n">
        <v>0</v>
      </c>
      <c r="Y179" s="0" t="n">
        <v>0</v>
      </c>
      <c r="Z179" s="0" t="n">
        <v>40</v>
      </c>
      <c r="AB179" s="0" t="s">
        <v>105</v>
      </c>
      <c r="AC179" s="0" t="n">
        <v>1</v>
      </c>
      <c r="AD179" s="0" t="n">
        <v>0</v>
      </c>
      <c r="AE179" s="0" t="n">
        <v>0</v>
      </c>
      <c r="AF179" s="0" t="n">
        <v>1</v>
      </c>
      <c r="AG179" s="0" t="n">
        <v>0</v>
      </c>
      <c r="AH179" s="0" t="n">
        <v>1</v>
      </c>
      <c r="AI179" s="0" t="n">
        <v>37</v>
      </c>
      <c r="AK179" s="0" t="s">
        <v>114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1</v>
      </c>
      <c r="AQ179" s="0" t="n">
        <v>0</v>
      </c>
      <c r="AR179" s="0" t="n">
        <v>2</v>
      </c>
      <c r="AT179" s="0" t="s">
        <v>103</v>
      </c>
      <c r="AU179" s="0" t="n">
        <v>1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1</v>
      </c>
      <c r="BA179" s="0" t="n">
        <v>33</v>
      </c>
      <c r="BC179" s="0" t="s">
        <v>103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1</v>
      </c>
      <c r="BJ179" s="0" t="n">
        <v>33</v>
      </c>
      <c r="BL179" s="0" t="s">
        <v>103</v>
      </c>
      <c r="BM179" s="0" t="n">
        <v>1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1</v>
      </c>
      <c r="BS179" s="0" t="n">
        <v>33</v>
      </c>
      <c r="BU179" s="0" t="s">
        <v>106</v>
      </c>
      <c r="BV179" s="0" t="n">
        <v>1</v>
      </c>
      <c r="BW179" s="0" t="n">
        <v>0</v>
      </c>
      <c r="BX179" s="0" t="n">
        <v>0</v>
      </c>
      <c r="BY179" s="0" t="n">
        <v>1</v>
      </c>
      <c r="BZ179" s="0" t="n">
        <v>0</v>
      </c>
      <c r="CA179" s="0" t="n">
        <v>0</v>
      </c>
      <c r="CB179" s="0" t="n">
        <v>36</v>
      </c>
      <c r="CD179" s="0" t="s">
        <v>105</v>
      </c>
      <c r="CE179" s="0" t="n">
        <v>1</v>
      </c>
      <c r="CF179" s="0" t="n">
        <v>0</v>
      </c>
      <c r="CG179" s="0" t="n">
        <v>0</v>
      </c>
      <c r="CH179" s="0" t="n">
        <v>1</v>
      </c>
      <c r="CI179" s="0" t="n">
        <v>0</v>
      </c>
      <c r="CJ179" s="0" t="n">
        <v>1</v>
      </c>
      <c r="CK179" s="0" t="n">
        <v>37</v>
      </c>
      <c r="CM179" s="0" t="s">
        <v>109</v>
      </c>
      <c r="CN179" s="0" t="n">
        <v>1</v>
      </c>
      <c r="CO179" s="0" t="n">
        <v>0</v>
      </c>
      <c r="CP179" s="0" t="n">
        <v>0</v>
      </c>
      <c r="CQ179" s="0" t="n">
        <v>0</v>
      </c>
      <c r="CR179" s="0" t="n">
        <v>1</v>
      </c>
      <c r="CS179" s="0" t="n">
        <v>0</v>
      </c>
      <c r="CT179" s="0" t="n">
        <v>34</v>
      </c>
      <c r="CV179" s="0" t="s">
        <v>103</v>
      </c>
      <c r="CW179" s="0" t="n">
        <v>1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1</v>
      </c>
      <c r="DC179" s="0" t="n">
        <v>33</v>
      </c>
      <c r="DE179" s="0" t="s">
        <v>102</v>
      </c>
      <c r="DF179" s="0" t="n">
        <v>1</v>
      </c>
      <c r="DG179" s="0" t="n">
        <v>0</v>
      </c>
      <c r="DH179" s="0" t="n">
        <v>1</v>
      </c>
      <c r="DI179" s="0" t="n">
        <v>0</v>
      </c>
      <c r="DJ179" s="0" t="n">
        <v>0</v>
      </c>
      <c r="DK179" s="0" t="n">
        <v>0</v>
      </c>
      <c r="DL179" s="0" t="n">
        <v>40</v>
      </c>
    </row>
    <row r="180" customFormat="false" ht="12.8" hidden="false" customHeight="false" outlineLevel="0" collapsed="false">
      <c r="A180" s="0" t="s">
        <v>103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1</v>
      </c>
      <c r="H180" s="0" t="n">
        <v>33</v>
      </c>
      <c r="J180" s="0" t="s">
        <v>103</v>
      </c>
      <c r="K180" s="0" t="n">
        <v>1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</v>
      </c>
      <c r="Q180" s="0" t="n">
        <v>33</v>
      </c>
      <c r="S180" s="0" t="s">
        <v>105</v>
      </c>
      <c r="T180" s="0" t="n">
        <v>1</v>
      </c>
      <c r="U180" s="0" t="n">
        <v>0</v>
      </c>
      <c r="V180" s="0" t="n">
        <v>0</v>
      </c>
      <c r="W180" s="0" t="n">
        <v>1</v>
      </c>
      <c r="X180" s="0" t="n">
        <v>0</v>
      </c>
      <c r="Y180" s="0" t="n">
        <v>1</v>
      </c>
      <c r="Z180" s="0" t="n">
        <v>37</v>
      </c>
      <c r="AB180" s="0" t="s">
        <v>103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v>33</v>
      </c>
      <c r="AK180" s="0" t="s">
        <v>107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1</v>
      </c>
      <c r="AR180" s="0" t="n">
        <v>1</v>
      </c>
      <c r="AT180" s="0" t="s">
        <v>105</v>
      </c>
      <c r="AU180" s="0" t="n">
        <v>1</v>
      </c>
      <c r="AV180" s="0" t="n">
        <v>0</v>
      </c>
      <c r="AW180" s="0" t="n">
        <v>0</v>
      </c>
      <c r="AX180" s="0" t="n">
        <v>1</v>
      </c>
      <c r="AY180" s="0" t="n">
        <v>0</v>
      </c>
      <c r="AZ180" s="0" t="n">
        <v>1</v>
      </c>
      <c r="BA180" s="0" t="n">
        <v>37</v>
      </c>
      <c r="BC180" s="0" t="s">
        <v>103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v>33</v>
      </c>
      <c r="BL180" s="0" t="s">
        <v>105</v>
      </c>
      <c r="BM180" s="0" t="n">
        <v>1</v>
      </c>
      <c r="BN180" s="0" t="n">
        <v>0</v>
      </c>
      <c r="BO180" s="0" t="n">
        <v>0</v>
      </c>
      <c r="BP180" s="0" t="n">
        <v>1</v>
      </c>
      <c r="BQ180" s="0" t="n">
        <v>0</v>
      </c>
      <c r="BR180" s="0" t="n">
        <v>1</v>
      </c>
      <c r="BS180" s="0" t="n">
        <v>37</v>
      </c>
      <c r="BU180" s="0" t="s">
        <v>103</v>
      </c>
      <c r="BV180" s="0" t="n">
        <v>1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1</v>
      </c>
      <c r="CB180" s="0" t="n">
        <v>33</v>
      </c>
      <c r="CD180" s="0" t="s">
        <v>103</v>
      </c>
      <c r="CE180" s="0" t="n">
        <v>1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1</v>
      </c>
      <c r="CK180" s="0" t="n">
        <v>33</v>
      </c>
      <c r="CM180" s="0" t="s">
        <v>102</v>
      </c>
      <c r="CN180" s="0" t="n">
        <v>1</v>
      </c>
      <c r="CO180" s="0" t="n">
        <v>0</v>
      </c>
      <c r="CP180" s="0" t="n">
        <v>1</v>
      </c>
      <c r="CQ180" s="0" t="n">
        <v>0</v>
      </c>
      <c r="CR180" s="0" t="n">
        <v>0</v>
      </c>
      <c r="CS180" s="0" t="n">
        <v>0</v>
      </c>
      <c r="CT180" s="0" t="n">
        <v>40</v>
      </c>
      <c r="CV180" s="0" t="s">
        <v>105</v>
      </c>
      <c r="CW180" s="0" t="n">
        <v>1</v>
      </c>
      <c r="CX180" s="0" t="n">
        <v>0</v>
      </c>
      <c r="CY180" s="0" t="n">
        <v>0</v>
      </c>
      <c r="CZ180" s="0" t="n">
        <v>1</v>
      </c>
      <c r="DA180" s="0" t="n">
        <v>0</v>
      </c>
      <c r="DB180" s="0" t="n">
        <v>1</v>
      </c>
      <c r="DC180" s="0" t="n">
        <v>37</v>
      </c>
      <c r="DE180" s="0" t="s">
        <v>105</v>
      </c>
      <c r="DF180" s="0" t="n">
        <v>1</v>
      </c>
      <c r="DG180" s="0" t="n">
        <v>0</v>
      </c>
      <c r="DH180" s="0" t="n">
        <v>0</v>
      </c>
      <c r="DI180" s="0" t="n">
        <v>1</v>
      </c>
      <c r="DJ180" s="0" t="n">
        <v>0</v>
      </c>
      <c r="DK180" s="0" t="n">
        <v>1</v>
      </c>
      <c r="DL180" s="0" t="n">
        <v>37</v>
      </c>
    </row>
    <row r="181" customFormat="false" ht="12.8" hidden="false" customHeight="false" outlineLevel="0" collapsed="false">
      <c r="A181" s="0" t="s">
        <v>102</v>
      </c>
      <c r="B181" s="0" t="n">
        <v>1</v>
      </c>
      <c r="C181" s="0" t="n">
        <v>0</v>
      </c>
      <c r="D181" s="0" t="n">
        <v>1</v>
      </c>
      <c r="E181" s="0" t="n">
        <v>0</v>
      </c>
      <c r="F181" s="0" t="n">
        <v>0</v>
      </c>
      <c r="G181" s="0" t="n">
        <v>0</v>
      </c>
      <c r="H181" s="0" t="n">
        <v>40</v>
      </c>
      <c r="J181" s="0" t="s">
        <v>103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33</v>
      </c>
      <c r="S181" s="0" t="s">
        <v>109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1</v>
      </c>
      <c r="Y181" s="0" t="n">
        <v>0</v>
      </c>
      <c r="Z181" s="0" t="n">
        <v>34</v>
      </c>
      <c r="AB181" s="0" t="s">
        <v>103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33</v>
      </c>
      <c r="AK181" s="0" t="s">
        <v>103</v>
      </c>
      <c r="AL181" s="0" t="n">
        <v>1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1</v>
      </c>
      <c r="AR181" s="0" t="n">
        <v>33</v>
      </c>
      <c r="AT181" s="0" t="s">
        <v>103</v>
      </c>
      <c r="AU181" s="0" t="n">
        <v>1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1</v>
      </c>
      <c r="BA181" s="0" t="n">
        <v>33</v>
      </c>
      <c r="BC181" s="0" t="s">
        <v>103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1</v>
      </c>
      <c r="BJ181" s="0" t="n">
        <v>33</v>
      </c>
      <c r="BL181" s="0" t="s">
        <v>103</v>
      </c>
      <c r="BM181" s="0" t="n">
        <v>1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1</v>
      </c>
      <c r="BS181" s="0" t="n">
        <v>33</v>
      </c>
      <c r="BU181" s="0" t="s">
        <v>103</v>
      </c>
      <c r="BV181" s="0" t="n">
        <v>1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1</v>
      </c>
      <c r="CB181" s="0" t="n">
        <v>33</v>
      </c>
      <c r="CD181" s="0" t="s">
        <v>102</v>
      </c>
      <c r="CE181" s="0" t="n">
        <v>1</v>
      </c>
      <c r="CF181" s="0" t="n">
        <v>0</v>
      </c>
      <c r="CG181" s="0" t="n">
        <v>1</v>
      </c>
      <c r="CH181" s="0" t="n">
        <v>0</v>
      </c>
      <c r="CI181" s="0" t="n">
        <v>0</v>
      </c>
      <c r="CJ181" s="0" t="n">
        <v>0</v>
      </c>
      <c r="CK181" s="0" t="n">
        <v>40</v>
      </c>
      <c r="CM181" s="0" t="s">
        <v>106</v>
      </c>
      <c r="CN181" s="0" t="n">
        <v>1</v>
      </c>
      <c r="CO181" s="0" t="n">
        <v>0</v>
      </c>
      <c r="CP181" s="0" t="n">
        <v>0</v>
      </c>
      <c r="CQ181" s="0" t="n">
        <v>1</v>
      </c>
      <c r="CR181" s="0" t="n">
        <v>0</v>
      </c>
      <c r="CS181" s="0" t="n">
        <v>0</v>
      </c>
      <c r="CT181" s="0" t="n">
        <v>36</v>
      </c>
      <c r="CV181" s="0" t="s">
        <v>102</v>
      </c>
      <c r="CW181" s="0" t="n">
        <v>1</v>
      </c>
      <c r="CX181" s="0" t="n">
        <v>0</v>
      </c>
      <c r="CY181" s="0" t="n">
        <v>1</v>
      </c>
      <c r="CZ181" s="0" t="n">
        <v>0</v>
      </c>
      <c r="DA181" s="0" t="n">
        <v>0</v>
      </c>
      <c r="DB181" s="0" t="n">
        <v>0</v>
      </c>
      <c r="DC181" s="0" t="n">
        <v>40</v>
      </c>
      <c r="DE181" s="0" t="s">
        <v>109</v>
      </c>
      <c r="DF181" s="0" t="n">
        <v>1</v>
      </c>
      <c r="DG181" s="0" t="n">
        <v>0</v>
      </c>
      <c r="DH181" s="0" t="n">
        <v>0</v>
      </c>
      <c r="DI181" s="0" t="n">
        <v>0</v>
      </c>
      <c r="DJ181" s="0" t="n">
        <v>1</v>
      </c>
      <c r="DK181" s="0" t="n">
        <v>0</v>
      </c>
      <c r="DL181" s="0" t="n">
        <v>34</v>
      </c>
    </row>
    <row r="182" customFormat="false" ht="12.8" hidden="false" customHeight="false" outlineLevel="0" collapsed="false">
      <c r="A182" s="0" t="s">
        <v>103</v>
      </c>
      <c r="B182" s="0" t="n">
        <v>1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v>33</v>
      </c>
      <c r="J182" s="0" t="s">
        <v>105</v>
      </c>
      <c r="K182" s="0" t="n">
        <v>1</v>
      </c>
      <c r="L182" s="0" t="n">
        <v>0</v>
      </c>
      <c r="M182" s="0" t="n">
        <v>0</v>
      </c>
      <c r="N182" s="0" t="n">
        <v>1</v>
      </c>
      <c r="O182" s="0" t="n">
        <v>0</v>
      </c>
      <c r="P182" s="0" t="n">
        <v>1</v>
      </c>
      <c r="Q182" s="0" t="n">
        <v>37</v>
      </c>
      <c r="S182" s="0" t="s">
        <v>103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1</v>
      </c>
      <c r="Z182" s="0" t="n">
        <v>33</v>
      </c>
      <c r="AB182" s="0" t="s">
        <v>103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v>33</v>
      </c>
      <c r="AK182" s="0" t="s">
        <v>103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v>33</v>
      </c>
      <c r="AT182" s="0" t="s">
        <v>102</v>
      </c>
      <c r="AU182" s="0" t="n">
        <v>1</v>
      </c>
      <c r="AV182" s="0" t="n">
        <v>0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40</v>
      </c>
      <c r="BC182" s="0" t="s">
        <v>103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1</v>
      </c>
      <c r="BJ182" s="0" t="n">
        <v>33</v>
      </c>
      <c r="BL182" s="0" t="s">
        <v>109</v>
      </c>
      <c r="BM182" s="0" t="n">
        <v>1</v>
      </c>
      <c r="BN182" s="0" t="n">
        <v>0</v>
      </c>
      <c r="BO182" s="0" t="n">
        <v>0</v>
      </c>
      <c r="BP182" s="0" t="n">
        <v>0</v>
      </c>
      <c r="BQ182" s="0" t="n">
        <v>1</v>
      </c>
      <c r="BR182" s="0" t="n">
        <v>0</v>
      </c>
      <c r="BS182" s="0" t="n">
        <v>34</v>
      </c>
      <c r="BU182" s="0" t="s">
        <v>103</v>
      </c>
      <c r="BV182" s="0" t="n">
        <v>1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1</v>
      </c>
      <c r="CB182" s="0" t="n">
        <v>33</v>
      </c>
      <c r="CD182" s="0" t="s">
        <v>103</v>
      </c>
      <c r="CE182" s="0" t="n">
        <v>1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1</v>
      </c>
      <c r="CK182" s="0" t="n">
        <v>33</v>
      </c>
      <c r="CM182" s="0" t="s">
        <v>102</v>
      </c>
      <c r="CN182" s="0" t="n">
        <v>1</v>
      </c>
      <c r="CO182" s="0" t="n">
        <v>0</v>
      </c>
      <c r="CP182" s="0" t="n">
        <v>1</v>
      </c>
      <c r="CQ182" s="0" t="n">
        <v>0</v>
      </c>
      <c r="CR182" s="0" t="n">
        <v>0</v>
      </c>
      <c r="CS182" s="0" t="n">
        <v>0</v>
      </c>
      <c r="CT182" s="0" t="n">
        <v>40</v>
      </c>
      <c r="CV182" s="0" t="s">
        <v>103</v>
      </c>
      <c r="CW182" s="0" t="n">
        <v>1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1</v>
      </c>
      <c r="DC182" s="0" t="n">
        <v>33</v>
      </c>
      <c r="DE182" s="0" t="s">
        <v>102</v>
      </c>
      <c r="DF182" s="0" t="n">
        <v>1</v>
      </c>
      <c r="DG182" s="0" t="n">
        <v>0</v>
      </c>
      <c r="DH182" s="0" t="n">
        <v>1</v>
      </c>
      <c r="DI182" s="0" t="n">
        <v>0</v>
      </c>
      <c r="DJ182" s="0" t="n">
        <v>0</v>
      </c>
      <c r="DK182" s="0" t="n">
        <v>0</v>
      </c>
      <c r="DL182" s="0" t="n">
        <v>40</v>
      </c>
    </row>
    <row r="183" customFormat="false" ht="12.8" hidden="false" customHeight="false" outlineLevel="0" collapsed="false">
      <c r="A183" s="0" t="s">
        <v>105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v>0</v>
      </c>
      <c r="G183" s="0" t="n">
        <v>1</v>
      </c>
      <c r="H183" s="0" t="n">
        <v>37</v>
      </c>
      <c r="J183" s="0" t="s">
        <v>103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33</v>
      </c>
      <c r="S183" s="0" t="s">
        <v>103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1</v>
      </c>
      <c r="Z183" s="0" t="n">
        <v>33</v>
      </c>
      <c r="AB183" s="0" t="s">
        <v>103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v>33</v>
      </c>
      <c r="AK183" s="0" t="s">
        <v>103</v>
      </c>
      <c r="AL183" s="0" t="n">
        <v>1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1</v>
      </c>
      <c r="AR183" s="0" t="n">
        <v>33</v>
      </c>
      <c r="AT183" s="0" t="s">
        <v>109</v>
      </c>
      <c r="AU183" s="0" t="n">
        <v>1</v>
      </c>
      <c r="AV183" s="0" t="n">
        <v>0</v>
      </c>
      <c r="AW183" s="0" t="n">
        <v>0</v>
      </c>
      <c r="AX183" s="0" t="n">
        <v>0</v>
      </c>
      <c r="AY183" s="0" t="n">
        <v>1</v>
      </c>
      <c r="AZ183" s="0" t="n">
        <v>0</v>
      </c>
      <c r="BA183" s="0" t="n">
        <v>34</v>
      </c>
      <c r="BC183" s="0" t="s">
        <v>103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1</v>
      </c>
      <c r="BJ183" s="0" t="n">
        <v>33</v>
      </c>
      <c r="BL183" s="0" t="s">
        <v>103</v>
      </c>
      <c r="BM183" s="0" t="n">
        <v>1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1</v>
      </c>
      <c r="BS183" s="0" t="n">
        <v>33</v>
      </c>
      <c r="BU183" s="0" t="s">
        <v>102</v>
      </c>
      <c r="BV183" s="0" t="n">
        <v>1</v>
      </c>
      <c r="BW183" s="0" t="n">
        <v>0</v>
      </c>
      <c r="BX183" s="0" t="n">
        <v>1</v>
      </c>
      <c r="BY183" s="0" t="n">
        <v>0</v>
      </c>
      <c r="BZ183" s="0" t="n">
        <v>0</v>
      </c>
      <c r="CA183" s="0" t="n">
        <v>0</v>
      </c>
      <c r="CB183" s="0" t="n">
        <v>40</v>
      </c>
      <c r="CD183" s="0" t="s">
        <v>105</v>
      </c>
      <c r="CE183" s="0" t="n">
        <v>1</v>
      </c>
      <c r="CF183" s="0" t="n">
        <v>0</v>
      </c>
      <c r="CG183" s="0" t="n">
        <v>0</v>
      </c>
      <c r="CH183" s="0" t="n">
        <v>1</v>
      </c>
      <c r="CI183" s="0" t="n">
        <v>0</v>
      </c>
      <c r="CJ183" s="0" t="n">
        <v>1</v>
      </c>
      <c r="CK183" s="0" t="n">
        <v>37</v>
      </c>
      <c r="CM183" s="0" t="s">
        <v>103</v>
      </c>
      <c r="CN183" s="0" t="n">
        <v>1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1</v>
      </c>
      <c r="CT183" s="0" t="n">
        <v>33</v>
      </c>
      <c r="CV183" s="0" t="s">
        <v>103</v>
      </c>
      <c r="CW183" s="0" t="n">
        <v>1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1</v>
      </c>
      <c r="DC183" s="0" t="n">
        <v>33</v>
      </c>
      <c r="DE183" s="0" t="s">
        <v>106</v>
      </c>
      <c r="DF183" s="0" t="n">
        <v>1</v>
      </c>
      <c r="DG183" s="0" t="n">
        <v>0</v>
      </c>
      <c r="DH183" s="0" t="n">
        <v>0</v>
      </c>
      <c r="DI183" s="0" t="n">
        <v>1</v>
      </c>
      <c r="DJ183" s="0" t="n">
        <v>0</v>
      </c>
      <c r="DK183" s="0" t="n">
        <v>0</v>
      </c>
      <c r="DL183" s="0" t="n">
        <v>36</v>
      </c>
    </row>
    <row r="184" customFormat="false" ht="12.8" hidden="false" customHeight="false" outlineLevel="0" collapsed="false">
      <c r="A184" s="0" t="s">
        <v>103</v>
      </c>
      <c r="B184" s="0" t="n">
        <v>1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1</v>
      </c>
      <c r="H184" s="0" t="n">
        <v>33</v>
      </c>
      <c r="J184" s="0" t="s">
        <v>102</v>
      </c>
      <c r="K184" s="0" t="n">
        <v>1</v>
      </c>
      <c r="L184" s="0" t="n">
        <v>0</v>
      </c>
      <c r="M184" s="0" t="n">
        <v>1</v>
      </c>
      <c r="N184" s="0" t="n">
        <v>0</v>
      </c>
      <c r="O184" s="0" t="n">
        <v>0</v>
      </c>
      <c r="P184" s="0" t="n">
        <v>0</v>
      </c>
      <c r="Q184" s="0" t="n">
        <v>40</v>
      </c>
      <c r="S184" s="0" t="s">
        <v>102</v>
      </c>
      <c r="T184" s="0" t="n">
        <v>1</v>
      </c>
      <c r="U184" s="0" t="n">
        <v>0</v>
      </c>
      <c r="V184" s="0" t="n">
        <v>1</v>
      </c>
      <c r="W184" s="0" t="n">
        <v>0</v>
      </c>
      <c r="X184" s="0" t="n">
        <v>0</v>
      </c>
      <c r="Y184" s="0" t="n">
        <v>0</v>
      </c>
      <c r="Z184" s="0" t="n">
        <v>40</v>
      </c>
      <c r="AB184" s="0" t="s">
        <v>109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0</v>
      </c>
      <c r="AI184" s="0" t="n">
        <v>34</v>
      </c>
      <c r="AK184" s="0" t="s">
        <v>105</v>
      </c>
      <c r="AL184" s="0" t="n">
        <v>1</v>
      </c>
      <c r="AM184" s="0" t="n">
        <v>0</v>
      </c>
      <c r="AN184" s="0" t="n">
        <v>0</v>
      </c>
      <c r="AO184" s="0" t="n">
        <v>1</v>
      </c>
      <c r="AP184" s="0" t="n">
        <v>0</v>
      </c>
      <c r="AQ184" s="0" t="n">
        <v>1</v>
      </c>
      <c r="AR184" s="0" t="n">
        <v>37</v>
      </c>
      <c r="AT184" s="0" t="s">
        <v>110</v>
      </c>
      <c r="AU184" s="0" t="n">
        <v>1</v>
      </c>
      <c r="AV184" s="0" t="n">
        <v>0</v>
      </c>
      <c r="AW184" s="0" t="n">
        <v>0</v>
      </c>
      <c r="AX184" s="0" t="n">
        <v>1</v>
      </c>
      <c r="AY184" s="0" t="n">
        <v>1</v>
      </c>
      <c r="AZ184" s="0" t="n">
        <v>0</v>
      </c>
      <c r="BA184" s="0" t="n">
        <v>38</v>
      </c>
      <c r="BC184" s="0" t="s">
        <v>103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1</v>
      </c>
      <c r="BJ184" s="0" t="n">
        <v>33</v>
      </c>
      <c r="BL184" s="0" t="s">
        <v>105</v>
      </c>
      <c r="BM184" s="0" t="n">
        <v>1</v>
      </c>
      <c r="BN184" s="0" t="n">
        <v>0</v>
      </c>
      <c r="BO184" s="0" t="n">
        <v>0</v>
      </c>
      <c r="BP184" s="0" t="n">
        <v>1</v>
      </c>
      <c r="BQ184" s="0" t="n">
        <v>0</v>
      </c>
      <c r="BR184" s="0" t="n">
        <v>1</v>
      </c>
      <c r="BS184" s="0" t="n">
        <v>37</v>
      </c>
      <c r="BU184" s="0" t="s">
        <v>103</v>
      </c>
      <c r="BV184" s="0" t="n">
        <v>1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1</v>
      </c>
      <c r="CB184" s="0" t="n">
        <v>33</v>
      </c>
      <c r="CD184" s="0" t="s">
        <v>103</v>
      </c>
      <c r="CE184" s="0" t="n">
        <v>1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1</v>
      </c>
      <c r="CK184" s="0" t="n">
        <v>33</v>
      </c>
      <c r="CM184" s="0" t="s">
        <v>103</v>
      </c>
      <c r="CN184" s="0" t="n">
        <v>1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1</v>
      </c>
      <c r="CT184" s="0" t="n">
        <v>33</v>
      </c>
      <c r="CV184" s="0" t="s">
        <v>103</v>
      </c>
      <c r="CW184" s="0" t="n">
        <v>1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1</v>
      </c>
      <c r="DC184" s="0" t="n">
        <v>33</v>
      </c>
      <c r="DE184" s="0" t="s">
        <v>105</v>
      </c>
      <c r="DF184" s="0" t="n">
        <v>1</v>
      </c>
      <c r="DG184" s="0" t="n">
        <v>0</v>
      </c>
      <c r="DH184" s="0" t="n">
        <v>0</v>
      </c>
      <c r="DI184" s="0" t="n">
        <v>1</v>
      </c>
      <c r="DJ184" s="0" t="n">
        <v>0</v>
      </c>
      <c r="DK184" s="0" t="n">
        <v>1</v>
      </c>
      <c r="DL184" s="0" t="n">
        <v>37</v>
      </c>
    </row>
    <row r="185" customFormat="false" ht="12.8" hidden="false" customHeight="false" outlineLevel="0" collapsed="false">
      <c r="A185" s="0" t="s">
        <v>102</v>
      </c>
      <c r="B185" s="0" t="n">
        <v>1</v>
      </c>
      <c r="C185" s="0" t="n">
        <v>0</v>
      </c>
      <c r="D185" s="0" t="n">
        <v>1</v>
      </c>
      <c r="E185" s="0" t="n">
        <v>0</v>
      </c>
      <c r="F185" s="0" t="n">
        <v>0</v>
      </c>
      <c r="G185" s="0" t="n">
        <v>0</v>
      </c>
      <c r="H185" s="0" t="n">
        <v>40</v>
      </c>
      <c r="J185" s="0" t="s">
        <v>103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33</v>
      </c>
      <c r="S185" s="0" t="s">
        <v>105</v>
      </c>
      <c r="T185" s="0" t="n">
        <v>1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1</v>
      </c>
      <c r="Z185" s="0" t="n">
        <v>37</v>
      </c>
      <c r="AB185" s="0" t="s">
        <v>109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0</v>
      </c>
      <c r="AI185" s="0" t="n">
        <v>34</v>
      </c>
      <c r="AK185" s="0" t="s">
        <v>102</v>
      </c>
      <c r="AL185" s="0" t="n">
        <v>1</v>
      </c>
      <c r="AM185" s="0" t="n">
        <v>0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v>40</v>
      </c>
      <c r="AT185" s="0" t="s">
        <v>109</v>
      </c>
      <c r="AU185" s="0" t="n">
        <v>1</v>
      </c>
      <c r="AV185" s="0" t="n">
        <v>0</v>
      </c>
      <c r="AW185" s="0" t="n">
        <v>0</v>
      </c>
      <c r="AX185" s="0" t="n">
        <v>0</v>
      </c>
      <c r="AY185" s="0" t="n">
        <v>1</v>
      </c>
      <c r="AZ185" s="0" t="n">
        <v>0</v>
      </c>
      <c r="BA185" s="0" t="n">
        <v>34</v>
      </c>
      <c r="BC185" s="0" t="s">
        <v>102</v>
      </c>
      <c r="BD185" s="0" t="n">
        <v>1</v>
      </c>
      <c r="BE185" s="0" t="n">
        <v>0</v>
      </c>
      <c r="BF185" s="0" t="n">
        <v>1</v>
      </c>
      <c r="BG185" s="0" t="n">
        <v>0</v>
      </c>
      <c r="BH185" s="0" t="n">
        <v>0</v>
      </c>
      <c r="BI185" s="0" t="n">
        <v>0</v>
      </c>
      <c r="BJ185" s="0" t="n">
        <v>40</v>
      </c>
      <c r="BL185" s="0" t="s">
        <v>104</v>
      </c>
      <c r="BM185" s="0" t="n">
        <v>1</v>
      </c>
      <c r="BN185" s="0" t="n">
        <v>1</v>
      </c>
      <c r="BO185" s="0" t="n">
        <v>0</v>
      </c>
      <c r="BP185" s="0" t="n">
        <v>0</v>
      </c>
      <c r="BQ185" s="0" t="n">
        <v>0</v>
      </c>
      <c r="BR185" s="0" t="n">
        <v>1</v>
      </c>
      <c r="BS185" s="0" t="n">
        <v>49</v>
      </c>
      <c r="BU185" s="0" t="s">
        <v>103</v>
      </c>
      <c r="BV185" s="0" t="n">
        <v>1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1</v>
      </c>
      <c r="CB185" s="0" t="n">
        <v>33</v>
      </c>
      <c r="CD185" s="0" t="s">
        <v>102</v>
      </c>
      <c r="CE185" s="0" t="n">
        <v>1</v>
      </c>
      <c r="CF185" s="0" t="n">
        <v>0</v>
      </c>
      <c r="CG185" s="0" t="n">
        <v>1</v>
      </c>
      <c r="CH185" s="0" t="n">
        <v>0</v>
      </c>
      <c r="CI185" s="0" t="n">
        <v>0</v>
      </c>
      <c r="CJ185" s="0" t="n">
        <v>0</v>
      </c>
      <c r="CK185" s="0" t="n">
        <v>40</v>
      </c>
      <c r="CM185" s="0" t="s">
        <v>103</v>
      </c>
      <c r="CN185" s="0" t="n">
        <v>1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1</v>
      </c>
      <c r="CT185" s="0" t="n">
        <v>33</v>
      </c>
      <c r="CV185" s="0" t="s">
        <v>103</v>
      </c>
      <c r="CW185" s="0" t="n">
        <v>1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1</v>
      </c>
      <c r="DC185" s="0" t="n">
        <v>33</v>
      </c>
      <c r="DE185" s="0" t="s">
        <v>103</v>
      </c>
      <c r="DF185" s="0" t="n">
        <v>1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1</v>
      </c>
      <c r="DL185" s="0" t="n">
        <v>33</v>
      </c>
    </row>
    <row r="186" customFormat="false" ht="12.8" hidden="false" customHeight="false" outlineLevel="0" collapsed="false">
      <c r="A186" s="0" t="s">
        <v>103</v>
      </c>
      <c r="B186" s="0" t="n">
        <v>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v>33</v>
      </c>
      <c r="J186" s="0" t="s">
        <v>105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1</v>
      </c>
      <c r="Q186" s="0" t="n">
        <v>37</v>
      </c>
      <c r="S186" s="0" t="s">
        <v>103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1</v>
      </c>
      <c r="Z186" s="0" t="n">
        <v>33</v>
      </c>
      <c r="AB186" s="0" t="s">
        <v>102</v>
      </c>
      <c r="AC186" s="0" t="n">
        <v>1</v>
      </c>
      <c r="AD186" s="0" t="n">
        <v>0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40</v>
      </c>
      <c r="AK186" s="0" t="s">
        <v>102</v>
      </c>
      <c r="AL186" s="0" t="n">
        <v>1</v>
      </c>
      <c r="AM186" s="0" t="n">
        <v>0</v>
      </c>
      <c r="AN186" s="0" t="n">
        <v>1</v>
      </c>
      <c r="AO186" s="0" t="n">
        <v>0</v>
      </c>
      <c r="AP186" s="0" t="n">
        <v>0</v>
      </c>
      <c r="AQ186" s="0" t="n">
        <v>0</v>
      </c>
      <c r="AR186" s="0" t="n">
        <v>40</v>
      </c>
      <c r="AT186" s="0" t="s">
        <v>103</v>
      </c>
      <c r="AU186" s="0" t="n">
        <v>1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1</v>
      </c>
      <c r="BA186" s="0" t="n">
        <v>33</v>
      </c>
      <c r="BC186" s="0" t="s">
        <v>105</v>
      </c>
      <c r="BD186" s="0" t="n">
        <v>1</v>
      </c>
      <c r="BE186" s="0" t="n">
        <v>0</v>
      </c>
      <c r="BF186" s="0" t="n">
        <v>0</v>
      </c>
      <c r="BG186" s="0" t="n">
        <v>1</v>
      </c>
      <c r="BH186" s="0" t="n">
        <v>0</v>
      </c>
      <c r="BI186" s="0" t="n">
        <v>1</v>
      </c>
      <c r="BJ186" s="0" t="n">
        <v>37</v>
      </c>
      <c r="BL186" s="0" t="s">
        <v>104</v>
      </c>
      <c r="BM186" s="0" t="n">
        <v>1</v>
      </c>
      <c r="BN186" s="0" t="n">
        <v>1</v>
      </c>
      <c r="BO186" s="0" t="n">
        <v>0</v>
      </c>
      <c r="BP186" s="0" t="n">
        <v>0</v>
      </c>
      <c r="BQ186" s="0" t="n">
        <v>0</v>
      </c>
      <c r="BR186" s="0" t="n">
        <v>1</v>
      </c>
      <c r="BS186" s="0" t="n">
        <v>49</v>
      </c>
      <c r="BU186" s="0" t="s">
        <v>103</v>
      </c>
      <c r="BV186" s="0" t="n">
        <v>1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1</v>
      </c>
      <c r="CB186" s="0" t="n">
        <v>33</v>
      </c>
      <c r="CD186" s="0" t="s">
        <v>103</v>
      </c>
      <c r="CE186" s="0" t="n">
        <v>1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1</v>
      </c>
      <c r="CK186" s="0" t="n">
        <v>33</v>
      </c>
      <c r="CM186" s="0" t="s">
        <v>103</v>
      </c>
      <c r="CN186" s="0" t="n">
        <v>1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1</v>
      </c>
      <c r="CT186" s="0" t="n">
        <v>33</v>
      </c>
      <c r="CV186" s="0" t="s">
        <v>102</v>
      </c>
      <c r="CW186" s="0" t="n">
        <v>1</v>
      </c>
      <c r="CX186" s="0" t="n">
        <v>0</v>
      </c>
      <c r="CY186" s="0" t="n">
        <v>1</v>
      </c>
      <c r="CZ186" s="0" t="n">
        <v>0</v>
      </c>
      <c r="DA186" s="0" t="n">
        <v>0</v>
      </c>
      <c r="DB186" s="0" t="n">
        <v>0</v>
      </c>
      <c r="DC186" s="0" t="n">
        <v>40</v>
      </c>
      <c r="DE186" s="0" t="s">
        <v>103</v>
      </c>
      <c r="DF186" s="0" t="n">
        <v>1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1</v>
      </c>
      <c r="DL186" s="0" t="n">
        <v>33</v>
      </c>
    </row>
    <row r="187" customFormat="false" ht="12.8" hidden="false" customHeight="false" outlineLevel="0" collapsed="false">
      <c r="A187" s="0" t="s">
        <v>105</v>
      </c>
      <c r="B187" s="0" t="n">
        <v>1</v>
      </c>
      <c r="C187" s="0" t="n">
        <v>0</v>
      </c>
      <c r="D187" s="0" t="n">
        <v>0</v>
      </c>
      <c r="E187" s="0" t="n">
        <v>1</v>
      </c>
      <c r="F187" s="0" t="n">
        <v>0</v>
      </c>
      <c r="G187" s="0" t="n">
        <v>1</v>
      </c>
      <c r="H187" s="0" t="n">
        <v>37</v>
      </c>
      <c r="J187" s="0" t="s">
        <v>109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1</v>
      </c>
      <c r="P187" s="0" t="n">
        <v>0</v>
      </c>
      <c r="Q187" s="0" t="n">
        <v>34</v>
      </c>
      <c r="S187" s="0" t="s">
        <v>103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v>33</v>
      </c>
      <c r="AB187" s="0" t="s">
        <v>107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</v>
      </c>
      <c r="AK187" s="0" t="s">
        <v>103</v>
      </c>
      <c r="AL187" s="0" t="n">
        <v>1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1</v>
      </c>
      <c r="AR187" s="0" t="n">
        <v>33</v>
      </c>
      <c r="AT187" s="0" t="s">
        <v>103</v>
      </c>
      <c r="AU187" s="0" t="n">
        <v>1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1</v>
      </c>
      <c r="BA187" s="0" t="n">
        <v>33</v>
      </c>
      <c r="BC187" s="0" t="s">
        <v>103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1</v>
      </c>
      <c r="BJ187" s="0" t="n">
        <v>33</v>
      </c>
      <c r="BL187" s="0" t="s">
        <v>104</v>
      </c>
      <c r="BM187" s="0" t="n">
        <v>1</v>
      </c>
      <c r="BN187" s="0" t="n">
        <v>1</v>
      </c>
      <c r="BO187" s="0" t="n">
        <v>0</v>
      </c>
      <c r="BP187" s="0" t="n">
        <v>0</v>
      </c>
      <c r="BQ187" s="0" t="n">
        <v>0</v>
      </c>
      <c r="BR187" s="0" t="n">
        <v>1</v>
      </c>
      <c r="BS187" s="0" t="n">
        <v>49</v>
      </c>
      <c r="BU187" s="0" t="s">
        <v>103</v>
      </c>
      <c r="BV187" s="0" t="n">
        <v>1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1</v>
      </c>
      <c r="CB187" s="0" t="n">
        <v>33</v>
      </c>
      <c r="CD187" s="0" t="s">
        <v>105</v>
      </c>
      <c r="CE187" s="0" t="n">
        <v>1</v>
      </c>
      <c r="CF187" s="0" t="n">
        <v>0</v>
      </c>
      <c r="CG187" s="0" t="n">
        <v>0</v>
      </c>
      <c r="CH187" s="0" t="n">
        <v>1</v>
      </c>
      <c r="CI187" s="0" t="n">
        <v>0</v>
      </c>
      <c r="CJ187" s="0" t="n">
        <v>1</v>
      </c>
      <c r="CK187" s="0" t="n">
        <v>37</v>
      </c>
      <c r="CM187" s="0" t="s">
        <v>103</v>
      </c>
      <c r="CN187" s="0" t="n">
        <v>1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1</v>
      </c>
      <c r="CT187" s="0" t="n">
        <v>33</v>
      </c>
      <c r="CV187" s="0" t="s">
        <v>103</v>
      </c>
      <c r="CW187" s="0" t="n">
        <v>1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1</v>
      </c>
      <c r="DC187" s="0" t="n">
        <v>33</v>
      </c>
      <c r="DE187" s="0" t="s">
        <v>103</v>
      </c>
      <c r="DF187" s="0" t="n">
        <v>1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1</v>
      </c>
      <c r="DL187" s="0" t="n">
        <v>33</v>
      </c>
    </row>
    <row r="188" customFormat="false" ht="12.8" hidden="false" customHeight="false" outlineLevel="0" collapsed="false">
      <c r="A188" s="0" t="s">
        <v>105</v>
      </c>
      <c r="B188" s="0" t="n">
        <v>1</v>
      </c>
      <c r="C188" s="0" t="n">
        <v>0</v>
      </c>
      <c r="D188" s="0" t="n">
        <v>0</v>
      </c>
      <c r="E188" s="0" t="n">
        <v>1</v>
      </c>
      <c r="F188" s="0" t="n">
        <v>0</v>
      </c>
      <c r="G188" s="0" t="n">
        <v>1</v>
      </c>
      <c r="H188" s="0" t="n">
        <v>37</v>
      </c>
      <c r="J188" s="0" t="s">
        <v>114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1</v>
      </c>
      <c r="P188" s="0" t="n">
        <v>0</v>
      </c>
      <c r="Q188" s="0" t="n">
        <v>2</v>
      </c>
      <c r="S188" s="0" t="s">
        <v>105</v>
      </c>
      <c r="T188" s="0" t="n">
        <v>1</v>
      </c>
      <c r="U188" s="0" t="n">
        <v>0</v>
      </c>
      <c r="V188" s="0" t="n">
        <v>0</v>
      </c>
      <c r="W188" s="0" t="n">
        <v>1</v>
      </c>
      <c r="X188" s="0" t="n">
        <v>0</v>
      </c>
      <c r="Y188" s="0" t="n">
        <v>1</v>
      </c>
      <c r="Z188" s="0" t="n">
        <v>37</v>
      </c>
      <c r="AB188" s="0" t="s">
        <v>108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0</v>
      </c>
      <c r="AH188" s="0" t="n">
        <v>1</v>
      </c>
      <c r="AI188" s="0" t="n">
        <v>5</v>
      </c>
      <c r="AK188" s="0" t="s">
        <v>105</v>
      </c>
      <c r="AL188" s="0" t="n">
        <v>1</v>
      </c>
      <c r="AM188" s="0" t="n">
        <v>0</v>
      </c>
      <c r="AN188" s="0" t="n">
        <v>0</v>
      </c>
      <c r="AO188" s="0" t="n">
        <v>1</v>
      </c>
      <c r="AP188" s="0" t="n">
        <v>0</v>
      </c>
      <c r="AQ188" s="0" t="n">
        <v>1</v>
      </c>
      <c r="AR188" s="0" t="n">
        <v>37</v>
      </c>
      <c r="AT188" s="0" t="s">
        <v>105</v>
      </c>
      <c r="AU188" s="0" t="n">
        <v>1</v>
      </c>
      <c r="AV188" s="0" t="n">
        <v>0</v>
      </c>
      <c r="AW188" s="0" t="n">
        <v>0</v>
      </c>
      <c r="AX188" s="0" t="n">
        <v>1</v>
      </c>
      <c r="AY188" s="0" t="n">
        <v>0</v>
      </c>
      <c r="AZ188" s="0" t="n">
        <v>1</v>
      </c>
      <c r="BA188" s="0" t="n">
        <v>37</v>
      </c>
      <c r="BC188" s="0" t="s">
        <v>102</v>
      </c>
      <c r="BD188" s="0" t="n">
        <v>1</v>
      </c>
      <c r="BE188" s="0" t="n">
        <v>0</v>
      </c>
      <c r="BF188" s="0" t="n">
        <v>1</v>
      </c>
      <c r="BG188" s="0" t="n">
        <v>0</v>
      </c>
      <c r="BH188" s="0" t="n">
        <v>0</v>
      </c>
      <c r="BI188" s="0" t="n">
        <v>0</v>
      </c>
      <c r="BJ188" s="0" t="n">
        <v>40</v>
      </c>
      <c r="BL188" s="0" t="s">
        <v>111</v>
      </c>
      <c r="BM188" s="0" t="n">
        <v>1</v>
      </c>
      <c r="BN188" s="0" t="n">
        <v>1</v>
      </c>
      <c r="BO188" s="0" t="n">
        <v>1</v>
      </c>
      <c r="BP188" s="0" t="n">
        <v>0</v>
      </c>
      <c r="BQ188" s="0" t="n">
        <v>0</v>
      </c>
      <c r="BR188" s="0" t="n">
        <v>0</v>
      </c>
      <c r="BS188" s="0" t="n">
        <v>56</v>
      </c>
      <c r="BU188" s="0" t="s">
        <v>103</v>
      </c>
      <c r="BV188" s="0" t="n">
        <v>1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1</v>
      </c>
      <c r="CB188" s="0" t="n">
        <v>33</v>
      </c>
      <c r="CD188" s="0" t="s">
        <v>103</v>
      </c>
      <c r="CE188" s="0" t="n">
        <v>1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1</v>
      </c>
      <c r="CK188" s="0" t="n">
        <v>33</v>
      </c>
      <c r="CM188" s="0" t="s">
        <v>105</v>
      </c>
      <c r="CN188" s="0" t="n">
        <v>1</v>
      </c>
      <c r="CO188" s="0" t="n">
        <v>0</v>
      </c>
      <c r="CP188" s="0" t="n">
        <v>0</v>
      </c>
      <c r="CQ188" s="0" t="n">
        <v>1</v>
      </c>
      <c r="CR188" s="0" t="n">
        <v>0</v>
      </c>
      <c r="CS188" s="0" t="n">
        <v>1</v>
      </c>
      <c r="CT188" s="0" t="n">
        <v>37</v>
      </c>
      <c r="CV188" s="0" t="s">
        <v>103</v>
      </c>
      <c r="CW188" s="0" t="n">
        <v>1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1</v>
      </c>
      <c r="DC188" s="0" t="n">
        <v>33</v>
      </c>
      <c r="DE188" s="0" t="s">
        <v>103</v>
      </c>
      <c r="DF188" s="0" t="n">
        <v>1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1</v>
      </c>
      <c r="DL188" s="0" t="n">
        <v>33</v>
      </c>
    </row>
    <row r="189" customFormat="false" ht="12.8" hidden="false" customHeight="false" outlineLevel="0" collapsed="false">
      <c r="A189" s="0" t="s">
        <v>102</v>
      </c>
      <c r="B189" s="0" t="n">
        <v>1</v>
      </c>
      <c r="C189" s="0" t="n">
        <v>0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40</v>
      </c>
      <c r="J189" s="0" t="s">
        <v>107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1</v>
      </c>
      <c r="S189" s="0" t="s">
        <v>109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1</v>
      </c>
      <c r="Y189" s="0" t="n">
        <v>0</v>
      </c>
      <c r="Z189" s="0" t="n">
        <v>34</v>
      </c>
      <c r="AB189" s="0" t="s">
        <v>103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</v>
      </c>
      <c r="AI189" s="0" t="n">
        <v>33</v>
      </c>
      <c r="AK189" s="0" t="s">
        <v>103</v>
      </c>
      <c r="AL189" s="0" t="n">
        <v>1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1</v>
      </c>
      <c r="AR189" s="0" t="n">
        <v>33</v>
      </c>
      <c r="AT189" s="0" t="s">
        <v>103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1</v>
      </c>
      <c r="BA189" s="0" t="n">
        <v>33</v>
      </c>
      <c r="BC189" s="0" t="s">
        <v>103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1</v>
      </c>
      <c r="BJ189" s="0" t="n">
        <v>33</v>
      </c>
      <c r="BL189" s="0" t="s">
        <v>102</v>
      </c>
      <c r="BM189" s="0" t="n">
        <v>1</v>
      </c>
      <c r="BN189" s="0" t="n">
        <v>0</v>
      </c>
      <c r="BO189" s="0" t="n">
        <v>1</v>
      </c>
      <c r="BP189" s="0" t="n">
        <v>0</v>
      </c>
      <c r="BQ189" s="0" t="n">
        <v>0</v>
      </c>
      <c r="BR189" s="0" t="n">
        <v>0</v>
      </c>
      <c r="BS189" s="0" t="n">
        <v>40</v>
      </c>
      <c r="BU189" s="0" t="s">
        <v>109</v>
      </c>
      <c r="BV189" s="0" t="n">
        <v>1</v>
      </c>
      <c r="BW189" s="0" t="n">
        <v>0</v>
      </c>
      <c r="BX189" s="0" t="n">
        <v>0</v>
      </c>
      <c r="BY189" s="0" t="n">
        <v>0</v>
      </c>
      <c r="BZ189" s="0" t="n">
        <v>1</v>
      </c>
      <c r="CA189" s="0" t="n">
        <v>0</v>
      </c>
      <c r="CB189" s="0" t="n">
        <v>34</v>
      </c>
      <c r="CD189" s="0" t="s">
        <v>103</v>
      </c>
      <c r="CE189" s="0" t="n">
        <v>1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1</v>
      </c>
      <c r="CK189" s="0" t="n">
        <v>33</v>
      </c>
      <c r="CM189" s="0" t="s">
        <v>109</v>
      </c>
      <c r="CN189" s="0" t="n">
        <v>1</v>
      </c>
      <c r="CO189" s="0" t="n">
        <v>0</v>
      </c>
      <c r="CP189" s="0" t="n">
        <v>0</v>
      </c>
      <c r="CQ189" s="0" t="n">
        <v>0</v>
      </c>
      <c r="CR189" s="0" t="n">
        <v>1</v>
      </c>
      <c r="CS189" s="0" t="n">
        <v>0</v>
      </c>
      <c r="CT189" s="0" t="n">
        <v>34</v>
      </c>
      <c r="CV189" s="0" t="s">
        <v>102</v>
      </c>
      <c r="CW189" s="0" t="n">
        <v>1</v>
      </c>
      <c r="CX189" s="0" t="n">
        <v>0</v>
      </c>
      <c r="CY189" s="0" t="n">
        <v>1</v>
      </c>
      <c r="CZ189" s="0" t="n">
        <v>0</v>
      </c>
      <c r="DA189" s="0" t="n">
        <v>0</v>
      </c>
      <c r="DB189" s="0" t="n">
        <v>0</v>
      </c>
      <c r="DC189" s="0" t="n">
        <v>40</v>
      </c>
      <c r="DE189" s="0" t="s">
        <v>109</v>
      </c>
      <c r="DF189" s="0" t="n">
        <v>1</v>
      </c>
      <c r="DG189" s="0" t="n">
        <v>0</v>
      </c>
      <c r="DH189" s="0" t="n">
        <v>0</v>
      </c>
      <c r="DI189" s="0" t="n">
        <v>0</v>
      </c>
      <c r="DJ189" s="0" t="n">
        <v>1</v>
      </c>
      <c r="DK189" s="0" t="n">
        <v>0</v>
      </c>
      <c r="DL189" s="0" t="n">
        <v>34</v>
      </c>
    </row>
    <row r="190" customFormat="false" ht="12.8" hidden="false" customHeight="false" outlineLevel="0" collapsed="false">
      <c r="A190" s="0" t="s">
        <v>106</v>
      </c>
      <c r="B190" s="0" t="n">
        <v>1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36</v>
      </c>
      <c r="J190" s="0" t="s">
        <v>103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33</v>
      </c>
      <c r="S190" s="0" t="s">
        <v>102</v>
      </c>
      <c r="T190" s="0" t="n">
        <v>1</v>
      </c>
      <c r="U190" s="0" t="n">
        <v>0</v>
      </c>
      <c r="V190" s="0" t="n">
        <v>1</v>
      </c>
      <c r="W190" s="0" t="n">
        <v>0</v>
      </c>
      <c r="X190" s="0" t="n">
        <v>0</v>
      </c>
      <c r="Y190" s="0" t="n">
        <v>0</v>
      </c>
      <c r="Z190" s="0" t="n">
        <v>40</v>
      </c>
      <c r="AB190" s="0" t="s">
        <v>102</v>
      </c>
      <c r="AC190" s="0" t="n">
        <v>1</v>
      </c>
      <c r="AD190" s="0" t="n">
        <v>0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40</v>
      </c>
      <c r="AK190" s="0" t="s">
        <v>103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v>33</v>
      </c>
      <c r="AT190" s="0" t="s">
        <v>102</v>
      </c>
      <c r="AU190" s="0" t="n">
        <v>1</v>
      </c>
      <c r="AV190" s="0" t="n">
        <v>0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40</v>
      </c>
      <c r="BC190" s="0" t="s">
        <v>105</v>
      </c>
      <c r="BD190" s="0" t="n">
        <v>1</v>
      </c>
      <c r="BE190" s="0" t="n">
        <v>0</v>
      </c>
      <c r="BF190" s="0" t="n">
        <v>0</v>
      </c>
      <c r="BG190" s="0" t="n">
        <v>1</v>
      </c>
      <c r="BH190" s="0" t="n">
        <v>0</v>
      </c>
      <c r="BI190" s="0" t="n">
        <v>1</v>
      </c>
      <c r="BJ190" s="0" t="n">
        <v>37</v>
      </c>
      <c r="BL190" s="0" t="s">
        <v>106</v>
      </c>
      <c r="BM190" s="0" t="n">
        <v>1</v>
      </c>
      <c r="BN190" s="0" t="n">
        <v>0</v>
      </c>
      <c r="BO190" s="0" t="n">
        <v>0</v>
      </c>
      <c r="BP190" s="0" t="n">
        <v>1</v>
      </c>
      <c r="BQ190" s="0" t="n">
        <v>0</v>
      </c>
      <c r="BR190" s="0" t="n">
        <v>0</v>
      </c>
      <c r="BS190" s="0" t="n">
        <v>36</v>
      </c>
      <c r="BU190" s="0" t="s">
        <v>103</v>
      </c>
      <c r="BV190" s="0" t="n">
        <v>1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1</v>
      </c>
      <c r="CB190" s="0" t="n">
        <v>33</v>
      </c>
      <c r="CD190" s="0" t="s">
        <v>103</v>
      </c>
      <c r="CE190" s="0" t="n">
        <v>1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1</v>
      </c>
      <c r="CK190" s="0" t="n">
        <v>33</v>
      </c>
      <c r="CM190" s="0" t="s">
        <v>109</v>
      </c>
      <c r="CN190" s="0" t="n">
        <v>1</v>
      </c>
      <c r="CO190" s="0" t="n">
        <v>0</v>
      </c>
      <c r="CP190" s="0" t="n">
        <v>0</v>
      </c>
      <c r="CQ190" s="0" t="n">
        <v>0</v>
      </c>
      <c r="CR190" s="0" t="n">
        <v>1</v>
      </c>
      <c r="CS190" s="0" t="n">
        <v>0</v>
      </c>
      <c r="CT190" s="0" t="n">
        <v>34</v>
      </c>
      <c r="CV190" s="0" t="s">
        <v>103</v>
      </c>
      <c r="CW190" s="0" t="n">
        <v>1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1</v>
      </c>
      <c r="DC190" s="0" t="n">
        <v>33</v>
      </c>
      <c r="DE190" s="0" t="s">
        <v>102</v>
      </c>
      <c r="DF190" s="0" t="n">
        <v>1</v>
      </c>
      <c r="DG190" s="0" t="n">
        <v>0</v>
      </c>
      <c r="DH190" s="0" t="n">
        <v>1</v>
      </c>
      <c r="DI190" s="0" t="n">
        <v>0</v>
      </c>
      <c r="DJ190" s="0" t="n">
        <v>0</v>
      </c>
      <c r="DK190" s="0" t="n">
        <v>0</v>
      </c>
      <c r="DL190" s="0" t="n">
        <v>40</v>
      </c>
    </row>
    <row r="191" customFormat="false" ht="12.8" hidden="false" customHeight="false" outlineLevel="0" collapsed="false">
      <c r="A191" s="0" t="s">
        <v>103</v>
      </c>
      <c r="B191" s="0" t="n">
        <v>1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1</v>
      </c>
      <c r="H191" s="0" t="n">
        <v>33</v>
      </c>
      <c r="J191" s="0" t="s">
        <v>107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v>1</v>
      </c>
      <c r="S191" s="0" t="s">
        <v>103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1</v>
      </c>
      <c r="Z191" s="0" t="n">
        <v>33</v>
      </c>
      <c r="AB191" s="0" t="s">
        <v>103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33</v>
      </c>
      <c r="AK191" s="0" t="s">
        <v>109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1</v>
      </c>
      <c r="AQ191" s="0" t="n">
        <v>0</v>
      </c>
      <c r="AR191" s="0" t="n">
        <v>34</v>
      </c>
      <c r="AT191" s="0" t="s">
        <v>102</v>
      </c>
      <c r="AU191" s="0" t="n">
        <v>1</v>
      </c>
      <c r="AV191" s="0" t="n">
        <v>0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40</v>
      </c>
      <c r="BC191" s="0" t="s">
        <v>103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1</v>
      </c>
      <c r="BJ191" s="0" t="n">
        <v>33</v>
      </c>
      <c r="BL191" s="0" t="s">
        <v>103</v>
      </c>
      <c r="BM191" s="0" t="n">
        <v>1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1</v>
      </c>
      <c r="BS191" s="0" t="n">
        <v>33</v>
      </c>
      <c r="BU191" s="0" t="s">
        <v>102</v>
      </c>
      <c r="BV191" s="0" t="n">
        <v>1</v>
      </c>
      <c r="BW191" s="0" t="n">
        <v>0</v>
      </c>
      <c r="BX191" s="0" t="n">
        <v>1</v>
      </c>
      <c r="BY191" s="0" t="n">
        <v>0</v>
      </c>
      <c r="BZ191" s="0" t="n">
        <v>0</v>
      </c>
      <c r="CA191" s="0" t="n">
        <v>0</v>
      </c>
      <c r="CB191" s="0" t="n">
        <v>40</v>
      </c>
      <c r="CD191" s="0" t="s">
        <v>102</v>
      </c>
      <c r="CE191" s="0" t="n">
        <v>1</v>
      </c>
      <c r="CF191" s="0" t="n">
        <v>0</v>
      </c>
      <c r="CG191" s="0" t="n">
        <v>1</v>
      </c>
      <c r="CH191" s="0" t="n">
        <v>0</v>
      </c>
      <c r="CI191" s="0" t="n">
        <v>0</v>
      </c>
      <c r="CJ191" s="0" t="n">
        <v>0</v>
      </c>
      <c r="CK191" s="0" t="n">
        <v>40</v>
      </c>
      <c r="CM191" s="0" t="s">
        <v>105</v>
      </c>
      <c r="CN191" s="0" t="n">
        <v>1</v>
      </c>
      <c r="CO191" s="0" t="n">
        <v>0</v>
      </c>
      <c r="CP191" s="0" t="n">
        <v>0</v>
      </c>
      <c r="CQ191" s="0" t="n">
        <v>1</v>
      </c>
      <c r="CR191" s="0" t="n">
        <v>0</v>
      </c>
      <c r="CS191" s="0" t="n">
        <v>1</v>
      </c>
      <c r="CT191" s="0" t="n">
        <v>37</v>
      </c>
      <c r="CV191" s="0" t="s">
        <v>105</v>
      </c>
      <c r="CW191" s="0" t="n">
        <v>1</v>
      </c>
      <c r="CX191" s="0" t="n">
        <v>0</v>
      </c>
      <c r="CY191" s="0" t="n">
        <v>0</v>
      </c>
      <c r="CZ191" s="0" t="n">
        <v>1</v>
      </c>
      <c r="DA191" s="0" t="n">
        <v>0</v>
      </c>
      <c r="DB191" s="0" t="n">
        <v>1</v>
      </c>
      <c r="DC191" s="0" t="n">
        <v>37</v>
      </c>
      <c r="DE191" s="0" t="s">
        <v>103</v>
      </c>
      <c r="DF191" s="0" t="n">
        <v>1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1</v>
      </c>
      <c r="DL191" s="0" t="n">
        <v>33</v>
      </c>
    </row>
    <row r="192" customFormat="false" ht="12.8" hidden="false" customHeight="false" outlineLevel="0" collapsed="false">
      <c r="A192" s="0" t="s">
        <v>102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40</v>
      </c>
      <c r="J192" s="0" t="s">
        <v>103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33</v>
      </c>
      <c r="S192" s="0" t="s">
        <v>105</v>
      </c>
      <c r="T192" s="0" t="n">
        <v>1</v>
      </c>
      <c r="U192" s="0" t="n">
        <v>0</v>
      </c>
      <c r="V192" s="0" t="n">
        <v>0</v>
      </c>
      <c r="W192" s="0" t="n">
        <v>1</v>
      </c>
      <c r="X192" s="0" t="n">
        <v>0</v>
      </c>
      <c r="Y192" s="0" t="n">
        <v>1</v>
      </c>
      <c r="Z192" s="0" t="n">
        <v>37</v>
      </c>
      <c r="AB192" s="0" t="s">
        <v>105</v>
      </c>
      <c r="AC192" s="0" t="n">
        <v>1</v>
      </c>
      <c r="AD192" s="0" t="n">
        <v>0</v>
      </c>
      <c r="AE192" s="0" t="n">
        <v>0</v>
      </c>
      <c r="AF192" s="0" t="n">
        <v>1</v>
      </c>
      <c r="AG192" s="0" t="n">
        <v>0</v>
      </c>
      <c r="AH192" s="0" t="n">
        <v>1</v>
      </c>
      <c r="AI192" s="0" t="n">
        <v>37</v>
      </c>
      <c r="AK192" s="0" t="s">
        <v>103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v>33</v>
      </c>
      <c r="AT192" s="0" t="s">
        <v>105</v>
      </c>
      <c r="AU192" s="0" t="n">
        <v>1</v>
      </c>
      <c r="AV192" s="0" t="n">
        <v>0</v>
      </c>
      <c r="AW192" s="0" t="n">
        <v>0</v>
      </c>
      <c r="AX192" s="0" t="n">
        <v>1</v>
      </c>
      <c r="AY192" s="0" t="n">
        <v>0</v>
      </c>
      <c r="AZ192" s="0" t="n">
        <v>1</v>
      </c>
      <c r="BA192" s="0" t="n">
        <v>37</v>
      </c>
      <c r="BC192" s="0" t="s">
        <v>103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1</v>
      </c>
      <c r="BJ192" s="0" t="n">
        <v>33</v>
      </c>
      <c r="BL192" s="0" t="s">
        <v>102</v>
      </c>
      <c r="BM192" s="0" t="n">
        <v>1</v>
      </c>
      <c r="BN192" s="0" t="n">
        <v>0</v>
      </c>
      <c r="BO192" s="0" t="n">
        <v>1</v>
      </c>
      <c r="BP192" s="0" t="n">
        <v>0</v>
      </c>
      <c r="BQ192" s="0" t="n">
        <v>0</v>
      </c>
      <c r="BR192" s="0" t="n">
        <v>0</v>
      </c>
      <c r="BS192" s="0" t="n">
        <v>40</v>
      </c>
      <c r="BU192" s="0" t="s">
        <v>105</v>
      </c>
      <c r="BV192" s="0" t="n">
        <v>1</v>
      </c>
      <c r="BW192" s="0" t="n">
        <v>0</v>
      </c>
      <c r="BX192" s="0" t="n">
        <v>0</v>
      </c>
      <c r="BY192" s="0" t="n">
        <v>1</v>
      </c>
      <c r="BZ192" s="0" t="n">
        <v>0</v>
      </c>
      <c r="CA192" s="0" t="n">
        <v>1</v>
      </c>
      <c r="CB192" s="0" t="n">
        <v>37</v>
      </c>
      <c r="CD192" s="0" t="s">
        <v>103</v>
      </c>
      <c r="CE192" s="0" t="n">
        <v>1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1</v>
      </c>
      <c r="CK192" s="0" t="n">
        <v>33</v>
      </c>
      <c r="CM192" s="0" t="s">
        <v>103</v>
      </c>
      <c r="CN192" s="0" t="n">
        <v>1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1</v>
      </c>
      <c r="CT192" s="0" t="n">
        <v>33</v>
      </c>
      <c r="CV192" s="0" t="s">
        <v>103</v>
      </c>
      <c r="CW192" s="0" t="n">
        <v>1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1</v>
      </c>
      <c r="DC192" s="0" t="n">
        <v>33</v>
      </c>
      <c r="DE192" s="0" t="s">
        <v>102</v>
      </c>
      <c r="DF192" s="0" t="n">
        <v>1</v>
      </c>
      <c r="DG192" s="0" t="n">
        <v>0</v>
      </c>
      <c r="DH192" s="0" t="n">
        <v>1</v>
      </c>
      <c r="DI192" s="0" t="n">
        <v>0</v>
      </c>
      <c r="DJ192" s="0" t="n">
        <v>0</v>
      </c>
      <c r="DK192" s="0" t="n">
        <v>0</v>
      </c>
      <c r="DL192" s="0" t="n">
        <v>40</v>
      </c>
    </row>
    <row r="193" customFormat="false" ht="12.8" hidden="false" customHeight="false" outlineLevel="0" collapsed="false">
      <c r="A193" s="0" t="s">
        <v>103</v>
      </c>
      <c r="B193" s="0" t="n">
        <v>1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1</v>
      </c>
      <c r="H193" s="0" t="n">
        <v>33</v>
      </c>
      <c r="J193" s="0" t="s">
        <v>102</v>
      </c>
      <c r="K193" s="0" t="n">
        <v>1</v>
      </c>
      <c r="L193" s="0" t="n">
        <v>0</v>
      </c>
      <c r="M193" s="0" t="n">
        <v>1</v>
      </c>
      <c r="N193" s="0" t="n">
        <v>0</v>
      </c>
      <c r="O193" s="0" t="n">
        <v>0</v>
      </c>
      <c r="P193" s="0" t="n">
        <v>0</v>
      </c>
      <c r="Q193" s="0" t="n">
        <v>40</v>
      </c>
      <c r="S193" s="0" t="s">
        <v>105</v>
      </c>
      <c r="T193" s="0" t="n">
        <v>1</v>
      </c>
      <c r="U193" s="0" t="n">
        <v>0</v>
      </c>
      <c r="V193" s="0" t="n">
        <v>0</v>
      </c>
      <c r="W193" s="0" t="n">
        <v>1</v>
      </c>
      <c r="X193" s="0" t="n">
        <v>0</v>
      </c>
      <c r="Y193" s="0" t="n">
        <v>1</v>
      </c>
      <c r="Z193" s="0" t="n">
        <v>37</v>
      </c>
      <c r="AB193" s="0" t="s">
        <v>109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0</v>
      </c>
      <c r="AI193" s="0" t="n">
        <v>34</v>
      </c>
      <c r="AK193" s="0" t="s">
        <v>102</v>
      </c>
      <c r="AL193" s="0" t="n">
        <v>1</v>
      </c>
      <c r="AM193" s="0" t="n">
        <v>0</v>
      </c>
      <c r="AN193" s="0" t="n">
        <v>1</v>
      </c>
      <c r="AO193" s="0" t="n">
        <v>0</v>
      </c>
      <c r="AP193" s="0" t="n">
        <v>0</v>
      </c>
      <c r="AQ193" s="0" t="n">
        <v>0</v>
      </c>
      <c r="AR193" s="0" t="n">
        <v>40</v>
      </c>
      <c r="AT193" s="0" t="s">
        <v>109</v>
      </c>
      <c r="AU193" s="0" t="n">
        <v>1</v>
      </c>
      <c r="AV193" s="0" t="n">
        <v>0</v>
      </c>
      <c r="AW193" s="0" t="n">
        <v>0</v>
      </c>
      <c r="AX193" s="0" t="n">
        <v>0</v>
      </c>
      <c r="AY193" s="0" t="n">
        <v>1</v>
      </c>
      <c r="AZ193" s="0" t="n">
        <v>0</v>
      </c>
      <c r="BA193" s="0" t="n">
        <v>34</v>
      </c>
      <c r="BC193" s="0" t="s">
        <v>103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1</v>
      </c>
      <c r="BJ193" s="0" t="n">
        <v>33</v>
      </c>
      <c r="BL193" s="0" t="s">
        <v>102</v>
      </c>
      <c r="BM193" s="0" t="n">
        <v>1</v>
      </c>
      <c r="BN193" s="0" t="n">
        <v>0</v>
      </c>
      <c r="BO193" s="0" t="n">
        <v>1</v>
      </c>
      <c r="BP193" s="0" t="n">
        <v>0</v>
      </c>
      <c r="BQ193" s="0" t="n">
        <v>0</v>
      </c>
      <c r="BR193" s="0" t="n">
        <v>0</v>
      </c>
      <c r="BS193" s="0" t="n">
        <v>40</v>
      </c>
      <c r="BU193" s="0" t="s">
        <v>103</v>
      </c>
      <c r="BV193" s="0" t="n">
        <v>1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1</v>
      </c>
      <c r="CB193" s="0" t="n">
        <v>33</v>
      </c>
      <c r="CD193" s="0" t="s">
        <v>105</v>
      </c>
      <c r="CE193" s="0" t="n">
        <v>1</v>
      </c>
      <c r="CF193" s="0" t="n">
        <v>0</v>
      </c>
      <c r="CG193" s="0" t="n">
        <v>0</v>
      </c>
      <c r="CH193" s="0" t="n">
        <v>1</v>
      </c>
      <c r="CI193" s="0" t="n">
        <v>0</v>
      </c>
      <c r="CJ193" s="0" t="n">
        <v>1</v>
      </c>
      <c r="CK193" s="0" t="n">
        <v>37</v>
      </c>
      <c r="CM193" s="0" t="s">
        <v>103</v>
      </c>
      <c r="CN193" s="0" t="n">
        <v>1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1</v>
      </c>
      <c r="CT193" s="0" t="n">
        <v>33</v>
      </c>
      <c r="CV193" s="0" t="s">
        <v>103</v>
      </c>
      <c r="CW193" s="0" t="n">
        <v>1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1</v>
      </c>
      <c r="DC193" s="0" t="n">
        <v>33</v>
      </c>
      <c r="DE193" s="0" t="s">
        <v>109</v>
      </c>
      <c r="DF193" s="0" t="n">
        <v>1</v>
      </c>
      <c r="DG193" s="0" t="n">
        <v>0</v>
      </c>
      <c r="DH193" s="0" t="n">
        <v>0</v>
      </c>
      <c r="DI193" s="0" t="n">
        <v>0</v>
      </c>
      <c r="DJ193" s="0" t="n">
        <v>1</v>
      </c>
      <c r="DK193" s="0" t="n">
        <v>0</v>
      </c>
      <c r="DL193" s="0" t="n">
        <v>34</v>
      </c>
    </row>
    <row r="194" customFormat="false" ht="12.8" hidden="false" customHeight="false" outlineLevel="0" collapsed="false">
      <c r="A194" s="0" t="s">
        <v>105</v>
      </c>
      <c r="B194" s="0" t="n">
        <v>1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1</v>
      </c>
      <c r="H194" s="0" t="n">
        <v>37</v>
      </c>
      <c r="J194" s="0" t="s">
        <v>103</v>
      </c>
      <c r="K194" s="0" t="n">
        <v>1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33</v>
      </c>
      <c r="S194" s="0" t="s">
        <v>102</v>
      </c>
      <c r="T194" s="0" t="n">
        <v>1</v>
      </c>
      <c r="U194" s="0" t="n">
        <v>0</v>
      </c>
      <c r="V194" s="0" t="n">
        <v>1</v>
      </c>
      <c r="W194" s="0" t="n">
        <v>0</v>
      </c>
      <c r="X194" s="0" t="n">
        <v>0</v>
      </c>
      <c r="Y194" s="0" t="n">
        <v>0</v>
      </c>
      <c r="Z194" s="0" t="n">
        <v>40</v>
      </c>
      <c r="AB194" s="0" t="s">
        <v>114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0</v>
      </c>
      <c r="AI194" s="0" t="n">
        <v>2</v>
      </c>
      <c r="AK194" s="0" t="s">
        <v>107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v>1</v>
      </c>
      <c r="AT194" s="0" t="s">
        <v>109</v>
      </c>
      <c r="AU194" s="0" t="n">
        <v>1</v>
      </c>
      <c r="AV194" s="0" t="n">
        <v>0</v>
      </c>
      <c r="AW194" s="0" t="n">
        <v>0</v>
      </c>
      <c r="AX194" s="0" t="n">
        <v>0</v>
      </c>
      <c r="AY194" s="0" t="n">
        <v>1</v>
      </c>
      <c r="AZ194" s="0" t="n">
        <v>0</v>
      </c>
      <c r="BA194" s="0" t="n">
        <v>34</v>
      </c>
      <c r="BC194" s="0" t="s">
        <v>103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33</v>
      </c>
      <c r="BL194" s="0" t="s">
        <v>103</v>
      </c>
      <c r="BM194" s="0" t="n">
        <v>1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1</v>
      </c>
      <c r="BS194" s="0" t="n">
        <v>33</v>
      </c>
      <c r="BU194" s="0" t="s">
        <v>103</v>
      </c>
      <c r="BV194" s="0" t="n">
        <v>1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1</v>
      </c>
      <c r="CB194" s="0" t="n">
        <v>33</v>
      </c>
      <c r="CD194" s="0" t="s">
        <v>103</v>
      </c>
      <c r="CE194" s="0" t="n">
        <v>1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1</v>
      </c>
      <c r="CK194" s="0" t="n">
        <v>33</v>
      </c>
      <c r="CM194" s="0" t="s">
        <v>103</v>
      </c>
      <c r="CN194" s="0" t="n">
        <v>1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1</v>
      </c>
      <c r="CT194" s="0" t="n">
        <v>33</v>
      </c>
      <c r="CV194" s="0" t="s">
        <v>102</v>
      </c>
      <c r="CW194" s="0" t="n">
        <v>1</v>
      </c>
      <c r="CX194" s="0" t="n">
        <v>0</v>
      </c>
      <c r="CY194" s="0" t="n">
        <v>1</v>
      </c>
      <c r="CZ194" s="0" t="n">
        <v>0</v>
      </c>
      <c r="DA194" s="0" t="n">
        <v>0</v>
      </c>
      <c r="DB194" s="0" t="n">
        <v>0</v>
      </c>
      <c r="DC194" s="0" t="n">
        <v>40</v>
      </c>
      <c r="DE194" s="0" t="s">
        <v>102</v>
      </c>
      <c r="DF194" s="0" t="n">
        <v>1</v>
      </c>
      <c r="DG194" s="0" t="n">
        <v>0</v>
      </c>
      <c r="DH194" s="0" t="n">
        <v>1</v>
      </c>
      <c r="DI194" s="0" t="n">
        <v>0</v>
      </c>
      <c r="DJ194" s="0" t="n">
        <v>0</v>
      </c>
      <c r="DK194" s="0" t="n">
        <v>0</v>
      </c>
      <c r="DL194" s="0" t="n">
        <v>40</v>
      </c>
    </row>
    <row r="195" customFormat="false" ht="12.8" hidden="false" customHeight="false" outlineLevel="0" collapsed="false">
      <c r="A195" s="0" t="s">
        <v>109</v>
      </c>
      <c r="B195" s="0" t="n">
        <v>1</v>
      </c>
      <c r="C195" s="0" t="n">
        <v>0</v>
      </c>
      <c r="D195" s="0" t="n">
        <v>0</v>
      </c>
      <c r="E195" s="0" t="n">
        <v>0</v>
      </c>
      <c r="F195" s="0" t="n">
        <v>1</v>
      </c>
      <c r="G195" s="0" t="n">
        <v>0</v>
      </c>
      <c r="H195" s="0" t="n">
        <v>34</v>
      </c>
      <c r="J195" s="0" t="s">
        <v>105</v>
      </c>
      <c r="K195" s="0" t="n">
        <v>1</v>
      </c>
      <c r="L195" s="0" t="n">
        <v>0</v>
      </c>
      <c r="M195" s="0" t="n">
        <v>0</v>
      </c>
      <c r="N195" s="0" t="n">
        <v>1</v>
      </c>
      <c r="O195" s="0" t="n">
        <v>0</v>
      </c>
      <c r="P195" s="0" t="n">
        <v>1</v>
      </c>
      <c r="Q195" s="0" t="n">
        <v>37</v>
      </c>
      <c r="S195" s="0" t="s">
        <v>103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1</v>
      </c>
      <c r="Z195" s="0" t="n">
        <v>33</v>
      </c>
      <c r="AB195" s="0" t="s">
        <v>107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K195" s="0" t="s">
        <v>108</v>
      </c>
      <c r="AL195" s="0" t="n">
        <v>0</v>
      </c>
      <c r="AM195" s="0" t="n">
        <v>0</v>
      </c>
      <c r="AN195" s="0" t="n">
        <v>0</v>
      </c>
      <c r="AO195" s="0" t="n">
        <v>1</v>
      </c>
      <c r="AP195" s="0" t="n">
        <v>0</v>
      </c>
      <c r="AQ195" s="0" t="n">
        <v>1</v>
      </c>
      <c r="AR195" s="0" t="n">
        <v>5</v>
      </c>
      <c r="AT195" s="0" t="s">
        <v>103</v>
      </c>
      <c r="AU195" s="0" t="n">
        <v>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1</v>
      </c>
      <c r="BA195" s="0" t="n">
        <v>33</v>
      </c>
      <c r="BC195" s="0" t="s">
        <v>103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1</v>
      </c>
      <c r="BJ195" s="0" t="n">
        <v>33</v>
      </c>
      <c r="BL195" s="0" t="s">
        <v>105</v>
      </c>
      <c r="BM195" s="0" t="n">
        <v>1</v>
      </c>
      <c r="BN195" s="0" t="n">
        <v>0</v>
      </c>
      <c r="BO195" s="0" t="n">
        <v>0</v>
      </c>
      <c r="BP195" s="0" t="n">
        <v>1</v>
      </c>
      <c r="BQ195" s="0" t="n">
        <v>0</v>
      </c>
      <c r="BR195" s="0" t="n">
        <v>1</v>
      </c>
      <c r="BS195" s="0" t="n">
        <v>37</v>
      </c>
      <c r="BU195" s="0" t="s">
        <v>103</v>
      </c>
      <c r="BV195" s="0" t="n">
        <v>1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1</v>
      </c>
      <c r="CB195" s="0" t="n">
        <v>33</v>
      </c>
      <c r="CD195" s="0" t="s">
        <v>105</v>
      </c>
      <c r="CE195" s="0" t="n">
        <v>1</v>
      </c>
      <c r="CF195" s="0" t="n">
        <v>0</v>
      </c>
      <c r="CG195" s="0" t="n">
        <v>0</v>
      </c>
      <c r="CH195" s="0" t="n">
        <v>1</v>
      </c>
      <c r="CI195" s="0" t="n">
        <v>0</v>
      </c>
      <c r="CJ195" s="0" t="n">
        <v>1</v>
      </c>
      <c r="CK195" s="0" t="n">
        <v>37</v>
      </c>
      <c r="CM195" s="0" t="s">
        <v>103</v>
      </c>
      <c r="CN195" s="0" t="n">
        <v>1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1</v>
      </c>
      <c r="CT195" s="0" t="n">
        <v>33</v>
      </c>
      <c r="CV195" s="0" t="s">
        <v>103</v>
      </c>
      <c r="CW195" s="0" t="n">
        <v>1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1</v>
      </c>
      <c r="DC195" s="0" t="n">
        <v>33</v>
      </c>
      <c r="DE195" s="0" t="s">
        <v>103</v>
      </c>
      <c r="DF195" s="0" t="n">
        <v>1</v>
      </c>
      <c r="DG195" s="0" t="n">
        <v>0</v>
      </c>
      <c r="DH195" s="0" t="n">
        <v>0</v>
      </c>
      <c r="DI195" s="0" t="n">
        <v>0</v>
      </c>
      <c r="DJ195" s="0" t="n">
        <v>0</v>
      </c>
      <c r="DK195" s="0" t="n">
        <v>1</v>
      </c>
      <c r="DL195" s="0" t="n">
        <v>33</v>
      </c>
    </row>
    <row r="196" customFormat="false" ht="12.8" hidden="false" customHeight="false" outlineLevel="0" collapsed="false">
      <c r="A196" s="0" t="s">
        <v>109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1</v>
      </c>
      <c r="G196" s="0" t="n">
        <v>0</v>
      </c>
      <c r="H196" s="0" t="n">
        <v>34</v>
      </c>
      <c r="J196" s="0" t="s">
        <v>103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33</v>
      </c>
      <c r="S196" s="0" t="s">
        <v>105</v>
      </c>
      <c r="T196" s="0" t="n">
        <v>1</v>
      </c>
      <c r="U196" s="0" t="n">
        <v>0</v>
      </c>
      <c r="V196" s="0" t="n">
        <v>0</v>
      </c>
      <c r="W196" s="0" t="n">
        <v>1</v>
      </c>
      <c r="X196" s="0" t="n">
        <v>0</v>
      </c>
      <c r="Y196" s="0" t="n">
        <v>1</v>
      </c>
      <c r="Z196" s="0" t="n">
        <v>37</v>
      </c>
      <c r="AB196" s="0" t="s">
        <v>103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33</v>
      </c>
      <c r="AK196" s="0" t="s">
        <v>103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1</v>
      </c>
      <c r="AR196" s="0" t="n">
        <v>33</v>
      </c>
      <c r="AT196" s="0" t="s">
        <v>109</v>
      </c>
      <c r="AU196" s="0" t="n">
        <v>1</v>
      </c>
      <c r="AV196" s="0" t="n">
        <v>0</v>
      </c>
      <c r="AW196" s="0" t="n">
        <v>0</v>
      </c>
      <c r="AX196" s="0" t="n">
        <v>0</v>
      </c>
      <c r="AY196" s="0" t="n">
        <v>1</v>
      </c>
      <c r="AZ196" s="0" t="n">
        <v>0</v>
      </c>
      <c r="BA196" s="0" t="n">
        <v>34</v>
      </c>
      <c r="BC196" s="0" t="s">
        <v>103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1</v>
      </c>
      <c r="BJ196" s="0" t="n">
        <v>33</v>
      </c>
      <c r="BL196" s="0" t="s">
        <v>102</v>
      </c>
      <c r="BM196" s="0" t="n">
        <v>1</v>
      </c>
      <c r="BN196" s="0" t="n">
        <v>0</v>
      </c>
      <c r="BO196" s="0" t="n">
        <v>1</v>
      </c>
      <c r="BP196" s="0" t="n">
        <v>0</v>
      </c>
      <c r="BQ196" s="0" t="n">
        <v>0</v>
      </c>
      <c r="BR196" s="0" t="n">
        <v>0</v>
      </c>
      <c r="BS196" s="0" t="n">
        <v>40</v>
      </c>
      <c r="BU196" s="0" t="s">
        <v>103</v>
      </c>
      <c r="BV196" s="0" t="n">
        <v>1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1</v>
      </c>
      <c r="CB196" s="0" t="n">
        <v>33</v>
      </c>
      <c r="CD196" s="0" t="s">
        <v>103</v>
      </c>
      <c r="CE196" s="0" t="n">
        <v>1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1</v>
      </c>
      <c r="CK196" s="0" t="n">
        <v>33</v>
      </c>
      <c r="CM196" s="0" t="s">
        <v>103</v>
      </c>
      <c r="CN196" s="0" t="n">
        <v>1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1</v>
      </c>
      <c r="CT196" s="0" t="n">
        <v>33</v>
      </c>
      <c r="CV196" s="0" t="s">
        <v>105</v>
      </c>
      <c r="CW196" s="0" t="n">
        <v>1</v>
      </c>
      <c r="CX196" s="0" t="n">
        <v>0</v>
      </c>
      <c r="CY196" s="0" t="n">
        <v>0</v>
      </c>
      <c r="CZ196" s="0" t="n">
        <v>1</v>
      </c>
      <c r="DA196" s="0" t="n">
        <v>0</v>
      </c>
      <c r="DB196" s="0" t="n">
        <v>1</v>
      </c>
      <c r="DC196" s="0" t="n">
        <v>37</v>
      </c>
      <c r="DE196" s="0" t="s">
        <v>105</v>
      </c>
      <c r="DF196" s="0" t="n">
        <v>1</v>
      </c>
      <c r="DG196" s="0" t="n">
        <v>0</v>
      </c>
      <c r="DH196" s="0" t="n">
        <v>0</v>
      </c>
      <c r="DI196" s="0" t="n">
        <v>1</v>
      </c>
      <c r="DJ196" s="0" t="n">
        <v>0</v>
      </c>
      <c r="DK196" s="0" t="n">
        <v>1</v>
      </c>
      <c r="DL196" s="0" t="n">
        <v>37</v>
      </c>
    </row>
    <row r="197" customFormat="false" ht="12.8" hidden="false" customHeight="false" outlineLevel="0" collapsed="false">
      <c r="A197" s="0" t="s">
        <v>103</v>
      </c>
      <c r="B197" s="0" t="n">
        <v>1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1</v>
      </c>
      <c r="H197" s="0" t="n">
        <v>33</v>
      </c>
      <c r="J197" s="0" t="s">
        <v>103</v>
      </c>
      <c r="K197" s="0" t="n">
        <v>1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1</v>
      </c>
      <c r="Q197" s="0" t="n">
        <v>33</v>
      </c>
      <c r="S197" s="0" t="s">
        <v>103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1</v>
      </c>
      <c r="Z197" s="0" t="n">
        <v>33</v>
      </c>
      <c r="AB197" s="0" t="s">
        <v>109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0</v>
      </c>
      <c r="AI197" s="0" t="n">
        <v>34</v>
      </c>
      <c r="AK197" s="0" t="s">
        <v>102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v>40</v>
      </c>
      <c r="AT197" s="0" t="s">
        <v>109</v>
      </c>
      <c r="AU197" s="0" t="n">
        <v>1</v>
      </c>
      <c r="AV197" s="0" t="n">
        <v>0</v>
      </c>
      <c r="AW197" s="0" t="n">
        <v>0</v>
      </c>
      <c r="AX197" s="0" t="n">
        <v>0</v>
      </c>
      <c r="AY197" s="0" t="n">
        <v>1</v>
      </c>
      <c r="AZ197" s="0" t="n">
        <v>0</v>
      </c>
      <c r="BA197" s="0" t="n">
        <v>34</v>
      </c>
      <c r="BC197" s="0" t="s">
        <v>103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v>33</v>
      </c>
      <c r="BL197" s="0" t="s">
        <v>103</v>
      </c>
      <c r="BM197" s="0" t="n">
        <v>1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1</v>
      </c>
      <c r="BS197" s="0" t="n">
        <v>33</v>
      </c>
      <c r="BU197" s="0" t="s">
        <v>103</v>
      </c>
      <c r="BV197" s="0" t="n">
        <v>1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1</v>
      </c>
      <c r="CB197" s="0" t="n">
        <v>33</v>
      </c>
      <c r="CD197" s="0" t="s">
        <v>103</v>
      </c>
      <c r="CE197" s="0" t="n">
        <v>1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1</v>
      </c>
      <c r="CK197" s="0" t="n">
        <v>33</v>
      </c>
      <c r="CM197" s="0" t="s">
        <v>103</v>
      </c>
      <c r="CN197" s="0" t="n">
        <v>1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1</v>
      </c>
      <c r="CT197" s="0" t="n">
        <v>33</v>
      </c>
      <c r="CV197" s="0" t="s">
        <v>103</v>
      </c>
      <c r="CW197" s="0" t="n">
        <v>1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1</v>
      </c>
      <c r="DC197" s="0" t="n">
        <v>33</v>
      </c>
      <c r="DE197" s="0" t="s">
        <v>103</v>
      </c>
      <c r="DF197" s="0" t="n">
        <v>1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1</v>
      </c>
      <c r="DL197" s="0" t="n">
        <v>33</v>
      </c>
    </row>
    <row r="198" customFormat="false" ht="12.8" hidden="false" customHeight="false" outlineLevel="0" collapsed="false">
      <c r="A198" s="0" t="s">
        <v>102</v>
      </c>
      <c r="B198" s="0" t="n">
        <v>1</v>
      </c>
      <c r="C198" s="0" t="n">
        <v>0</v>
      </c>
      <c r="D198" s="0" t="n">
        <v>1</v>
      </c>
      <c r="E198" s="0" t="n">
        <v>0</v>
      </c>
      <c r="F198" s="0" t="n">
        <v>0</v>
      </c>
      <c r="G198" s="0" t="n">
        <v>0</v>
      </c>
      <c r="H198" s="0" t="n">
        <v>40</v>
      </c>
      <c r="J198" s="0" t="s">
        <v>103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v>33</v>
      </c>
      <c r="S198" s="0" t="s">
        <v>103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v>33</v>
      </c>
      <c r="AB198" s="0" t="s">
        <v>102</v>
      </c>
      <c r="AC198" s="0" t="n">
        <v>1</v>
      </c>
      <c r="AD198" s="0" t="n">
        <v>0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40</v>
      </c>
      <c r="AK198" s="0" t="s">
        <v>103</v>
      </c>
      <c r="AL198" s="0" t="n">
        <v>1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1</v>
      </c>
      <c r="AR198" s="0" t="n">
        <v>33</v>
      </c>
      <c r="AT198" s="0" t="s">
        <v>103</v>
      </c>
      <c r="AU198" s="0" t="n">
        <v>1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1</v>
      </c>
      <c r="BA198" s="0" t="n">
        <v>33</v>
      </c>
      <c r="BC198" s="0" t="s">
        <v>103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1</v>
      </c>
      <c r="BJ198" s="0" t="n">
        <v>33</v>
      </c>
      <c r="BL198" s="0" t="s">
        <v>105</v>
      </c>
      <c r="BM198" s="0" t="n">
        <v>1</v>
      </c>
      <c r="BN198" s="0" t="n">
        <v>0</v>
      </c>
      <c r="BO198" s="0" t="n">
        <v>0</v>
      </c>
      <c r="BP198" s="0" t="n">
        <v>1</v>
      </c>
      <c r="BQ198" s="0" t="n">
        <v>0</v>
      </c>
      <c r="BR198" s="0" t="n">
        <v>1</v>
      </c>
      <c r="BS198" s="0" t="n">
        <v>37</v>
      </c>
      <c r="BU198" s="0" t="s">
        <v>103</v>
      </c>
      <c r="BV198" s="0" t="n">
        <v>1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1</v>
      </c>
      <c r="CB198" s="0" t="n">
        <v>33</v>
      </c>
      <c r="CD198" s="0" t="s">
        <v>103</v>
      </c>
      <c r="CE198" s="0" t="n">
        <v>1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1</v>
      </c>
      <c r="CK198" s="0" t="n">
        <v>33</v>
      </c>
      <c r="CM198" s="0" t="s">
        <v>103</v>
      </c>
      <c r="CN198" s="0" t="n">
        <v>1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1</v>
      </c>
      <c r="CT198" s="0" t="n">
        <v>33</v>
      </c>
      <c r="CV198" s="0" t="s">
        <v>103</v>
      </c>
      <c r="CW198" s="0" t="n">
        <v>1</v>
      </c>
      <c r="CX198" s="0" t="n">
        <v>0</v>
      </c>
      <c r="CY198" s="0" t="n">
        <v>0</v>
      </c>
      <c r="CZ198" s="0" t="n">
        <v>0</v>
      </c>
      <c r="DA198" s="0" t="n">
        <v>0</v>
      </c>
      <c r="DB198" s="0" t="n">
        <v>1</v>
      </c>
      <c r="DC198" s="0" t="n">
        <v>33</v>
      </c>
      <c r="DE198" s="0" t="s">
        <v>102</v>
      </c>
      <c r="DF198" s="0" t="n">
        <v>1</v>
      </c>
      <c r="DG198" s="0" t="n">
        <v>0</v>
      </c>
      <c r="DH198" s="0" t="n">
        <v>1</v>
      </c>
      <c r="DI198" s="0" t="n">
        <v>0</v>
      </c>
      <c r="DJ198" s="0" t="n">
        <v>0</v>
      </c>
      <c r="DK198" s="0" t="n">
        <v>0</v>
      </c>
      <c r="DL198" s="0" t="n">
        <v>40</v>
      </c>
    </row>
    <row r="199" customFormat="false" ht="12.8" hidden="false" customHeight="false" outlineLevel="0" collapsed="false">
      <c r="A199" s="0" t="s">
        <v>106</v>
      </c>
      <c r="B199" s="0" t="n">
        <v>1</v>
      </c>
      <c r="C199" s="0" t="n">
        <v>0</v>
      </c>
      <c r="D199" s="0" t="n">
        <v>0</v>
      </c>
      <c r="E199" s="0" t="n">
        <v>1</v>
      </c>
      <c r="F199" s="0" t="n">
        <v>0</v>
      </c>
      <c r="G199" s="0" t="n">
        <v>0</v>
      </c>
      <c r="H199" s="0" t="n">
        <v>36</v>
      </c>
      <c r="J199" s="0" t="s">
        <v>103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v>33</v>
      </c>
      <c r="S199" s="0" t="s">
        <v>105</v>
      </c>
      <c r="T199" s="0" t="n">
        <v>1</v>
      </c>
      <c r="U199" s="0" t="n">
        <v>0</v>
      </c>
      <c r="V199" s="0" t="n">
        <v>0</v>
      </c>
      <c r="W199" s="0" t="n">
        <v>1</v>
      </c>
      <c r="X199" s="0" t="n">
        <v>0</v>
      </c>
      <c r="Y199" s="0" t="n">
        <v>1</v>
      </c>
      <c r="Z199" s="0" t="n">
        <v>37</v>
      </c>
      <c r="AB199" s="0" t="s">
        <v>106</v>
      </c>
      <c r="AC199" s="0" t="n">
        <v>1</v>
      </c>
      <c r="AD199" s="0" t="n">
        <v>0</v>
      </c>
      <c r="AE199" s="0" t="n">
        <v>0</v>
      </c>
      <c r="AF199" s="0" t="n">
        <v>1</v>
      </c>
      <c r="AG199" s="0" t="n">
        <v>0</v>
      </c>
      <c r="AH199" s="0" t="n">
        <v>0</v>
      </c>
      <c r="AI199" s="0" t="n">
        <v>36</v>
      </c>
      <c r="AK199" s="0" t="s">
        <v>103</v>
      </c>
      <c r="AL199" s="0" t="n">
        <v>1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1</v>
      </c>
      <c r="AR199" s="0" t="n">
        <v>33</v>
      </c>
      <c r="AT199" s="0" t="s">
        <v>102</v>
      </c>
      <c r="AU199" s="0" t="n">
        <v>1</v>
      </c>
      <c r="AV199" s="0" t="n">
        <v>0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40</v>
      </c>
      <c r="BC199" s="0" t="s">
        <v>103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1</v>
      </c>
      <c r="BJ199" s="0" t="n">
        <v>33</v>
      </c>
      <c r="BL199" s="0" t="s">
        <v>109</v>
      </c>
      <c r="BM199" s="0" t="n">
        <v>1</v>
      </c>
      <c r="BN199" s="0" t="n">
        <v>0</v>
      </c>
      <c r="BO199" s="0" t="n">
        <v>0</v>
      </c>
      <c r="BP199" s="0" t="n">
        <v>0</v>
      </c>
      <c r="BQ199" s="0" t="n">
        <v>1</v>
      </c>
      <c r="BR199" s="0" t="n">
        <v>0</v>
      </c>
      <c r="BS199" s="0" t="n">
        <v>34</v>
      </c>
      <c r="BU199" s="0" t="s">
        <v>102</v>
      </c>
      <c r="BV199" s="0" t="n">
        <v>1</v>
      </c>
      <c r="BW199" s="0" t="n">
        <v>0</v>
      </c>
      <c r="BX199" s="0" t="n">
        <v>1</v>
      </c>
      <c r="BY199" s="0" t="n">
        <v>0</v>
      </c>
      <c r="BZ199" s="0" t="n">
        <v>0</v>
      </c>
      <c r="CA199" s="0" t="n">
        <v>0</v>
      </c>
      <c r="CB199" s="0" t="n">
        <v>40</v>
      </c>
      <c r="CD199" s="0" t="s">
        <v>103</v>
      </c>
      <c r="CE199" s="0" t="n">
        <v>1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1</v>
      </c>
      <c r="CK199" s="0" t="n">
        <v>33</v>
      </c>
      <c r="CM199" s="0" t="s">
        <v>102</v>
      </c>
      <c r="CN199" s="0" t="n">
        <v>1</v>
      </c>
      <c r="CO199" s="0" t="n">
        <v>0</v>
      </c>
      <c r="CP199" s="0" t="n">
        <v>1</v>
      </c>
      <c r="CQ199" s="0" t="n">
        <v>0</v>
      </c>
      <c r="CR199" s="0" t="n">
        <v>0</v>
      </c>
      <c r="CS199" s="0" t="n">
        <v>0</v>
      </c>
      <c r="CT199" s="0" t="n">
        <v>40</v>
      </c>
      <c r="CV199" s="0" t="s">
        <v>103</v>
      </c>
      <c r="CW199" s="0" t="n">
        <v>1</v>
      </c>
      <c r="CX199" s="0" t="n">
        <v>0</v>
      </c>
      <c r="CY199" s="0" t="n">
        <v>0</v>
      </c>
      <c r="CZ199" s="0" t="n">
        <v>0</v>
      </c>
      <c r="DA199" s="0" t="n">
        <v>0</v>
      </c>
      <c r="DB199" s="0" t="n">
        <v>1</v>
      </c>
      <c r="DC199" s="0" t="n">
        <v>33</v>
      </c>
      <c r="DE199" s="0" t="s">
        <v>106</v>
      </c>
      <c r="DF199" s="0" t="n">
        <v>1</v>
      </c>
      <c r="DG199" s="0" t="n">
        <v>0</v>
      </c>
      <c r="DH199" s="0" t="n">
        <v>0</v>
      </c>
      <c r="DI199" s="0" t="n">
        <v>1</v>
      </c>
      <c r="DJ199" s="0" t="n">
        <v>0</v>
      </c>
      <c r="DK199" s="0" t="n">
        <v>0</v>
      </c>
      <c r="DL199" s="0" t="n">
        <v>36</v>
      </c>
    </row>
    <row r="200" customFormat="false" ht="12.8" hidden="false" customHeight="false" outlineLevel="0" collapsed="false">
      <c r="A200" s="0" t="s">
        <v>103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1</v>
      </c>
      <c r="H200" s="0" t="n">
        <v>33</v>
      </c>
      <c r="J200" s="0" t="s">
        <v>103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33</v>
      </c>
      <c r="S200" s="0" t="s">
        <v>109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1</v>
      </c>
      <c r="Y200" s="0" t="n">
        <v>0</v>
      </c>
      <c r="Z200" s="0" t="n">
        <v>34</v>
      </c>
      <c r="AB200" s="0" t="s">
        <v>102</v>
      </c>
      <c r="AC200" s="0" t="n">
        <v>1</v>
      </c>
      <c r="AD200" s="0" t="n">
        <v>0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40</v>
      </c>
      <c r="AK200" s="0" t="s">
        <v>103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1</v>
      </c>
      <c r="AR200" s="0" t="n">
        <v>33</v>
      </c>
      <c r="AT200" s="0" t="s">
        <v>109</v>
      </c>
      <c r="AU200" s="0" t="n">
        <v>1</v>
      </c>
      <c r="AV200" s="0" t="n">
        <v>0</v>
      </c>
      <c r="AW200" s="0" t="n">
        <v>0</v>
      </c>
      <c r="AX200" s="0" t="n">
        <v>0</v>
      </c>
      <c r="AY200" s="0" t="n">
        <v>1</v>
      </c>
      <c r="AZ200" s="0" t="n">
        <v>0</v>
      </c>
      <c r="BA200" s="0" t="n">
        <v>34</v>
      </c>
      <c r="BC200" s="0" t="s">
        <v>103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1</v>
      </c>
      <c r="BJ200" s="0" t="n">
        <v>33</v>
      </c>
      <c r="BL200" s="0" t="s">
        <v>102</v>
      </c>
      <c r="BM200" s="0" t="n">
        <v>1</v>
      </c>
      <c r="BN200" s="0" t="n">
        <v>0</v>
      </c>
      <c r="BO200" s="0" t="n">
        <v>1</v>
      </c>
      <c r="BP200" s="0" t="n">
        <v>0</v>
      </c>
      <c r="BQ200" s="0" t="n">
        <v>0</v>
      </c>
      <c r="BR200" s="0" t="n">
        <v>0</v>
      </c>
      <c r="BS200" s="0" t="n">
        <v>40</v>
      </c>
      <c r="BU200" s="0" t="s">
        <v>106</v>
      </c>
      <c r="BV200" s="0" t="n">
        <v>1</v>
      </c>
      <c r="BW200" s="0" t="n">
        <v>0</v>
      </c>
      <c r="BX200" s="0" t="n">
        <v>0</v>
      </c>
      <c r="BY200" s="0" t="n">
        <v>1</v>
      </c>
      <c r="BZ200" s="0" t="n">
        <v>0</v>
      </c>
      <c r="CA200" s="0" t="n">
        <v>0</v>
      </c>
      <c r="CB200" s="0" t="n">
        <v>36</v>
      </c>
      <c r="CD200" s="0" t="s">
        <v>102</v>
      </c>
      <c r="CE200" s="0" t="n">
        <v>1</v>
      </c>
      <c r="CF200" s="0" t="n">
        <v>0</v>
      </c>
      <c r="CG200" s="0" t="n">
        <v>1</v>
      </c>
      <c r="CH200" s="0" t="n">
        <v>0</v>
      </c>
      <c r="CI200" s="0" t="n">
        <v>0</v>
      </c>
      <c r="CJ200" s="0" t="n">
        <v>0</v>
      </c>
      <c r="CK200" s="0" t="n">
        <v>40</v>
      </c>
      <c r="CM200" s="0" t="s">
        <v>106</v>
      </c>
      <c r="CN200" s="0" t="n">
        <v>1</v>
      </c>
      <c r="CO200" s="0" t="n">
        <v>0</v>
      </c>
      <c r="CP200" s="0" t="n">
        <v>0</v>
      </c>
      <c r="CQ200" s="0" t="n">
        <v>1</v>
      </c>
      <c r="CR200" s="0" t="n">
        <v>0</v>
      </c>
      <c r="CS200" s="0" t="n">
        <v>0</v>
      </c>
      <c r="CT200" s="0" t="n">
        <v>36</v>
      </c>
      <c r="CV200" s="0" t="s">
        <v>103</v>
      </c>
      <c r="CW200" s="0" t="n">
        <v>1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1</v>
      </c>
      <c r="DC200" s="0" t="n">
        <v>33</v>
      </c>
      <c r="DE200" s="0" t="s">
        <v>103</v>
      </c>
      <c r="DF200" s="0" t="n">
        <v>1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1</v>
      </c>
      <c r="DL200" s="0" t="n">
        <v>33</v>
      </c>
    </row>
    <row r="201" customFormat="false" ht="12.8" hidden="false" customHeight="false" outlineLevel="0" collapsed="false">
      <c r="A201" s="0" t="s">
        <v>103</v>
      </c>
      <c r="B201" s="0" t="n">
        <v>1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1</v>
      </c>
      <c r="H201" s="0" t="n">
        <v>33</v>
      </c>
      <c r="J201" s="0" t="s">
        <v>108</v>
      </c>
      <c r="K201" s="0" t="n">
        <v>0</v>
      </c>
      <c r="L201" s="0" t="n">
        <v>0</v>
      </c>
      <c r="M201" s="0" t="n">
        <v>0</v>
      </c>
      <c r="N201" s="0" t="n">
        <v>1</v>
      </c>
      <c r="O201" s="0" t="n">
        <v>0</v>
      </c>
      <c r="P201" s="0" t="n">
        <v>1</v>
      </c>
      <c r="Q201" s="0" t="n">
        <v>5</v>
      </c>
      <c r="S201" s="0" t="s">
        <v>102</v>
      </c>
      <c r="T201" s="0" t="n">
        <v>1</v>
      </c>
      <c r="U201" s="0" t="n">
        <v>0</v>
      </c>
      <c r="V201" s="0" t="n">
        <v>1</v>
      </c>
      <c r="W201" s="0" t="n">
        <v>0</v>
      </c>
      <c r="X201" s="0" t="n">
        <v>0</v>
      </c>
      <c r="Y201" s="0" t="n">
        <v>0</v>
      </c>
      <c r="Z201" s="0" t="n">
        <v>40</v>
      </c>
      <c r="AB201" s="0" t="s">
        <v>109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0</v>
      </c>
      <c r="AI201" s="0" t="n">
        <v>34</v>
      </c>
      <c r="AK201" s="0" t="s">
        <v>103</v>
      </c>
      <c r="AL201" s="0" t="n">
        <v>1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1</v>
      </c>
      <c r="AR201" s="0" t="n">
        <v>33</v>
      </c>
      <c r="AT201" s="0" t="s">
        <v>110</v>
      </c>
      <c r="AU201" s="0" t="n">
        <v>1</v>
      </c>
      <c r="AV201" s="0" t="n">
        <v>0</v>
      </c>
      <c r="AW201" s="0" t="n">
        <v>0</v>
      </c>
      <c r="AX201" s="0" t="n">
        <v>1</v>
      </c>
      <c r="AY201" s="0" t="n">
        <v>1</v>
      </c>
      <c r="AZ201" s="0" t="n">
        <v>0</v>
      </c>
      <c r="BA201" s="0" t="n">
        <v>38</v>
      </c>
      <c r="BC201" s="0" t="s">
        <v>103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1</v>
      </c>
      <c r="BJ201" s="0" t="n">
        <v>33</v>
      </c>
      <c r="BL201" s="0" t="s">
        <v>109</v>
      </c>
      <c r="BM201" s="0" t="n">
        <v>1</v>
      </c>
      <c r="BN201" s="0" t="n">
        <v>0</v>
      </c>
      <c r="BO201" s="0" t="n">
        <v>0</v>
      </c>
      <c r="BP201" s="0" t="n">
        <v>0</v>
      </c>
      <c r="BQ201" s="0" t="n">
        <v>1</v>
      </c>
      <c r="BR201" s="0" t="n">
        <v>0</v>
      </c>
      <c r="BS201" s="0" t="n">
        <v>34</v>
      </c>
      <c r="BU201" s="0" t="s">
        <v>103</v>
      </c>
      <c r="BV201" s="0" t="n">
        <v>1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1</v>
      </c>
      <c r="CB201" s="0" t="n">
        <v>33</v>
      </c>
      <c r="CD201" s="0" t="s">
        <v>103</v>
      </c>
      <c r="CE201" s="0" t="n">
        <v>1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1</v>
      </c>
      <c r="CK201" s="0" t="n">
        <v>33</v>
      </c>
      <c r="CM201" s="0" t="s">
        <v>103</v>
      </c>
      <c r="CN201" s="0" t="n">
        <v>1</v>
      </c>
      <c r="CO201" s="0" t="n">
        <v>0</v>
      </c>
      <c r="CP201" s="0" t="n">
        <v>0</v>
      </c>
      <c r="CQ201" s="0" t="n">
        <v>0</v>
      </c>
      <c r="CR201" s="0" t="n">
        <v>0</v>
      </c>
      <c r="CS201" s="0" t="n">
        <v>1</v>
      </c>
      <c r="CT201" s="0" t="n">
        <v>33</v>
      </c>
      <c r="CV201" s="0" t="s">
        <v>103</v>
      </c>
      <c r="CW201" s="0" t="n">
        <v>1</v>
      </c>
      <c r="CX201" s="0" t="n">
        <v>0</v>
      </c>
      <c r="CY201" s="0" t="n">
        <v>0</v>
      </c>
      <c r="CZ201" s="0" t="n">
        <v>0</v>
      </c>
      <c r="DA201" s="0" t="n">
        <v>0</v>
      </c>
      <c r="DB201" s="0" t="n">
        <v>1</v>
      </c>
      <c r="DC201" s="0" t="n">
        <v>33</v>
      </c>
      <c r="DE201" s="0" t="s">
        <v>103</v>
      </c>
      <c r="DF201" s="0" t="n">
        <v>1</v>
      </c>
      <c r="DG201" s="0" t="n">
        <v>0</v>
      </c>
      <c r="DH201" s="0" t="n">
        <v>0</v>
      </c>
      <c r="DI201" s="0" t="n">
        <v>0</v>
      </c>
      <c r="DJ201" s="0" t="n">
        <v>0</v>
      </c>
      <c r="DK201" s="0" t="n">
        <v>1</v>
      </c>
      <c r="DL201" s="0" t="n">
        <v>33</v>
      </c>
    </row>
    <row r="202" customFormat="false" ht="12.8" hidden="false" customHeight="false" outlineLevel="0" collapsed="false">
      <c r="A202" s="0" t="s">
        <v>103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1</v>
      </c>
      <c r="H202" s="0" t="n">
        <v>33</v>
      </c>
      <c r="J202" s="0" t="s">
        <v>103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33</v>
      </c>
      <c r="S202" s="0" t="s">
        <v>102</v>
      </c>
      <c r="T202" s="0" t="n">
        <v>1</v>
      </c>
      <c r="U202" s="0" t="n">
        <v>0</v>
      </c>
      <c r="V202" s="0" t="n">
        <v>1</v>
      </c>
      <c r="W202" s="0" t="n">
        <v>0</v>
      </c>
      <c r="X202" s="0" t="n">
        <v>0</v>
      </c>
      <c r="Y202" s="0" t="n">
        <v>0</v>
      </c>
      <c r="Z202" s="0" t="n">
        <v>40</v>
      </c>
      <c r="AB202" s="0" t="s">
        <v>110</v>
      </c>
      <c r="AC202" s="0" t="n">
        <v>1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0</v>
      </c>
      <c r="AI202" s="0" t="n">
        <v>38</v>
      </c>
      <c r="AK202" s="0" t="s">
        <v>102</v>
      </c>
      <c r="AL202" s="0" t="n">
        <v>1</v>
      </c>
      <c r="AM202" s="0" t="n">
        <v>0</v>
      </c>
      <c r="AN202" s="0" t="n">
        <v>1</v>
      </c>
      <c r="AO202" s="0" t="n">
        <v>0</v>
      </c>
      <c r="AP202" s="0" t="n">
        <v>0</v>
      </c>
      <c r="AQ202" s="0" t="n">
        <v>0</v>
      </c>
      <c r="AR202" s="0" t="n">
        <v>40</v>
      </c>
      <c r="AT202" s="0" t="s">
        <v>109</v>
      </c>
      <c r="AU202" s="0" t="n">
        <v>1</v>
      </c>
      <c r="AV202" s="0" t="n">
        <v>0</v>
      </c>
      <c r="AW202" s="0" t="n">
        <v>0</v>
      </c>
      <c r="AX202" s="0" t="n">
        <v>0</v>
      </c>
      <c r="AY202" s="0" t="n">
        <v>1</v>
      </c>
      <c r="AZ202" s="0" t="n">
        <v>0</v>
      </c>
      <c r="BA202" s="0" t="n">
        <v>34</v>
      </c>
      <c r="BC202" s="0" t="s">
        <v>109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  <c r="BI202" s="0" t="n">
        <v>0</v>
      </c>
      <c r="BJ202" s="0" t="n">
        <v>34</v>
      </c>
      <c r="BL202" s="0" t="s">
        <v>114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1</v>
      </c>
      <c r="BR202" s="0" t="n">
        <v>0</v>
      </c>
      <c r="BS202" s="0" t="n">
        <v>2</v>
      </c>
      <c r="BU202" s="0" t="s">
        <v>103</v>
      </c>
      <c r="BV202" s="0" t="n">
        <v>1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1</v>
      </c>
      <c r="CB202" s="0" t="n">
        <v>33</v>
      </c>
      <c r="CD202" s="0" t="s">
        <v>105</v>
      </c>
      <c r="CE202" s="0" t="n">
        <v>1</v>
      </c>
      <c r="CF202" s="0" t="n">
        <v>0</v>
      </c>
      <c r="CG202" s="0" t="n">
        <v>0</v>
      </c>
      <c r="CH202" s="0" t="n">
        <v>1</v>
      </c>
      <c r="CI202" s="0" t="n">
        <v>0</v>
      </c>
      <c r="CJ202" s="0" t="n">
        <v>1</v>
      </c>
      <c r="CK202" s="0" t="n">
        <v>37</v>
      </c>
      <c r="CM202" s="0" t="s">
        <v>109</v>
      </c>
      <c r="CN202" s="0" t="n">
        <v>1</v>
      </c>
      <c r="CO202" s="0" t="n">
        <v>0</v>
      </c>
      <c r="CP202" s="0" t="n">
        <v>0</v>
      </c>
      <c r="CQ202" s="0" t="n">
        <v>0</v>
      </c>
      <c r="CR202" s="0" t="n">
        <v>1</v>
      </c>
      <c r="CS202" s="0" t="n">
        <v>0</v>
      </c>
      <c r="CT202" s="0" t="n">
        <v>34</v>
      </c>
      <c r="CV202" s="0" t="s">
        <v>102</v>
      </c>
      <c r="CW202" s="0" t="n">
        <v>1</v>
      </c>
      <c r="CX202" s="0" t="n">
        <v>0</v>
      </c>
      <c r="CY202" s="0" t="n">
        <v>1</v>
      </c>
      <c r="CZ202" s="0" t="n">
        <v>0</v>
      </c>
      <c r="DA202" s="0" t="n">
        <v>0</v>
      </c>
      <c r="DB202" s="0" t="n">
        <v>0</v>
      </c>
      <c r="DC202" s="0" t="n">
        <v>40</v>
      </c>
      <c r="DE202" s="0" t="s">
        <v>103</v>
      </c>
      <c r="DF202" s="0" t="n">
        <v>1</v>
      </c>
      <c r="DG202" s="0" t="n">
        <v>0</v>
      </c>
      <c r="DH202" s="0" t="n">
        <v>0</v>
      </c>
      <c r="DI202" s="0" t="n">
        <v>0</v>
      </c>
      <c r="DJ202" s="0" t="n">
        <v>0</v>
      </c>
      <c r="DK202" s="0" t="n">
        <v>1</v>
      </c>
      <c r="DL202" s="0" t="n">
        <v>33</v>
      </c>
    </row>
    <row r="203" customFormat="false" ht="12.8" hidden="false" customHeight="false" outlineLevel="0" collapsed="false">
      <c r="A203" s="0" t="s">
        <v>103</v>
      </c>
      <c r="B203" s="0" t="n">
        <v>1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1</v>
      </c>
      <c r="H203" s="0" t="n">
        <v>33</v>
      </c>
      <c r="J203" s="0" t="s">
        <v>103</v>
      </c>
      <c r="K203" s="0" t="n">
        <v>1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33</v>
      </c>
      <c r="S203" s="0" t="s">
        <v>106</v>
      </c>
      <c r="T203" s="0" t="n">
        <v>1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0</v>
      </c>
      <c r="Z203" s="0" t="n">
        <v>36</v>
      </c>
      <c r="AB203" s="0" t="s">
        <v>103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v>33</v>
      </c>
      <c r="AK203" s="0" t="s">
        <v>109</v>
      </c>
      <c r="AL203" s="0" t="n">
        <v>1</v>
      </c>
      <c r="AM203" s="0" t="n">
        <v>0</v>
      </c>
      <c r="AN203" s="0" t="n">
        <v>0</v>
      </c>
      <c r="AO203" s="0" t="n">
        <v>0</v>
      </c>
      <c r="AP203" s="0" t="n">
        <v>1</v>
      </c>
      <c r="AQ203" s="0" t="n">
        <v>0</v>
      </c>
      <c r="AR203" s="0" t="n">
        <v>34</v>
      </c>
      <c r="AT203" s="0" t="s">
        <v>103</v>
      </c>
      <c r="AU203" s="0" t="n">
        <v>1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1</v>
      </c>
      <c r="BA203" s="0" t="n">
        <v>33</v>
      </c>
      <c r="BC203" s="0" t="s">
        <v>102</v>
      </c>
      <c r="BD203" s="0" t="n">
        <v>1</v>
      </c>
      <c r="BE203" s="0" t="n">
        <v>0</v>
      </c>
      <c r="BF203" s="0" t="n">
        <v>1</v>
      </c>
      <c r="BG203" s="0" t="n">
        <v>0</v>
      </c>
      <c r="BH203" s="0" t="n">
        <v>0</v>
      </c>
      <c r="BI203" s="0" t="n">
        <v>0</v>
      </c>
      <c r="BJ203" s="0" t="n">
        <v>40</v>
      </c>
      <c r="BL203" s="0" t="s">
        <v>103</v>
      </c>
      <c r="BM203" s="0" t="n">
        <v>1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1</v>
      </c>
      <c r="BS203" s="0" t="n">
        <v>33</v>
      </c>
      <c r="BU203" s="0" t="s">
        <v>103</v>
      </c>
      <c r="BV203" s="0" t="n">
        <v>1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1</v>
      </c>
      <c r="CB203" s="0" t="n">
        <v>33</v>
      </c>
      <c r="CD203" s="0" t="s">
        <v>103</v>
      </c>
      <c r="CE203" s="0" t="n">
        <v>1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1</v>
      </c>
      <c r="CK203" s="0" t="n">
        <v>33</v>
      </c>
      <c r="CM203" s="0" t="s">
        <v>109</v>
      </c>
      <c r="CN203" s="0" t="n">
        <v>1</v>
      </c>
      <c r="CO203" s="0" t="n">
        <v>0</v>
      </c>
      <c r="CP203" s="0" t="n">
        <v>0</v>
      </c>
      <c r="CQ203" s="0" t="n">
        <v>0</v>
      </c>
      <c r="CR203" s="0" t="n">
        <v>1</v>
      </c>
      <c r="CS203" s="0" t="n">
        <v>0</v>
      </c>
      <c r="CT203" s="0" t="n">
        <v>34</v>
      </c>
      <c r="CV203" s="0" t="s">
        <v>106</v>
      </c>
      <c r="CW203" s="0" t="n">
        <v>1</v>
      </c>
      <c r="CX203" s="0" t="n">
        <v>0</v>
      </c>
      <c r="CY203" s="0" t="n">
        <v>0</v>
      </c>
      <c r="CZ203" s="0" t="n">
        <v>1</v>
      </c>
      <c r="DA203" s="0" t="n">
        <v>0</v>
      </c>
      <c r="DB203" s="0" t="n">
        <v>0</v>
      </c>
      <c r="DC203" s="0" t="n">
        <v>36</v>
      </c>
      <c r="DE203" s="0" t="s">
        <v>103</v>
      </c>
      <c r="DF203" s="0" t="n">
        <v>1</v>
      </c>
      <c r="DG203" s="0" t="n">
        <v>0</v>
      </c>
      <c r="DH203" s="0" t="n">
        <v>0</v>
      </c>
      <c r="DI203" s="0" t="n">
        <v>0</v>
      </c>
      <c r="DJ203" s="0" t="n">
        <v>0</v>
      </c>
      <c r="DK203" s="0" t="n">
        <v>1</v>
      </c>
      <c r="DL203" s="0" t="n">
        <v>33</v>
      </c>
    </row>
    <row r="204" customFormat="false" ht="12.8" hidden="false" customHeight="false" outlineLevel="0" collapsed="false">
      <c r="A204" s="0" t="s">
        <v>103</v>
      </c>
      <c r="B204" s="0" t="n">
        <v>1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1</v>
      </c>
      <c r="H204" s="0" t="n">
        <v>33</v>
      </c>
      <c r="J204" s="0" t="s">
        <v>108</v>
      </c>
      <c r="K204" s="0" t="n">
        <v>0</v>
      </c>
      <c r="L204" s="0" t="n">
        <v>0</v>
      </c>
      <c r="M204" s="0" t="n">
        <v>0</v>
      </c>
      <c r="N204" s="0" t="n">
        <v>1</v>
      </c>
      <c r="O204" s="0" t="n">
        <v>0</v>
      </c>
      <c r="P204" s="0" t="n">
        <v>1</v>
      </c>
      <c r="Q204" s="0" t="n">
        <v>5</v>
      </c>
      <c r="S204" s="0" t="s">
        <v>103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v>33</v>
      </c>
      <c r="AB204" s="0" t="s">
        <v>102</v>
      </c>
      <c r="AC204" s="0" t="n">
        <v>1</v>
      </c>
      <c r="AD204" s="0" t="n">
        <v>0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v>40</v>
      </c>
      <c r="AK204" s="0" t="s">
        <v>110</v>
      </c>
      <c r="AL204" s="0" t="n">
        <v>1</v>
      </c>
      <c r="AM204" s="0" t="n">
        <v>0</v>
      </c>
      <c r="AN204" s="0" t="n">
        <v>0</v>
      </c>
      <c r="AO204" s="0" t="n">
        <v>1</v>
      </c>
      <c r="AP204" s="0" t="n">
        <v>1</v>
      </c>
      <c r="AQ204" s="0" t="n">
        <v>0</v>
      </c>
      <c r="AR204" s="0" t="n">
        <v>38</v>
      </c>
      <c r="AT204" s="0" t="s">
        <v>103</v>
      </c>
      <c r="AU204" s="0" t="n">
        <v>1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1</v>
      </c>
      <c r="BA204" s="0" t="n">
        <v>33</v>
      </c>
      <c r="BC204" s="0" t="s">
        <v>103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1</v>
      </c>
      <c r="BJ204" s="0" t="n">
        <v>33</v>
      </c>
      <c r="BL204" s="0" t="s">
        <v>107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1</v>
      </c>
      <c r="BS204" s="0" t="n">
        <v>1</v>
      </c>
      <c r="BU204" s="0" t="s">
        <v>102</v>
      </c>
      <c r="BV204" s="0" t="n">
        <v>1</v>
      </c>
      <c r="BW204" s="0" t="n">
        <v>0</v>
      </c>
      <c r="BX204" s="0" t="n">
        <v>1</v>
      </c>
      <c r="BY204" s="0" t="n">
        <v>0</v>
      </c>
      <c r="BZ204" s="0" t="n">
        <v>0</v>
      </c>
      <c r="CA204" s="0" t="n">
        <v>0</v>
      </c>
      <c r="CB204" s="0" t="n">
        <v>40</v>
      </c>
      <c r="CD204" s="0" t="s">
        <v>103</v>
      </c>
      <c r="CE204" s="0" t="n">
        <v>1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1</v>
      </c>
      <c r="CK204" s="0" t="n">
        <v>33</v>
      </c>
      <c r="CM204" s="0" t="s">
        <v>102</v>
      </c>
      <c r="CN204" s="0" t="n">
        <v>1</v>
      </c>
      <c r="CO204" s="0" t="n">
        <v>0</v>
      </c>
      <c r="CP204" s="0" t="n">
        <v>1</v>
      </c>
      <c r="CQ204" s="0" t="n">
        <v>0</v>
      </c>
      <c r="CR204" s="0" t="n">
        <v>0</v>
      </c>
      <c r="CS204" s="0" t="n">
        <v>0</v>
      </c>
      <c r="CT204" s="0" t="n">
        <v>40</v>
      </c>
      <c r="CV204" s="0" t="s">
        <v>103</v>
      </c>
      <c r="CW204" s="0" t="n">
        <v>1</v>
      </c>
      <c r="CX204" s="0" t="n">
        <v>0</v>
      </c>
      <c r="CY204" s="0" t="n">
        <v>0</v>
      </c>
      <c r="CZ204" s="0" t="n">
        <v>0</v>
      </c>
      <c r="DA204" s="0" t="n">
        <v>0</v>
      </c>
      <c r="DB204" s="0" t="n">
        <v>1</v>
      </c>
      <c r="DC204" s="0" t="n">
        <v>33</v>
      </c>
      <c r="DE204" s="0" t="s">
        <v>103</v>
      </c>
      <c r="DF204" s="0" t="n">
        <v>1</v>
      </c>
      <c r="DG204" s="0" t="n">
        <v>0</v>
      </c>
      <c r="DH204" s="0" t="n">
        <v>0</v>
      </c>
      <c r="DI204" s="0" t="n">
        <v>0</v>
      </c>
      <c r="DJ204" s="0" t="n">
        <v>0</v>
      </c>
      <c r="DK204" s="0" t="n">
        <v>1</v>
      </c>
      <c r="DL204" s="0" t="n">
        <v>33</v>
      </c>
    </row>
    <row r="205" customFormat="false" ht="12.8" hidden="false" customHeight="false" outlineLevel="0" collapsed="false">
      <c r="A205" s="0" t="s">
        <v>103</v>
      </c>
      <c r="B205" s="0" t="n">
        <v>1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1</v>
      </c>
      <c r="H205" s="0" t="n">
        <v>33</v>
      </c>
      <c r="J205" s="0" t="s">
        <v>109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v>1</v>
      </c>
      <c r="P205" s="0" t="n">
        <v>0</v>
      </c>
      <c r="Q205" s="0" t="n">
        <v>34</v>
      </c>
      <c r="S205" s="0" t="s">
        <v>102</v>
      </c>
      <c r="T205" s="0" t="n">
        <v>1</v>
      </c>
      <c r="U205" s="0" t="n">
        <v>0</v>
      </c>
      <c r="V205" s="0" t="n">
        <v>1</v>
      </c>
      <c r="W205" s="0" t="n">
        <v>0</v>
      </c>
      <c r="X205" s="0" t="n">
        <v>0</v>
      </c>
      <c r="Y205" s="0" t="n">
        <v>0</v>
      </c>
      <c r="Z205" s="0" t="n">
        <v>40</v>
      </c>
      <c r="AB205" s="0" t="s">
        <v>106</v>
      </c>
      <c r="AC205" s="0" t="n">
        <v>1</v>
      </c>
      <c r="AD205" s="0" t="n">
        <v>0</v>
      </c>
      <c r="AE205" s="0" t="n">
        <v>0</v>
      </c>
      <c r="AF205" s="0" t="n">
        <v>1</v>
      </c>
      <c r="AG205" s="0" t="n">
        <v>0</v>
      </c>
      <c r="AH205" s="0" t="n">
        <v>0</v>
      </c>
      <c r="AI205" s="0" t="n">
        <v>36</v>
      </c>
      <c r="AK205" s="0" t="s">
        <v>103</v>
      </c>
      <c r="AL205" s="0" t="n">
        <v>1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1</v>
      </c>
      <c r="AR205" s="0" t="n">
        <v>33</v>
      </c>
      <c r="AT205" s="0" t="s">
        <v>105</v>
      </c>
      <c r="AU205" s="0" t="n">
        <v>1</v>
      </c>
      <c r="AV205" s="0" t="n">
        <v>0</v>
      </c>
      <c r="AW205" s="0" t="n">
        <v>0</v>
      </c>
      <c r="AX205" s="0" t="n">
        <v>1</v>
      </c>
      <c r="AY205" s="0" t="n">
        <v>0</v>
      </c>
      <c r="AZ205" s="0" t="n">
        <v>1</v>
      </c>
      <c r="BA205" s="0" t="n">
        <v>37</v>
      </c>
      <c r="BC205" s="0" t="s">
        <v>105</v>
      </c>
      <c r="BD205" s="0" t="n">
        <v>1</v>
      </c>
      <c r="BE205" s="0" t="n">
        <v>0</v>
      </c>
      <c r="BF205" s="0" t="n">
        <v>0</v>
      </c>
      <c r="BG205" s="0" t="n">
        <v>1</v>
      </c>
      <c r="BH205" s="0" t="n">
        <v>0</v>
      </c>
      <c r="BI205" s="0" t="n">
        <v>1</v>
      </c>
      <c r="BJ205" s="0" t="n">
        <v>37</v>
      </c>
      <c r="BL205" s="0" t="s">
        <v>109</v>
      </c>
      <c r="BM205" s="0" t="n">
        <v>1</v>
      </c>
      <c r="BN205" s="0" t="n">
        <v>0</v>
      </c>
      <c r="BO205" s="0" t="n">
        <v>0</v>
      </c>
      <c r="BP205" s="0" t="n">
        <v>0</v>
      </c>
      <c r="BQ205" s="0" t="n">
        <v>1</v>
      </c>
      <c r="BR205" s="0" t="n">
        <v>0</v>
      </c>
      <c r="BS205" s="0" t="n">
        <v>34</v>
      </c>
      <c r="BU205" s="0" t="s">
        <v>105</v>
      </c>
      <c r="BV205" s="0" t="n">
        <v>1</v>
      </c>
      <c r="BW205" s="0" t="n">
        <v>0</v>
      </c>
      <c r="BX205" s="0" t="n">
        <v>0</v>
      </c>
      <c r="BY205" s="0" t="n">
        <v>1</v>
      </c>
      <c r="BZ205" s="0" t="n">
        <v>0</v>
      </c>
      <c r="CA205" s="0" t="n">
        <v>1</v>
      </c>
      <c r="CB205" s="0" t="n">
        <v>37</v>
      </c>
      <c r="CD205" s="0" t="s">
        <v>102</v>
      </c>
      <c r="CE205" s="0" t="n">
        <v>1</v>
      </c>
      <c r="CF205" s="0" t="n">
        <v>0</v>
      </c>
      <c r="CG205" s="0" t="n">
        <v>1</v>
      </c>
      <c r="CH205" s="0" t="n">
        <v>0</v>
      </c>
      <c r="CI205" s="0" t="n">
        <v>0</v>
      </c>
      <c r="CJ205" s="0" t="n">
        <v>0</v>
      </c>
      <c r="CK205" s="0" t="n">
        <v>40</v>
      </c>
      <c r="CM205" s="0" t="s">
        <v>106</v>
      </c>
      <c r="CN205" s="0" t="n">
        <v>1</v>
      </c>
      <c r="CO205" s="0" t="n">
        <v>0</v>
      </c>
      <c r="CP205" s="0" t="n">
        <v>0</v>
      </c>
      <c r="CQ205" s="0" t="n">
        <v>1</v>
      </c>
      <c r="CR205" s="0" t="n">
        <v>0</v>
      </c>
      <c r="CS205" s="0" t="n">
        <v>0</v>
      </c>
      <c r="CT205" s="0" t="n">
        <v>36</v>
      </c>
      <c r="CV205" s="0" t="s">
        <v>103</v>
      </c>
      <c r="CW205" s="0" t="n">
        <v>1</v>
      </c>
      <c r="CX205" s="0" t="n">
        <v>0</v>
      </c>
      <c r="CY205" s="0" t="n">
        <v>0</v>
      </c>
      <c r="CZ205" s="0" t="n">
        <v>0</v>
      </c>
      <c r="DA205" s="0" t="n">
        <v>0</v>
      </c>
      <c r="DB205" s="0" t="n">
        <v>1</v>
      </c>
      <c r="DC205" s="0" t="n">
        <v>33</v>
      </c>
      <c r="DE205" s="0" t="s">
        <v>109</v>
      </c>
      <c r="DF205" s="0" t="n">
        <v>1</v>
      </c>
      <c r="DG205" s="0" t="n">
        <v>0</v>
      </c>
      <c r="DH205" s="0" t="n">
        <v>0</v>
      </c>
      <c r="DI205" s="0" t="n">
        <v>0</v>
      </c>
      <c r="DJ205" s="0" t="n">
        <v>1</v>
      </c>
      <c r="DK205" s="0" t="n">
        <v>0</v>
      </c>
      <c r="DL205" s="0" t="n">
        <v>34</v>
      </c>
    </row>
    <row r="206" customFormat="false" ht="12.8" hidden="false" customHeight="false" outlineLevel="0" collapsed="false">
      <c r="A206" s="0" t="s">
        <v>102</v>
      </c>
      <c r="B206" s="0" t="n">
        <v>1</v>
      </c>
      <c r="C206" s="0" t="n">
        <v>0</v>
      </c>
      <c r="D206" s="0" t="n">
        <v>1</v>
      </c>
      <c r="E206" s="0" t="n">
        <v>0</v>
      </c>
      <c r="F206" s="0" t="n">
        <v>0</v>
      </c>
      <c r="G206" s="0" t="n">
        <v>0</v>
      </c>
      <c r="H206" s="0" t="n">
        <v>40</v>
      </c>
      <c r="J206" s="0" t="s">
        <v>103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33</v>
      </c>
      <c r="S206" s="0" t="s">
        <v>103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1</v>
      </c>
      <c r="Z206" s="0" t="n">
        <v>33</v>
      </c>
      <c r="AB206" s="0" t="s">
        <v>109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0</v>
      </c>
      <c r="AI206" s="0" t="n">
        <v>34</v>
      </c>
      <c r="AK206" s="0" t="s">
        <v>103</v>
      </c>
      <c r="AL206" s="0" t="n">
        <v>1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1</v>
      </c>
      <c r="AR206" s="0" t="n">
        <v>33</v>
      </c>
      <c r="AT206" s="0" t="s">
        <v>103</v>
      </c>
      <c r="AU206" s="0" t="n">
        <v>1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1</v>
      </c>
      <c r="BA206" s="0" t="n">
        <v>33</v>
      </c>
      <c r="BC206" s="0" t="s">
        <v>103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v>33</v>
      </c>
      <c r="BL206" s="0" t="s">
        <v>102</v>
      </c>
      <c r="BM206" s="0" t="n">
        <v>1</v>
      </c>
      <c r="BN206" s="0" t="n">
        <v>0</v>
      </c>
      <c r="BO206" s="0" t="n">
        <v>1</v>
      </c>
      <c r="BP206" s="0" t="n">
        <v>0</v>
      </c>
      <c r="BQ206" s="0" t="n">
        <v>0</v>
      </c>
      <c r="BR206" s="0" t="n">
        <v>0</v>
      </c>
      <c r="BS206" s="0" t="n">
        <v>40</v>
      </c>
      <c r="BU206" s="0" t="s">
        <v>109</v>
      </c>
      <c r="BV206" s="0" t="n">
        <v>1</v>
      </c>
      <c r="BW206" s="0" t="n">
        <v>0</v>
      </c>
      <c r="BX206" s="0" t="n">
        <v>0</v>
      </c>
      <c r="BY206" s="0" t="n">
        <v>0</v>
      </c>
      <c r="BZ206" s="0" t="n">
        <v>1</v>
      </c>
      <c r="CA206" s="0" t="n">
        <v>0</v>
      </c>
      <c r="CB206" s="0" t="n">
        <v>34</v>
      </c>
      <c r="CD206" s="0" t="s">
        <v>103</v>
      </c>
      <c r="CE206" s="0" t="n">
        <v>1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1</v>
      </c>
      <c r="CK206" s="0" t="n">
        <v>33</v>
      </c>
      <c r="CM206" s="0" t="s">
        <v>102</v>
      </c>
      <c r="CN206" s="0" t="n">
        <v>1</v>
      </c>
      <c r="CO206" s="0" t="n">
        <v>0</v>
      </c>
      <c r="CP206" s="0" t="n">
        <v>1</v>
      </c>
      <c r="CQ206" s="0" t="n">
        <v>0</v>
      </c>
      <c r="CR206" s="0" t="n">
        <v>0</v>
      </c>
      <c r="CS206" s="0" t="n">
        <v>0</v>
      </c>
      <c r="CT206" s="0" t="n">
        <v>40</v>
      </c>
      <c r="CV206" s="0" t="s">
        <v>103</v>
      </c>
      <c r="CW206" s="0" t="n">
        <v>1</v>
      </c>
      <c r="CX206" s="0" t="n">
        <v>0</v>
      </c>
      <c r="CY206" s="0" t="n">
        <v>0</v>
      </c>
      <c r="CZ206" s="0" t="n">
        <v>0</v>
      </c>
      <c r="DA206" s="0" t="n">
        <v>0</v>
      </c>
      <c r="DB206" s="0" t="n">
        <v>1</v>
      </c>
      <c r="DC206" s="0" t="n">
        <v>33</v>
      </c>
      <c r="DE206" s="0" t="s">
        <v>103</v>
      </c>
      <c r="DF206" s="0" t="n">
        <v>1</v>
      </c>
      <c r="DG206" s="0" t="n">
        <v>0</v>
      </c>
      <c r="DH206" s="0" t="n">
        <v>0</v>
      </c>
      <c r="DI206" s="0" t="n">
        <v>0</v>
      </c>
      <c r="DJ206" s="0" t="n">
        <v>0</v>
      </c>
      <c r="DK206" s="0" t="n">
        <v>1</v>
      </c>
      <c r="DL206" s="0" t="n">
        <v>33</v>
      </c>
    </row>
    <row r="207" customFormat="false" ht="12.8" hidden="false" customHeight="false" outlineLevel="0" collapsed="false">
      <c r="A207" s="0" t="s">
        <v>103</v>
      </c>
      <c r="B207" s="0" t="n">
        <v>1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1</v>
      </c>
      <c r="H207" s="0" t="n">
        <v>33</v>
      </c>
      <c r="J207" s="0" t="s">
        <v>103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1</v>
      </c>
      <c r="Q207" s="0" t="n">
        <v>33</v>
      </c>
      <c r="S207" s="0" t="s">
        <v>105</v>
      </c>
      <c r="T207" s="0" t="n">
        <v>1</v>
      </c>
      <c r="U207" s="0" t="n">
        <v>0</v>
      </c>
      <c r="V207" s="0" t="n">
        <v>0</v>
      </c>
      <c r="W207" s="0" t="n">
        <v>1</v>
      </c>
      <c r="X207" s="0" t="n">
        <v>0</v>
      </c>
      <c r="Y207" s="0" t="n">
        <v>1</v>
      </c>
      <c r="Z207" s="0" t="n">
        <v>37</v>
      </c>
      <c r="AB207" s="0" t="s">
        <v>102</v>
      </c>
      <c r="AC207" s="0" t="n">
        <v>1</v>
      </c>
      <c r="AD207" s="0" t="n">
        <v>0</v>
      </c>
      <c r="AE207" s="0" t="n">
        <v>1</v>
      </c>
      <c r="AF207" s="0" t="n">
        <v>0</v>
      </c>
      <c r="AG207" s="0" t="n">
        <v>0</v>
      </c>
      <c r="AH207" s="0" t="n">
        <v>0</v>
      </c>
      <c r="AI207" s="0" t="n">
        <v>40</v>
      </c>
      <c r="AK207" s="0" t="s">
        <v>102</v>
      </c>
      <c r="AL207" s="0" t="n">
        <v>1</v>
      </c>
      <c r="AM207" s="0" t="n">
        <v>0</v>
      </c>
      <c r="AN207" s="0" t="n">
        <v>1</v>
      </c>
      <c r="AO207" s="0" t="n">
        <v>0</v>
      </c>
      <c r="AP207" s="0" t="n">
        <v>0</v>
      </c>
      <c r="AQ207" s="0" t="n">
        <v>0</v>
      </c>
      <c r="AR207" s="0" t="n">
        <v>40</v>
      </c>
      <c r="AT207" s="0" t="s">
        <v>103</v>
      </c>
      <c r="AU207" s="0" t="n">
        <v>1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1</v>
      </c>
      <c r="BA207" s="0" t="n">
        <v>33</v>
      </c>
      <c r="BC207" s="0" t="s">
        <v>103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v>33</v>
      </c>
      <c r="BL207" s="0" t="s">
        <v>103</v>
      </c>
      <c r="BM207" s="0" t="n">
        <v>1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1</v>
      </c>
      <c r="BS207" s="0" t="n">
        <v>33</v>
      </c>
      <c r="BU207" s="0" t="s">
        <v>102</v>
      </c>
      <c r="BV207" s="0" t="n">
        <v>1</v>
      </c>
      <c r="BW207" s="0" t="n">
        <v>0</v>
      </c>
      <c r="BX207" s="0" t="n">
        <v>1</v>
      </c>
      <c r="BY207" s="0" t="n">
        <v>0</v>
      </c>
      <c r="BZ207" s="0" t="n">
        <v>0</v>
      </c>
      <c r="CA207" s="0" t="n">
        <v>0</v>
      </c>
      <c r="CB207" s="0" t="n">
        <v>40</v>
      </c>
      <c r="CD207" s="0" t="s">
        <v>102</v>
      </c>
      <c r="CE207" s="0" t="n">
        <v>1</v>
      </c>
      <c r="CF207" s="0" t="n">
        <v>0</v>
      </c>
      <c r="CG207" s="0" t="n">
        <v>1</v>
      </c>
      <c r="CH207" s="0" t="n">
        <v>0</v>
      </c>
      <c r="CI207" s="0" t="n">
        <v>0</v>
      </c>
      <c r="CJ207" s="0" t="n">
        <v>0</v>
      </c>
      <c r="CK207" s="0" t="n">
        <v>40</v>
      </c>
      <c r="CM207" s="0" t="s">
        <v>103</v>
      </c>
      <c r="CN207" s="0" t="n">
        <v>1</v>
      </c>
      <c r="CO207" s="0" t="n">
        <v>0</v>
      </c>
      <c r="CP207" s="0" t="n">
        <v>0</v>
      </c>
      <c r="CQ207" s="0" t="n">
        <v>0</v>
      </c>
      <c r="CR207" s="0" t="n">
        <v>0</v>
      </c>
      <c r="CS207" s="0" t="n">
        <v>1</v>
      </c>
      <c r="CT207" s="0" t="n">
        <v>33</v>
      </c>
      <c r="CV207" s="0" t="s">
        <v>102</v>
      </c>
      <c r="CW207" s="0" t="n">
        <v>1</v>
      </c>
      <c r="CX207" s="0" t="n">
        <v>0</v>
      </c>
      <c r="CY207" s="0" t="n">
        <v>1</v>
      </c>
      <c r="CZ207" s="0" t="n">
        <v>0</v>
      </c>
      <c r="DA207" s="0" t="n">
        <v>0</v>
      </c>
      <c r="DB207" s="0" t="n">
        <v>0</v>
      </c>
      <c r="DC207" s="0" t="n">
        <v>40</v>
      </c>
      <c r="DE207" s="0" t="s">
        <v>102</v>
      </c>
      <c r="DF207" s="0" t="n">
        <v>1</v>
      </c>
      <c r="DG207" s="0" t="n">
        <v>0</v>
      </c>
      <c r="DH207" s="0" t="n">
        <v>1</v>
      </c>
      <c r="DI207" s="0" t="n">
        <v>0</v>
      </c>
      <c r="DJ207" s="0" t="n">
        <v>0</v>
      </c>
      <c r="DK207" s="0" t="n">
        <v>0</v>
      </c>
      <c r="DL207" s="0" t="n">
        <v>40</v>
      </c>
    </row>
    <row r="208" customFormat="false" ht="12.8" hidden="false" customHeight="false" outlineLevel="0" collapsed="false">
      <c r="A208" s="0" t="s">
        <v>105</v>
      </c>
      <c r="B208" s="0" t="n">
        <v>1</v>
      </c>
      <c r="C208" s="0" t="n">
        <v>0</v>
      </c>
      <c r="D208" s="0" t="n">
        <v>0</v>
      </c>
      <c r="E208" s="0" t="n">
        <v>1</v>
      </c>
      <c r="F208" s="0" t="n">
        <v>0</v>
      </c>
      <c r="G208" s="0" t="n">
        <v>1</v>
      </c>
      <c r="H208" s="0" t="n">
        <v>37</v>
      </c>
      <c r="J208" s="0" t="s">
        <v>103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33</v>
      </c>
      <c r="S208" s="0" t="s">
        <v>103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1</v>
      </c>
      <c r="Z208" s="0" t="n">
        <v>33</v>
      </c>
      <c r="AB208" s="0" t="s">
        <v>106</v>
      </c>
      <c r="AC208" s="0" t="n">
        <v>1</v>
      </c>
      <c r="AD208" s="0" t="n">
        <v>0</v>
      </c>
      <c r="AE208" s="0" t="n">
        <v>0</v>
      </c>
      <c r="AF208" s="0" t="n">
        <v>1</v>
      </c>
      <c r="AG208" s="0" t="n">
        <v>0</v>
      </c>
      <c r="AH208" s="0" t="n">
        <v>0</v>
      </c>
      <c r="AI208" s="0" t="n">
        <v>36</v>
      </c>
      <c r="AK208" s="0" t="s">
        <v>103</v>
      </c>
      <c r="AL208" s="0" t="n">
        <v>1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1</v>
      </c>
      <c r="AR208" s="0" t="n">
        <v>33</v>
      </c>
      <c r="AT208" s="0" t="s">
        <v>103</v>
      </c>
      <c r="AU208" s="0" t="n">
        <v>1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1</v>
      </c>
      <c r="BA208" s="0" t="n">
        <v>33</v>
      </c>
      <c r="BC208" s="0" t="s">
        <v>105</v>
      </c>
      <c r="BD208" s="0" t="n">
        <v>1</v>
      </c>
      <c r="BE208" s="0" t="n">
        <v>0</v>
      </c>
      <c r="BF208" s="0" t="n">
        <v>0</v>
      </c>
      <c r="BG208" s="0" t="n">
        <v>1</v>
      </c>
      <c r="BH208" s="0" t="n">
        <v>0</v>
      </c>
      <c r="BI208" s="0" t="n">
        <v>1</v>
      </c>
      <c r="BJ208" s="0" t="n">
        <v>37</v>
      </c>
      <c r="BL208" s="0" t="s">
        <v>105</v>
      </c>
      <c r="BM208" s="0" t="n">
        <v>1</v>
      </c>
      <c r="BN208" s="0" t="n">
        <v>0</v>
      </c>
      <c r="BO208" s="0" t="n">
        <v>0</v>
      </c>
      <c r="BP208" s="0" t="n">
        <v>1</v>
      </c>
      <c r="BQ208" s="0" t="n">
        <v>0</v>
      </c>
      <c r="BR208" s="0" t="n">
        <v>1</v>
      </c>
      <c r="BS208" s="0" t="n">
        <v>37</v>
      </c>
      <c r="BU208" s="0" t="s">
        <v>103</v>
      </c>
      <c r="BV208" s="0" t="n">
        <v>1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1</v>
      </c>
      <c r="CB208" s="0" t="n">
        <v>33</v>
      </c>
      <c r="CD208" s="0" t="s">
        <v>106</v>
      </c>
      <c r="CE208" s="0" t="n">
        <v>1</v>
      </c>
      <c r="CF208" s="0" t="n">
        <v>0</v>
      </c>
      <c r="CG208" s="0" t="n">
        <v>0</v>
      </c>
      <c r="CH208" s="0" t="n">
        <v>1</v>
      </c>
      <c r="CI208" s="0" t="n">
        <v>0</v>
      </c>
      <c r="CJ208" s="0" t="n">
        <v>0</v>
      </c>
      <c r="CK208" s="0" t="n">
        <v>36</v>
      </c>
      <c r="CM208" s="0" t="s">
        <v>105</v>
      </c>
      <c r="CN208" s="0" t="n">
        <v>1</v>
      </c>
      <c r="CO208" s="0" t="n">
        <v>0</v>
      </c>
      <c r="CP208" s="0" t="n">
        <v>0</v>
      </c>
      <c r="CQ208" s="0" t="n">
        <v>1</v>
      </c>
      <c r="CR208" s="0" t="n">
        <v>0</v>
      </c>
      <c r="CS208" s="0" t="n">
        <v>1</v>
      </c>
      <c r="CT208" s="0" t="n">
        <v>37</v>
      </c>
      <c r="CV208" s="0" t="s">
        <v>103</v>
      </c>
      <c r="CW208" s="0" t="n">
        <v>1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1</v>
      </c>
      <c r="DC208" s="0" t="n">
        <v>33</v>
      </c>
      <c r="DE208" s="0" t="s">
        <v>105</v>
      </c>
      <c r="DF208" s="0" t="n">
        <v>1</v>
      </c>
      <c r="DG208" s="0" t="n">
        <v>0</v>
      </c>
      <c r="DH208" s="0" t="n">
        <v>0</v>
      </c>
      <c r="DI208" s="0" t="n">
        <v>1</v>
      </c>
      <c r="DJ208" s="0" t="n">
        <v>0</v>
      </c>
      <c r="DK208" s="0" t="n">
        <v>1</v>
      </c>
      <c r="DL208" s="0" t="n">
        <v>37</v>
      </c>
    </row>
    <row r="209" customFormat="false" ht="12.8" hidden="false" customHeight="false" outlineLevel="0" collapsed="false">
      <c r="A209" s="0" t="s">
        <v>104</v>
      </c>
      <c r="B209" s="0" t="n">
        <v>1</v>
      </c>
      <c r="C209" s="0" t="n">
        <v>1</v>
      </c>
      <c r="D209" s="0" t="n">
        <v>0</v>
      </c>
      <c r="E209" s="0" t="n">
        <v>0</v>
      </c>
      <c r="F209" s="0" t="n">
        <v>0</v>
      </c>
      <c r="G209" s="0" t="n">
        <v>1</v>
      </c>
      <c r="H209" s="0" t="n">
        <v>49</v>
      </c>
      <c r="J209" s="0" t="s">
        <v>103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33</v>
      </c>
      <c r="S209" s="0" t="s">
        <v>102</v>
      </c>
      <c r="T209" s="0" t="n">
        <v>1</v>
      </c>
      <c r="U209" s="0" t="n">
        <v>0</v>
      </c>
      <c r="V209" s="0" t="n">
        <v>1</v>
      </c>
      <c r="W209" s="0" t="n">
        <v>0</v>
      </c>
      <c r="X209" s="0" t="n">
        <v>0</v>
      </c>
      <c r="Y209" s="0" t="n">
        <v>0</v>
      </c>
      <c r="Z209" s="0" t="n">
        <v>40</v>
      </c>
      <c r="AB209" s="0" t="s">
        <v>103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v>33</v>
      </c>
      <c r="AK209" s="0" t="s">
        <v>105</v>
      </c>
      <c r="AL209" s="0" t="n">
        <v>1</v>
      </c>
      <c r="AM209" s="0" t="n">
        <v>0</v>
      </c>
      <c r="AN209" s="0" t="n">
        <v>0</v>
      </c>
      <c r="AO209" s="0" t="n">
        <v>1</v>
      </c>
      <c r="AP209" s="0" t="n">
        <v>0</v>
      </c>
      <c r="AQ209" s="0" t="n">
        <v>1</v>
      </c>
      <c r="AR209" s="0" t="n">
        <v>37</v>
      </c>
      <c r="AT209" s="0" t="s">
        <v>103</v>
      </c>
      <c r="AU209" s="0" t="n">
        <v>1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1</v>
      </c>
      <c r="BA209" s="0" t="n">
        <v>33</v>
      </c>
      <c r="BC209" s="0" t="s">
        <v>109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  <c r="BI209" s="0" t="n">
        <v>0</v>
      </c>
      <c r="BJ209" s="0" t="n">
        <v>34</v>
      </c>
      <c r="BL209" s="0" t="s">
        <v>103</v>
      </c>
      <c r="BM209" s="0" t="n">
        <v>1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1</v>
      </c>
      <c r="BS209" s="0" t="n">
        <v>33</v>
      </c>
      <c r="BU209" s="0" t="s">
        <v>105</v>
      </c>
      <c r="BV209" s="0" t="n">
        <v>1</v>
      </c>
      <c r="BW209" s="0" t="n">
        <v>0</v>
      </c>
      <c r="BX209" s="0" t="n">
        <v>0</v>
      </c>
      <c r="BY209" s="0" t="n">
        <v>1</v>
      </c>
      <c r="BZ209" s="0" t="n">
        <v>0</v>
      </c>
      <c r="CA209" s="0" t="n">
        <v>1</v>
      </c>
      <c r="CB209" s="0" t="n">
        <v>37</v>
      </c>
      <c r="CD209" s="0" t="s">
        <v>102</v>
      </c>
      <c r="CE209" s="0" t="n">
        <v>1</v>
      </c>
      <c r="CF209" s="0" t="n">
        <v>0</v>
      </c>
      <c r="CG209" s="0" t="n">
        <v>1</v>
      </c>
      <c r="CH209" s="0" t="n">
        <v>0</v>
      </c>
      <c r="CI209" s="0" t="n">
        <v>0</v>
      </c>
      <c r="CJ209" s="0" t="n">
        <v>0</v>
      </c>
      <c r="CK209" s="0" t="n">
        <v>40</v>
      </c>
      <c r="CM209" s="0" t="s">
        <v>103</v>
      </c>
      <c r="CN209" s="0" t="n">
        <v>1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1</v>
      </c>
      <c r="CT209" s="0" t="n">
        <v>33</v>
      </c>
      <c r="CV209" s="0" t="s">
        <v>105</v>
      </c>
      <c r="CW209" s="0" t="n">
        <v>1</v>
      </c>
      <c r="CX209" s="0" t="n">
        <v>0</v>
      </c>
      <c r="CY209" s="0" t="n">
        <v>0</v>
      </c>
      <c r="CZ209" s="0" t="n">
        <v>1</v>
      </c>
      <c r="DA209" s="0" t="n">
        <v>0</v>
      </c>
      <c r="DB209" s="0" t="n">
        <v>1</v>
      </c>
      <c r="DC209" s="0" t="n">
        <v>37</v>
      </c>
      <c r="DE209" s="0" t="s">
        <v>103</v>
      </c>
      <c r="DF209" s="0" t="n">
        <v>1</v>
      </c>
      <c r="DG209" s="0" t="n">
        <v>0</v>
      </c>
      <c r="DH209" s="0" t="n">
        <v>0</v>
      </c>
      <c r="DI209" s="0" t="n">
        <v>0</v>
      </c>
      <c r="DJ209" s="0" t="n">
        <v>0</v>
      </c>
      <c r="DK209" s="0" t="n">
        <v>1</v>
      </c>
      <c r="DL209" s="0" t="n">
        <v>33</v>
      </c>
    </row>
    <row r="210" customFormat="false" ht="12.8" hidden="false" customHeight="false" outlineLevel="0" collapsed="false">
      <c r="A210" s="0" t="s">
        <v>111</v>
      </c>
      <c r="B210" s="0" t="n">
        <v>1</v>
      </c>
      <c r="C210" s="0" t="n">
        <v>1</v>
      </c>
      <c r="D210" s="0" t="n">
        <v>1</v>
      </c>
      <c r="E210" s="0" t="n">
        <v>0</v>
      </c>
      <c r="F210" s="0" t="n">
        <v>0</v>
      </c>
      <c r="G210" s="0" t="n">
        <v>0</v>
      </c>
      <c r="H210" s="0" t="n">
        <v>56</v>
      </c>
      <c r="J210" s="0" t="s">
        <v>103</v>
      </c>
      <c r="K210" s="0" t="n">
        <v>1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33</v>
      </c>
      <c r="S210" s="0" t="s">
        <v>105</v>
      </c>
      <c r="T210" s="0" t="n">
        <v>1</v>
      </c>
      <c r="U210" s="0" t="n">
        <v>0</v>
      </c>
      <c r="V210" s="0" t="n">
        <v>0</v>
      </c>
      <c r="W210" s="0" t="n">
        <v>1</v>
      </c>
      <c r="X210" s="0" t="n">
        <v>0</v>
      </c>
      <c r="Y210" s="0" t="n">
        <v>1</v>
      </c>
      <c r="Z210" s="0" t="n">
        <v>37</v>
      </c>
      <c r="AB210" s="0" t="s">
        <v>103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33</v>
      </c>
      <c r="AK210" s="0" t="s">
        <v>103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1</v>
      </c>
      <c r="AR210" s="0" t="n">
        <v>33</v>
      </c>
      <c r="AT210" s="0" t="s">
        <v>102</v>
      </c>
      <c r="AU210" s="0" t="n">
        <v>1</v>
      </c>
      <c r="AV210" s="0" t="n">
        <v>0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40</v>
      </c>
      <c r="BC210" s="0" t="s">
        <v>109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  <c r="BI210" s="0" t="n">
        <v>0</v>
      </c>
      <c r="BJ210" s="0" t="n">
        <v>34</v>
      </c>
      <c r="BL210" s="0" t="s">
        <v>103</v>
      </c>
      <c r="BM210" s="0" t="n">
        <v>1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1</v>
      </c>
      <c r="BS210" s="0" t="n">
        <v>33</v>
      </c>
      <c r="BU210" s="0" t="s">
        <v>103</v>
      </c>
      <c r="BV210" s="0" t="n">
        <v>1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1</v>
      </c>
      <c r="CB210" s="0" t="n">
        <v>33</v>
      </c>
      <c r="CD210" s="0" t="s">
        <v>106</v>
      </c>
      <c r="CE210" s="0" t="n">
        <v>1</v>
      </c>
      <c r="CF210" s="0" t="n">
        <v>0</v>
      </c>
      <c r="CG210" s="0" t="n">
        <v>0</v>
      </c>
      <c r="CH210" s="0" t="n">
        <v>1</v>
      </c>
      <c r="CI210" s="0" t="n">
        <v>0</v>
      </c>
      <c r="CJ210" s="0" t="n">
        <v>0</v>
      </c>
      <c r="CK210" s="0" t="n">
        <v>36</v>
      </c>
      <c r="CM210" s="0" t="s">
        <v>103</v>
      </c>
      <c r="CN210" s="0" t="n">
        <v>1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1</v>
      </c>
      <c r="CT210" s="0" t="n">
        <v>33</v>
      </c>
      <c r="CV210" s="0" t="s">
        <v>102</v>
      </c>
      <c r="CW210" s="0" t="n">
        <v>1</v>
      </c>
      <c r="CX210" s="0" t="n">
        <v>0</v>
      </c>
      <c r="CY210" s="0" t="n">
        <v>1</v>
      </c>
      <c r="CZ210" s="0" t="n">
        <v>0</v>
      </c>
      <c r="DA210" s="0" t="n">
        <v>0</v>
      </c>
      <c r="DB210" s="0" t="n">
        <v>0</v>
      </c>
      <c r="DC210" s="0" t="n">
        <v>40</v>
      </c>
      <c r="DE210" s="0" t="s">
        <v>103</v>
      </c>
      <c r="DF210" s="0" t="n">
        <v>1</v>
      </c>
      <c r="DG210" s="0" t="n">
        <v>0</v>
      </c>
      <c r="DH210" s="0" t="n">
        <v>0</v>
      </c>
      <c r="DI210" s="0" t="n">
        <v>0</v>
      </c>
      <c r="DJ210" s="0" t="n">
        <v>0</v>
      </c>
      <c r="DK210" s="0" t="n">
        <v>1</v>
      </c>
      <c r="DL210" s="0" t="n">
        <v>33</v>
      </c>
    </row>
    <row r="211" customFormat="false" ht="12.8" hidden="false" customHeight="false" outlineLevel="0" collapsed="false">
      <c r="A211" s="0" t="s">
        <v>104</v>
      </c>
      <c r="B211" s="0" t="n">
        <v>1</v>
      </c>
      <c r="C211" s="0" t="n">
        <v>1</v>
      </c>
      <c r="D211" s="0" t="n">
        <v>0</v>
      </c>
      <c r="E211" s="0" t="n">
        <v>0</v>
      </c>
      <c r="F211" s="0" t="n">
        <v>0</v>
      </c>
      <c r="G211" s="0" t="n">
        <v>1</v>
      </c>
      <c r="H211" s="0" t="n">
        <v>49</v>
      </c>
      <c r="J211" s="0" t="s">
        <v>102</v>
      </c>
      <c r="K211" s="0" t="n">
        <v>1</v>
      </c>
      <c r="L211" s="0" t="n">
        <v>0</v>
      </c>
      <c r="M211" s="0" t="n">
        <v>1</v>
      </c>
      <c r="N211" s="0" t="n">
        <v>0</v>
      </c>
      <c r="O211" s="0" t="n">
        <v>0</v>
      </c>
      <c r="P211" s="0" t="n">
        <v>0</v>
      </c>
      <c r="Q211" s="0" t="n">
        <v>40</v>
      </c>
      <c r="S211" s="0" t="s">
        <v>109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1</v>
      </c>
      <c r="Y211" s="0" t="n">
        <v>0</v>
      </c>
      <c r="Z211" s="0" t="n">
        <v>34</v>
      </c>
      <c r="AB211" s="0" t="s">
        <v>109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0</v>
      </c>
      <c r="AI211" s="0" t="n">
        <v>34</v>
      </c>
      <c r="AK211" s="0" t="s">
        <v>102</v>
      </c>
      <c r="AL211" s="0" t="n">
        <v>1</v>
      </c>
      <c r="AM211" s="0" t="n">
        <v>0</v>
      </c>
      <c r="AN211" s="0" t="n">
        <v>1</v>
      </c>
      <c r="AO211" s="0" t="n">
        <v>0</v>
      </c>
      <c r="AP211" s="0" t="n">
        <v>0</v>
      </c>
      <c r="AQ211" s="0" t="n">
        <v>0</v>
      </c>
      <c r="AR211" s="0" t="n">
        <v>40</v>
      </c>
      <c r="AT211" s="0" t="s">
        <v>105</v>
      </c>
      <c r="AU211" s="0" t="n">
        <v>1</v>
      </c>
      <c r="AV211" s="0" t="n">
        <v>0</v>
      </c>
      <c r="AW211" s="0" t="n">
        <v>0</v>
      </c>
      <c r="AX211" s="0" t="n">
        <v>1</v>
      </c>
      <c r="AY211" s="0" t="n">
        <v>0</v>
      </c>
      <c r="AZ211" s="0" t="n">
        <v>1</v>
      </c>
      <c r="BA211" s="0" t="n">
        <v>37</v>
      </c>
      <c r="BC211" s="0" t="s">
        <v>103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1</v>
      </c>
      <c r="BJ211" s="0" t="n">
        <v>33</v>
      </c>
      <c r="BL211" s="0" t="s">
        <v>105</v>
      </c>
      <c r="BM211" s="0" t="n">
        <v>1</v>
      </c>
      <c r="BN211" s="0" t="n">
        <v>0</v>
      </c>
      <c r="BO211" s="0" t="n">
        <v>0</v>
      </c>
      <c r="BP211" s="0" t="n">
        <v>1</v>
      </c>
      <c r="BQ211" s="0" t="n">
        <v>0</v>
      </c>
      <c r="BR211" s="0" t="n">
        <v>1</v>
      </c>
      <c r="BS211" s="0" t="n">
        <v>37</v>
      </c>
      <c r="BU211" s="0" t="s">
        <v>103</v>
      </c>
      <c r="BV211" s="0" t="n">
        <v>1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1</v>
      </c>
      <c r="CB211" s="0" t="n">
        <v>33</v>
      </c>
      <c r="CD211" s="0" t="s">
        <v>103</v>
      </c>
      <c r="CE211" s="0" t="n">
        <v>1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1</v>
      </c>
      <c r="CK211" s="0" t="n">
        <v>33</v>
      </c>
      <c r="CM211" s="0" t="s">
        <v>102</v>
      </c>
      <c r="CN211" s="0" t="n">
        <v>1</v>
      </c>
      <c r="CO211" s="0" t="n">
        <v>0</v>
      </c>
      <c r="CP211" s="0" t="n">
        <v>1</v>
      </c>
      <c r="CQ211" s="0" t="n">
        <v>0</v>
      </c>
      <c r="CR211" s="0" t="n">
        <v>0</v>
      </c>
      <c r="CS211" s="0" t="n">
        <v>0</v>
      </c>
      <c r="CT211" s="0" t="n">
        <v>40</v>
      </c>
      <c r="CV211" s="0" t="s">
        <v>106</v>
      </c>
      <c r="CW211" s="0" t="n">
        <v>1</v>
      </c>
      <c r="CX211" s="0" t="n">
        <v>0</v>
      </c>
      <c r="CY211" s="0" t="n">
        <v>0</v>
      </c>
      <c r="CZ211" s="0" t="n">
        <v>1</v>
      </c>
      <c r="DA211" s="0" t="n">
        <v>0</v>
      </c>
      <c r="DB211" s="0" t="n">
        <v>0</v>
      </c>
      <c r="DC211" s="0" t="n">
        <v>36</v>
      </c>
      <c r="DE211" s="0" t="s">
        <v>103</v>
      </c>
      <c r="DF211" s="0" t="n">
        <v>1</v>
      </c>
      <c r="DG211" s="0" t="n">
        <v>0</v>
      </c>
      <c r="DH211" s="0" t="n">
        <v>0</v>
      </c>
      <c r="DI211" s="0" t="n">
        <v>0</v>
      </c>
      <c r="DJ211" s="0" t="n">
        <v>0</v>
      </c>
      <c r="DK211" s="0" t="n">
        <v>1</v>
      </c>
      <c r="DL211" s="0" t="n">
        <v>33</v>
      </c>
    </row>
    <row r="212" customFormat="false" ht="12.8" hidden="false" customHeight="false" outlineLevel="0" collapsed="false">
      <c r="A212" s="0" t="s">
        <v>112</v>
      </c>
      <c r="B212" s="0" t="n">
        <v>1</v>
      </c>
      <c r="C212" s="0" t="n">
        <v>1</v>
      </c>
      <c r="D212" s="0" t="n">
        <v>0</v>
      </c>
      <c r="E212" s="0" t="n">
        <v>1</v>
      </c>
      <c r="F212" s="0" t="n">
        <v>0</v>
      </c>
      <c r="G212" s="0" t="n">
        <v>1</v>
      </c>
      <c r="H212" s="0" t="n">
        <v>53</v>
      </c>
      <c r="J212" s="0" t="s">
        <v>103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33</v>
      </c>
      <c r="S212" s="0" t="s">
        <v>102</v>
      </c>
      <c r="T212" s="0" t="n">
        <v>1</v>
      </c>
      <c r="U212" s="0" t="n">
        <v>0</v>
      </c>
      <c r="V212" s="0" t="n">
        <v>1</v>
      </c>
      <c r="W212" s="0" t="n">
        <v>0</v>
      </c>
      <c r="X212" s="0" t="n">
        <v>0</v>
      </c>
      <c r="Y212" s="0" t="n">
        <v>0</v>
      </c>
      <c r="Z212" s="0" t="n">
        <v>40</v>
      </c>
      <c r="AB212" s="0" t="s">
        <v>109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0</v>
      </c>
      <c r="AI212" s="0" t="n">
        <v>34</v>
      </c>
      <c r="AK212" s="0" t="s">
        <v>103</v>
      </c>
      <c r="AL212" s="0" t="n">
        <v>1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1</v>
      </c>
      <c r="AR212" s="0" t="n">
        <v>33</v>
      </c>
      <c r="AT212" s="0" t="s">
        <v>105</v>
      </c>
      <c r="AU212" s="0" t="n">
        <v>1</v>
      </c>
      <c r="AV212" s="0" t="n">
        <v>0</v>
      </c>
      <c r="AW212" s="0" t="n">
        <v>0</v>
      </c>
      <c r="AX212" s="0" t="n">
        <v>1</v>
      </c>
      <c r="AY212" s="0" t="n">
        <v>0</v>
      </c>
      <c r="AZ212" s="0" t="n">
        <v>1</v>
      </c>
      <c r="BA212" s="0" t="n">
        <v>37</v>
      </c>
      <c r="BC212" s="0" t="s">
        <v>105</v>
      </c>
      <c r="BD212" s="0" t="n">
        <v>1</v>
      </c>
      <c r="BE212" s="0" t="n">
        <v>0</v>
      </c>
      <c r="BF212" s="0" t="n">
        <v>0</v>
      </c>
      <c r="BG212" s="0" t="n">
        <v>1</v>
      </c>
      <c r="BH212" s="0" t="n">
        <v>0</v>
      </c>
      <c r="BI212" s="0" t="n">
        <v>1</v>
      </c>
      <c r="BJ212" s="0" t="n">
        <v>37</v>
      </c>
      <c r="BL212" s="0" t="s">
        <v>109</v>
      </c>
      <c r="BM212" s="0" t="n">
        <v>1</v>
      </c>
      <c r="BN212" s="0" t="n">
        <v>0</v>
      </c>
      <c r="BO212" s="0" t="n">
        <v>0</v>
      </c>
      <c r="BP212" s="0" t="n">
        <v>0</v>
      </c>
      <c r="BQ212" s="0" t="n">
        <v>1</v>
      </c>
      <c r="BR212" s="0" t="n">
        <v>0</v>
      </c>
      <c r="BS212" s="0" t="n">
        <v>34</v>
      </c>
      <c r="BU212" s="0" t="s">
        <v>103</v>
      </c>
      <c r="BV212" s="0" t="n">
        <v>1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1</v>
      </c>
      <c r="CB212" s="0" t="n">
        <v>33</v>
      </c>
      <c r="CD212" s="0" t="s">
        <v>103</v>
      </c>
      <c r="CE212" s="0" t="n">
        <v>1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1</v>
      </c>
      <c r="CK212" s="0" t="n">
        <v>33</v>
      </c>
      <c r="CM212" s="0" t="s">
        <v>106</v>
      </c>
      <c r="CN212" s="0" t="n">
        <v>1</v>
      </c>
      <c r="CO212" s="0" t="n">
        <v>0</v>
      </c>
      <c r="CP212" s="0" t="n">
        <v>0</v>
      </c>
      <c r="CQ212" s="0" t="n">
        <v>1</v>
      </c>
      <c r="CR212" s="0" t="n">
        <v>0</v>
      </c>
      <c r="CS212" s="0" t="n">
        <v>0</v>
      </c>
      <c r="CT212" s="0" t="n">
        <v>36</v>
      </c>
      <c r="CV212" s="0" t="s">
        <v>103</v>
      </c>
      <c r="CW212" s="0" t="n">
        <v>1</v>
      </c>
      <c r="CX212" s="0" t="n">
        <v>0</v>
      </c>
      <c r="CY212" s="0" t="n">
        <v>0</v>
      </c>
      <c r="CZ212" s="0" t="n">
        <v>0</v>
      </c>
      <c r="DA212" s="0" t="n">
        <v>0</v>
      </c>
      <c r="DB212" s="0" t="n">
        <v>1</v>
      </c>
      <c r="DC212" s="0" t="n">
        <v>33</v>
      </c>
      <c r="DE212" s="0" t="s">
        <v>103</v>
      </c>
      <c r="DF212" s="0" t="n">
        <v>1</v>
      </c>
      <c r="DG212" s="0" t="n">
        <v>0</v>
      </c>
      <c r="DH212" s="0" t="n">
        <v>0</v>
      </c>
      <c r="DI212" s="0" t="n">
        <v>0</v>
      </c>
      <c r="DJ212" s="0" t="n">
        <v>0</v>
      </c>
      <c r="DK212" s="0" t="n">
        <v>1</v>
      </c>
      <c r="DL212" s="0" t="n">
        <v>33</v>
      </c>
    </row>
    <row r="213" customFormat="false" ht="12.8" hidden="false" customHeight="false" outlineLevel="0" collapsed="false">
      <c r="A213" s="0" t="s">
        <v>113</v>
      </c>
      <c r="B213" s="0" t="n">
        <v>1</v>
      </c>
      <c r="C213" s="0" t="n">
        <v>1</v>
      </c>
      <c r="D213" s="0" t="n">
        <v>0</v>
      </c>
      <c r="E213" s="0" t="n">
        <v>0</v>
      </c>
      <c r="F213" s="0" t="n">
        <v>1</v>
      </c>
      <c r="G213" s="0" t="n">
        <v>0</v>
      </c>
      <c r="H213" s="0" t="n">
        <v>50</v>
      </c>
      <c r="J213" s="0" t="s">
        <v>103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33</v>
      </c>
      <c r="S213" s="0" t="s">
        <v>102</v>
      </c>
      <c r="T213" s="0" t="n">
        <v>1</v>
      </c>
      <c r="U213" s="0" t="n">
        <v>0</v>
      </c>
      <c r="V213" s="0" t="n">
        <v>1</v>
      </c>
      <c r="W213" s="0" t="n">
        <v>0</v>
      </c>
      <c r="X213" s="0" t="n">
        <v>0</v>
      </c>
      <c r="Y213" s="0" t="n">
        <v>0</v>
      </c>
      <c r="Z213" s="0" t="n">
        <v>40</v>
      </c>
      <c r="AB213" s="0" t="s">
        <v>114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0</v>
      </c>
      <c r="AI213" s="0" t="n">
        <v>2</v>
      </c>
      <c r="AK213" s="0" t="s">
        <v>105</v>
      </c>
      <c r="AL213" s="0" t="n">
        <v>1</v>
      </c>
      <c r="AM213" s="0" t="n">
        <v>0</v>
      </c>
      <c r="AN213" s="0" t="n">
        <v>0</v>
      </c>
      <c r="AO213" s="0" t="n">
        <v>1</v>
      </c>
      <c r="AP213" s="0" t="n">
        <v>0</v>
      </c>
      <c r="AQ213" s="0" t="n">
        <v>1</v>
      </c>
      <c r="AR213" s="0" t="n">
        <v>37</v>
      </c>
      <c r="AT213" s="0" t="s">
        <v>103</v>
      </c>
      <c r="AU213" s="0" t="n">
        <v>1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1</v>
      </c>
      <c r="BA213" s="0" t="n">
        <v>33</v>
      </c>
      <c r="BC213" s="0" t="s">
        <v>103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v>33</v>
      </c>
      <c r="BL213" s="0" t="s">
        <v>109</v>
      </c>
      <c r="BM213" s="0" t="n">
        <v>1</v>
      </c>
      <c r="BN213" s="0" t="n">
        <v>0</v>
      </c>
      <c r="BO213" s="0" t="n">
        <v>0</v>
      </c>
      <c r="BP213" s="0" t="n">
        <v>0</v>
      </c>
      <c r="BQ213" s="0" t="n">
        <v>1</v>
      </c>
      <c r="BR213" s="0" t="n">
        <v>0</v>
      </c>
      <c r="BS213" s="0" t="n">
        <v>34</v>
      </c>
      <c r="BU213" s="0" t="s">
        <v>102</v>
      </c>
      <c r="BV213" s="0" t="n">
        <v>1</v>
      </c>
      <c r="BW213" s="0" t="n">
        <v>0</v>
      </c>
      <c r="BX213" s="0" t="n">
        <v>1</v>
      </c>
      <c r="BY213" s="0" t="n">
        <v>0</v>
      </c>
      <c r="BZ213" s="0" t="n">
        <v>0</v>
      </c>
      <c r="CA213" s="0" t="n">
        <v>0</v>
      </c>
      <c r="CB213" s="0" t="n">
        <v>40</v>
      </c>
      <c r="CD213" s="0" t="s">
        <v>102</v>
      </c>
      <c r="CE213" s="0" t="n">
        <v>1</v>
      </c>
      <c r="CF213" s="0" t="n">
        <v>0</v>
      </c>
      <c r="CG213" s="0" t="n">
        <v>1</v>
      </c>
      <c r="CH213" s="0" t="n">
        <v>0</v>
      </c>
      <c r="CI213" s="0" t="n">
        <v>0</v>
      </c>
      <c r="CJ213" s="0" t="n">
        <v>0</v>
      </c>
      <c r="CK213" s="0" t="n">
        <v>40</v>
      </c>
      <c r="CM213" s="0" t="s">
        <v>102</v>
      </c>
      <c r="CN213" s="0" t="n">
        <v>1</v>
      </c>
      <c r="CO213" s="0" t="n">
        <v>0</v>
      </c>
      <c r="CP213" s="0" t="n">
        <v>1</v>
      </c>
      <c r="CQ213" s="0" t="n">
        <v>0</v>
      </c>
      <c r="CR213" s="0" t="n">
        <v>0</v>
      </c>
      <c r="CS213" s="0" t="n">
        <v>0</v>
      </c>
      <c r="CT213" s="0" t="n">
        <v>40</v>
      </c>
      <c r="CV213" s="0" t="s">
        <v>103</v>
      </c>
      <c r="CW213" s="0" t="n">
        <v>1</v>
      </c>
      <c r="CX213" s="0" t="n">
        <v>0</v>
      </c>
      <c r="CY213" s="0" t="n">
        <v>0</v>
      </c>
      <c r="CZ213" s="0" t="n">
        <v>0</v>
      </c>
      <c r="DA213" s="0" t="n">
        <v>0</v>
      </c>
      <c r="DB213" s="0" t="n">
        <v>1</v>
      </c>
      <c r="DC213" s="0" t="n">
        <v>33</v>
      </c>
      <c r="DE213" s="0" t="s">
        <v>103</v>
      </c>
      <c r="DF213" s="0" t="n">
        <v>1</v>
      </c>
      <c r="DG213" s="0" t="n">
        <v>0</v>
      </c>
      <c r="DH213" s="0" t="n">
        <v>0</v>
      </c>
      <c r="DI213" s="0" t="n">
        <v>0</v>
      </c>
      <c r="DJ213" s="0" t="n">
        <v>0</v>
      </c>
      <c r="DK213" s="0" t="n">
        <v>1</v>
      </c>
      <c r="DL213" s="0" t="n">
        <v>33</v>
      </c>
    </row>
    <row r="214" customFormat="false" ht="12.8" hidden="false" customHeight="false" outlineLevel="0" collapsed="false">
      <c r="A214" s="0" t="s">
        <v>115</v>
      </c>
      <c r="B214" s="0" t="n">
        <v>0</v>
      </c>
      <c r="C214" s="0" t="n">
        <v>1</v>
      </c>
      <c r="D214" s="0" t="n">
        <v>0</v>
      </c>
      <c r="E214" s="0" t="n">
        <v>0</v>
      </c>
      <c r="F214" s="0" t="n">
        <v>0</v>
      </c>
      <c r="G214" s="0" t="n">
        <v>1</v>
      </c>
      <c r="H214" s="0" t="n">
        <v>17</v>
      </c>
      <c r="J214" s="0" t="s">
        <v>103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33</v>
      </c>
      <c r="S214" s="0" t="s">
        <v>105</v>
      </c>
      <c r="T214" s="0" t="n">
        <v>1</v>
      </c>
      <c r="U214" s="0" t="n">
        <v>0</v>
      </c>
      <c r="V214" s="0" t="n">
        <v>0</v>
      </c>
      <c r="W214" s="0" t="n">
        <v>1</v>
      </c>
      <c r="X214" s="0" t="n">
        <v>0</v>
      </c>
      <c r="Y214" s="0" t="n">
        <v>1</v>
      </c>
      <c r="Z214" s="0" t="n">
        <v>37</v>
      </c>
      <c r="AB214" s="0" t="s">
        <v>103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33</v>
      </c>
      <c r="AK214" s="0" t="s">
        <v>103</v>
      </c>
      <c r="AL214" s="0" t="n">
        <v>1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v>33</v>
      </c>
      <c r="AT214" s="0" t="s">
        <v>103</v>
      </c>
      <c r="AU214" s="0" t="n">
        <v>1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1</v>
      </c>
      <c r="BA214" s="0" t="n">
        <v>33</v>
      </c>
      <c r="BC214" s="0" t="s">
        <v>102</v>
      </c>
      <c r="BD214" s="0" t="n">
        <v>1</v>
      </c>
      <c r="BE214" s="0" t="n">
        <v>0</v>
      </c>
      <c r="BF214" s="0" t="n">
        <v>1</v>
      </c>
      <c r="BG214" s="0" t="n">
        <v>0</v>
      </c>
      <c r="BH214" s="0" t="n">
        <v>0</v>
      </c>
      <c r="BI214" s="0" t="n">
        <v>0</v>
      </c>
      <c r="BJ214" s="0" t="n">
        <v>40</v>
      </c>
      <c r="BL214" s="0" t="s">
        <v>102</v>
      </c>
      <c r="BM214" s="0" t="n">
        <v>1</v>
      </c>
      <c r="BN214" s="0" t="n">
        <v>0</v>
      </c>
      <c r="BO214" s="0" t="n">
        <v>1</v>
      </c>
      <c r="BP214" s="0" t="n">
        <v>0</v>
      </c>
      <c r="BQ214" s="0" t="n">
        <v>0</v>
      </c>
      <c r="BR214" s="0" t="n">
        <v>0</v>
      </c>
      <c r="BS214" s="0" t="n">
        <v>40</v>
      </c>
      <c r="BU214" s="0" t="s">
        <v>106</v>
      </c>
      <c r="BV214" s="0" t="n">
        <v>1</v>
      </c>
      <c r="BW214" s="0" t="n">
        <v>0</v>
      </c>
      <c r="BX214" s="0" t="n">
        <v>0</v>
      </c>
      <c r="BY214" s="0" t="n">
        <v>1</v>
      </c>
      <c r="BZ214" s="0" t="n">
        <v>0</v>
      </c>
      <c r="CA214" s="0" t="n">
        <v>0</v>
      </c>
      <c r="CB214" s="0" t="n">
        <v>36</v>
      </c>
      <c r="CD214" s="0" t="s">
        <v>103</v>
      </c>
      <c r="CE214" s="0" t="n">
        <v>1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1</v>
      </c>
      <c r="CK214" s="0" t="n">
        <v>33</v>
      </c>
      <c r="CM214" s="0" t="s">
        <v>103</v>
      </c>
      <c r="CN214" s="0" t="n">
        <v>1</v>
      </c>
      <c r="CO214" s="0" t="n">
        <v>0</v>
      </c>
      <c r="CP214" s="0" t="n">
        <v>0</v>
      </c>
      <c r="CQ214" s="0" t="n">
        <v>0</v>
      </c>
      <c r="CR214" s="0" t="n">
        <v>0</v>
      </c>
      <c r="CS214" s="0" t="n">
        <v>1</v>
      </c>
      <c r="CT214" s="0" t="n">
        <v>33</v>
      </c>
      <c r="CV214" s="0" t="s">
        <v>102</v>
      </c>
      <c r="CW214" s="0" t="n">
        <v>1</v>
      </c>
      <c r="CX214" s="0" t="n">
        <v>0</v>
      </c>
      <c r="CY214" s="0" t="n">
        <v>1</v>
      </c>
      <c r="CZ214" s="0" t="n">
        <v>0</v>
      </c>
      <c r="DA214" s="0" t="n">
        <v>0</v>
      </c>
      <c r="DB214" s="0" t="n">
        <v>0</v>
      </c>
      <c r="DC214" s="0" t="n">
        <v>40</v>
      </c>
      <c r="DE214" s="0" t="s">
        <v>102</v>
      </c>
      <c r="DF214" s="0" t="n">
        <v>1</v>
      </c>
      <c r="DG214" s="0" t="n">
        <v>0</v>
      </c>
      <c r="DH214" s="0" t="n">
        <v>1</v>
      </c>
      <c r="DI214" s="0" t="n">
        <v>0</v>
      </c>
      <c r="DJ214" s="0" t="n">
        <v>0</v>
      </c>
      <c r="DK214" s="0" t="n">
        <v>0</v>
      </c>
      <c r="DL214" s="0" t="n">
        <v>40</v>
      </c>
    </row>
    <row r="215" customFormat="false" ht="12.8" hidden="false" customHeight="false" outlineLevel="0" collapsed="false">
      <c r="A215" s="0" t="s">
        <v>104</v>
      </c>
      <c r="B215" s="0" t="n">
        <v>1</v>
      </c>
      <c r="C215" s="0" t="n">
        <v>1</v>
      </c>
      <c r="D215" s="0" t="n">
        <v>0</v>
      </c>
      <c r="E215" s="0" t="n">
        <v>0</v>
      </c>
      <c r="F215" s="0" t="n">
        <v>0</v>
      </c>
      <c r="G215" s="0" t="n">
        <v>1</v>
      </c>
      <c r="H215" s="0" t="n">
        <v>49</v>
      </c>
      <c r="J215" s="0" t="s">
        <v>104</v>
      </c>
      <c r="K215" s="0" t="n">
        <v>1</v>
      </c>
      <c r="L215" s="0" t="n">
        <v>1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v>49</v>
      </c>
      <c r="S215" s="0" t="s">
        <v>103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1</v>
      </c>
      <c r="Z215" s="0" t="n">
        <v>33</v>
      </c>
      <c r="AB215" s="0" t="s">
        <v>107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v>1</v>
      </c>
      <c r="AK215" s="0" t="s">
        <v>103</v>
      </c>
      <c r="AL215" s="0" t="n">
        <v>1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1</v>
      </c>
      <c r="AR215" s="0" t="n">
        <v>33</v>
      </c>
      <c r="AT215" s="0" t="s">
        <v>109</v>
      </c>
      <c r="AU215" s="0" t="n">
        <v>1</v>
      </c>
      <c r="AV215" s="0" t="n">
        <v>0</v>
      </c>
      <c r="AW215" s="0" t="n">
        <v>0</v>
      </c>
      <c r="AX215" s="0" t="n">
        <v>0</v>
      </c>
      <c r="AY215" s="0" t="n">
        <v>1</v>
      </c>
      <c r="AZ215" s="0" t="n">
        <v>0</v>
      </c>
      <c r="BA215" s="0" t="n">
        <v>34</v>
      </c>
      <c r="BC215" s="0" t="s">
        <v>106</v>
      </c>
      <c r="BD215" s="0" t="n">
        <v>1</v>
      </c>
      <c r="BE215" s="0" t="n">
        <v>0</v>
      </c>
      <c r="BF215" s="0" t="n">
        <v>0</v>
      </c>
      <c r="BG215" s="0" t="n">
        <v>1</v>
      </c>
      <c r="BH215" s="0" t="n">
        <v>0</v>
      </c>
      <c r="BI215" s="0" t="n">
        <v>0</v>
      </c>
      <c r="BJ215" s="0" t="n">
        <v>36</v>
      </c>
      <c r="BL215" s="0" t="s">
        <v>109</v>
      </c>
      <c r="BM215" s="0" t="n">
        <v>1</v>
      </c>
      <c r="BN215" s="0" t="n">
        <v>0</v>
      </c>
      <c r="BO215" s="0" t="n">
        <v>0</v>
      </c>
      <c r="BP215" s="0" t="n">
        <v>0</v>
      </c>
      <c r="BQ215" s="0" t="n">
        <v>1</v>
      </c>
      <c r="BR215" s="0" t="n">
        <v>0</v>
      </c>
      <c r="BS215" s="0" t="n">
        <v>34</v>
      </c>
      <c r="BU215" s="0" t="s">
        <v>103</v>
      </c>
      <c r="BV215" s="0" t="n">
        <v>1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1</v>
      </c>
      <c r="CB215" s="0" t="n">
        <v>33</v>
      </c>
      <c r="CD215" s="0" t="s">
        <v>105</v>
      </c>
      <c r="CE215" s="0" t="n">
        <v>1</v>
      </c>
      <c r="CF215" s="0" t="n">
        <v>0</v>
      </c>
      <c r="CG215" s="0" t="n">
        <v>0</v>
      </c>
      <c r="CH215" s="0" t="n">
        <v>1</v>
      </c>
      <c r="CI215" s="0" t="n">
        <v>0</v>
      </c>
      <c r="CJ215" s="0" t="n">
        <v>1</v>
      </c>
      <c r="CK215" s="0" t="n">
        <v>37</v>
      </c>
      <c r="CM215" s="0" t="s">
        <v>102</v>
      </c>
      <c r="CN215" s="0" t="n">
        <v>1</v>
      </c>
      <c r="CO215" s="0" t="n">
        <v>0</v>
      </c>
      <c r="CP215" s="0" t="n">
        <v>1</v>
      </c>
      <c r="CQ215" s="0" t="n">
        <v>0</v>
      </c>
      <c r="CR215" s="0" t="n">
        <v>0</v>
      </c>
      <c r="CS215" s="0" t="n">
        <v>0</v>
      </c>
      <c r="CT215" s="0" t="n">
        <v>40</v>
      </c>
      <c r="CV215" s="0" t="s">
        <v>103</v>
      </c>
      <c r="CW215" s="0" t="n">
        <v>1</v>
      </c>
      <c r="CX215" s="0" t="n">
        <v>0</v>
      </c>
      <c r="CY215" s="0" t="n">
        <v>0</v>
      </c>
      <c r="CZ215" s="0" t="n">
        <v>0</v>
      </c>
      <c r="DA215" s="0" t="n">
        <v>0</v>
      </c>
      <c r="DB215" s="0" t="n">
        <v>1</v>
      </c>
      <c r="DC215" s="0" t="n">
        <v>33</v>
      </c>
      <c r="DE215" s="0" t="s">
        <v>103</v>
      </c>
      <c r="DF215" s="0" t="n">
        <v>1</v>
      </c>
      <c r="DG215" s="0" t="n">
        <v>0</v>
      </c>
      <c r="DH215" s="0" t="n">
        <v>0</v>
      </c>
      <c r="DI215" s="0" t="n">
        <v>0</v>
      </c>
      <c r="DJ215" s="0" t="n">
        <v>0</v>
      </c>
      <c r="DK215" s="0" t="n">
        <v>1</v>
      </c>
      <c r="DL215" s="0" t="n">
        <v>33</v>
      </c>
    </row>
    <row r="216" customFormat="false" ht="12.8" hidden="false" customHeight="false" outlineLevel="0" collapsed="false">
      <c r="A216" s="0" t="s">
        <v>104</v>
      </c>
      <c r="B216" s="0" t="n">
        <v>1</v>
      </c>
      <c r="C216" s="0" t="n">
        <v>1</v>
      </c>
      <c r="D216" s="0" t="n">
        <v>0</v>
      </c>
      <c r="E216" s="0" t="n">
        <v>0</v>
      </c>
      <c r="F216" s="0" t="n">
        <v>0</v>
      </c>
      <c r="G216" s="0" t="n">
        <v>1</v>
      </c>
      <c r="H216" s="0" t="n">
        <v>49</v>
      </c>
      <c r="J216" s="0" t="s">
        <v>111</v>
      </c>
      <c r="K216" s="0" t="n">
        <v>1</v>
      </c>
      <c r="L216" s="0" t="n">
        <v>1</v>
      </c>
      <c r="M216" s="0" t="n">
        <v>1</v>
      </c>
      <c r="N216" s="0" t="n">
        <v>0</v>
      </c>
      <c r="O216" s="0" t="n">
        <v>0</v>
      </c>
      <c r="P216" s="0" t="n">
        <v>0</v>
      </c>
      <c r="Q216" s="0" t="n">
        <v>56</v>
      </c>
      <c r="S216" s="0" t="s">
        <v>105</v>
      </c>
      <c r="T216" s="0" t="n">
        <v>1</v>
      </c>
      <c r="U216" s="0" t="n">
        <v>0</v>
      </c>
      <c r="V216" s="0" t="n">
        <v>0</v>
      </c>
      <c r="W216" s="0" t="n">
        <v>1</v>
      </c>
      <c r="X216" s="0" t="n">
        <v>0</v>
      </c>
      <c r="Y216" s="0" t="n">
        <v>1</v>
      </c>
      <c r="Z216" s="0" t="n">
        <v>37</v>
      </c>
      <c r="AB216" s="0" t="s">
        <v>115</v>
      </c>
      <c r="AC216" s="0" t="n">
        <v>0</v>
      </c>
      <c r="AD216" s="0" t="n">
        <v>1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v>17</v>
      </c>
      <c r="AK216" s="0" t="s">
        <v>109</v>
      </c>
      <c r="AL216" s="0" t="n">
        <v>1</v>
      </c>
      <c r="AM216" s="0" t="n">
        <v>0</v>
      </c>
      <c r="AN216" s="0" t="n">
        <v>0</v>
      </c>
      <c r="AO216" s="0" t="n">
        <v>0</v>
      </c>
      <c r="AP216" s="0" t="n">
        <v>1</v>
      </c>
      <c r="AQ216" s="0" t="n">
        <v>0</v>
      </c>
      <c r="AR216" s="0" t="n">
        <v>34</v>
      </c>
      <c r="AT216" s="0" t="s">
        <v>114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1</v>
      </c>
      <c r="AZ216" s="0" t="n">
        <v>0</v>
      </c>
      <c r="BA216" s="0" t="n">
        <v>2</v>
      </c>
      <c r="BC216" s="0" t="s">
        <v>103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v>33</v>
      </c>
      <c r="BL216" s="0" t="s">
        <v>103</v>
      </c>
      <c r="BM216" s="0" t="n">
        <v>1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1</v>
      </c>
      <c r="BS216" s="0" t="n">
        <v>33</v>
      </c>
      <c r="BU216" s="0" t="s">
        <v>102</v>
      </c>
      <c r="BV216" s="0" t="n">
        <v>1</v>
      </c>
      <c r="BW216" s="0" t="n">
        <v>0</v>
      </c>
      <c r="BX216" s="0" t="n">
        <v>1</v>
      </c>
      <c r="BY216" s="0" t="n">
        <v>0</v>
      </c>
      <c r="BZ216" s="0" t="n">
        <v>0</v>
      </c>
      <c r="CA216" s="0" t="n">
        <v>0</v>
      </c>
      <c r="CB216" s="0" t="n">
        <v>40</v>
      </c>
      <c r="CD216" s="0" t="s">
        <v>103</v>
      </c>
      <c r="CE216" s="0" t="n">
        <v>1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1</v>
      </c>
      <c r="CK216" s="0" t="n">
        <v>33</v>
      </c>
      <c r="CM216" s="0" t="s">
        <v>103</v>
      </c>
      <c r="CN216" s="0" t="n">
        <v>1</v>
      </c>
      <c r="CO216" s="0" t="n">
        <v>0</v>
      </c>
      <c r="CP216" s="0" t="n">
        <v>0</v>
      </c>
      <c r="CQ216" s="0" t="n">
        <v>0</v>
      </c>
      <c r="CR216" s="0" t="n">
        <v>0</v>
      </c>
      <c r="CS216" s="0" t="n">
        <v>1</v>
      </c>
      <c r="CT216" s="0" t="n">
        <v>33</v>
      </c>
      <c r="CV216" s="0" t="s">
        <v>105</v>
      </c>
      <c r="CW216" s="0" t="n">
        <v>1</v>
      </c>
      <c r="CX216" s="0" t="n">
        <v>0</v>
      </c>
      <c r="CY216" s="0" t="n">
        <v>0</v>
      </c>
      <c r="CZ216" s="0" t="n">
        <v>1</v>
      </c>
      <c r="DA216" s="0" t="n">
        <v>0</v>
      </c>
      <c r="DB216" s="0" t="n">
        <v>1</v>
      </c>
      <c r="DC216" s="0" t="n">
        <v>37</v>
      </c>
      <c r="DE216" s="0" t="s">
        <v>103</v>
      </c>
      <c r="DF216" s="0" t="n">
        <v>1</v>
      </c>
      <c r="DG216" s="0" t="n">
        <v>0</v>
      </c>
      <c r="DH216" s="0" t="n">
        <v>0</v>
      </c>
      <c r="DI216" s="0" t="n">
        <v>0</v>
      </c>
      <c r="DJ216" s="0" t="n">
        <v>0</v>
      </c>
      <c r="DK216" s="0" t="n">
        <v>1</v>
      </c>
      <c r="DL216" s="0" t="n">
        <v>33</v>
      </c>
    </row>
    <row r="217" customFormat="false" ht="12.8" hidden="false" customHeight="false" outlineLevel="0" collapsed="false">
      <c r="A217" s="0" t="s">
        <v>116</v>
      </c>
      <c r="B217" s="0" t="n">
        <v>1</v>
      </c>
      <c r="C217" s="0" t="n">
        <v>1</v>
      </c>
      <c r="D217" s="0" t="n">
        <v>0</v>
      </c>
      <c r="E217" s="0" t="n">
        <v>1</v>
      </c>
      <c r="F217" s="0" t="n">
        <v>0</v>
      </c>
      <c r="G217" s="0" t="n">
        <v>0</v>
      </c>
      <c r="H217" s="0" t="n">
        <v>52</v>
      </c>
      <c r="J217" s="0" t="s">
        <v>104</v>
      </c>
      <c r="K217" s="0" t="n">
        <v>1</v>
      </c>
      <c r="L217" s="0" t="n">
        <v>1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49</v>
      </c>
      <c r="S217" s="0" t="s">
        <v>103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v>33</v>
      </c>
      <c r="AB217" s="0" t="s">
        <v>107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1</v>
      </c>
      <c r="AK217" s="0" t="s">
        <v>110</v>
      </c>
      <c r="AL217" s="0" t="n">
        <v>1</v>
      </c>
      <c r="AM217" s="0" t="n">
        <v>0</v>
      </c>
      <c r="AN217" s="0" t="n">
        <v>0</v>
      </c>
      <c r="AO217" s="0" t="n">
        <v>1</v>
      </c>
      <c r="AP217" s="0" t="n">
        <v>1</v>
      </c>
      <c r="AQ217" s="0" t="n">
        <v>0</v>
      </c>
      <c r="AR217" s="0" t="n">
        <v>38</v>
      </c>
      <c r="AT217" s="0" t="s">
        <v>107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1</v>
      </c>
      <c r="BA217" s="0" t="n">
        <v>1</v>
      </c>
      <c r="BC217" s="0" t="s">
        <v>103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v>33</v>
      </c>
      <c r="BL217" s="0" t="s">
        <v>103</v>
      </c>
      <c r="BM217" s="0" t="n">
        <v>1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1</v>
      </c>
      <c r="BS217" s="0" t="n">
        <v>33</v>
      </c>
      <c r="BU217" s="0" t="s">
        <v>109</v>
      </c>
      <c r="BV217" s="0" t="n">
        <v>1</v>
      </c>
      <c r="BW217" s="0" t="n">
        <v>0</v>
      </c>
      <c r="BX217" s="0" t="n">
        <v>0</v>
      </c>
      <c r="BY217" s="0" t="n">
        <v>0</v>
      </c>
      <c r="BZ217" s="0" t="n">
        <v>1</v>
      </c>
      <c r="CA217" s="0" t="n">
        <v>0</v>
      </c>
      <c r="CB217" s="0" t="n">
        <v>34</v>
      </c>
      <c r="CD217" s="0" t="s">
        <v>103</v>
      </c>
      <c r="CE217" s="0" t="n">
        <v>1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1</v>
      </c>
      <c r="CK217" s="0" t="n">
        <v>33</v>
      </c>
      <c r="CM217" s="0" t="s">
        <v>105</v>
      </c>
      <c r="CN217" s="0" t="n">
        <v>1</v>
      </c>
      <c r="CO217" s="0" t="n">
        <v>0</v>
      </c>
      <c r="CP217" s="0" t="n">
        <v>0</v>
      </c>
      <c r="CQ217" s="0" t="n">
        <v>1</v>
      </c>
      <c r="CR217" s="0" t="n">
        <v>0</v>
      </c>
      <c r="CS217" s="0" t="n">
        <v>1</v>
      </c>
      <c r="CT217" s="0" t="n">
        <v>37</v>
      </c>
      <c r="CV217" s="0" t="s">
        <v>103</v>
      </c>
      <c r="CW217" s="0" t="n">
        <v>1</v>
      </c>
      <c r="CX217" s="0" t="n">
        <v>0</v>
      </c>
      <c r="CY217" s="0" t="n">
        <v>0</v>
      </c>
      <c r="CZ217" s="0" t="n">
        <v>0</v>
      </c>
      <c r="DA217" s="0" t="n">
        <v>0</v>
      </c>
      <c r="DB217" s="0" t="n">
        <v>1</v>
      </c>
      <c r="DC217" s="0" t="n">
        <v>33</v>
      </c>
      <c r="DE217" s="0" t="s">
        <v>109</v>
      </c>
      <c r="DF217" s="0" t="n">
        <v>1</v>
      </c>
      <c r="DG217" s="0" t="n">
        <v>0</v>
      </c>
      <c r="DH217" s="0" t="n">
        <v>0</v>
      </c>
      <c r="DI217" s="0" t="n">
        <v>0</v>
      </c>
      <c r="DJ217" s="0" t="n">
        <v>1</v>
      </c>
      <c r="DK217" s="0" t="n">
        <v>0</v>
      </c>
      <c r="DL217" s="0" t="n">
        <v>34</v>
      </c>
    </row>
    <row r="218" customFormat="false" ht="12.8" hidden="false" customHeight="false" outlineLevel="0" collapsed="false">
      <c r="A218" s="0" t="s">
        <v>111</v>
      </c>
      <c r="B218" s="0" t="n">
        <v>1</v>
      </c>
      <c r="C218" s="0" t="n">
        <v>1</v>
      </c>
      <c r="D218" s="0" t="n">
        <v>1</v>
      </c>
      <c r="E218" s="0" t="n">
        <v>0</v>
      </c>
      <c r="F218" s="0" t="n">
        <v>0</v>
      </c>
      <c r="G218" s="0" t="n">
        <v>0</v>
      </c>
      <c r="H218" s="0" t="n">
        <v>56</v>
      </c>
      <c r="J218" s="0" t="s">
        <v>112</v>
      </c>
      <c r="K218" s="0" t="n">
        <v>1</v>
      </c>
      <c r="L218" s="0" t="n">
        <v>1</v>
      </c>
      <c r="M218" s="0" t="n">
        <v>0</v>
      </c>
      <c r="N218" s="0" t="n">
        <v>1</v>
      </c>
      <c r="O218" s="0" t="n">
        <v>0</v>
      </c>
      <c r="P218" s="0" t="n">
        <v>1</v>
      </c>
      <c r="Q218" s="0" t="n">
        <v>53</v>
      </c>
      <c r="S218" s="0" t="s">
        <v>103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1</v>
      </c>
      <c r="Z218" s="0" t="n">
        <v>33</v>
      </c>
      <c r="AB218" s="0" t="s">
        <v>103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1</v>
      </c>
      <c r="AI218" s="0" t="n">
        <v>33</v>
      </c>
      <c r="AK218" s="0" t="s">
        <v>109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0</v>
      </c>
      <c r="AR218" s="0" t="n">
        <v>34</v>
      </c>
      <c r="AT218" s="0" t="s">
        <v>103</v>
      </c>
      <c r="AU218" s="0" t="n">
        <v>1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1</v>
      </c>
      <c r="BA218" s="0" t="n">
        <v>33</v>
      </c>
      <c r="BC218" s="0" t="s">
        <v>105</v>
      </c>
      <c r="BD218" s="0" t="n">
        <v>1</v>
      </c>
      <c r="BE218" s="0" t="n">
        <v>0</v>
      </c>
      <c r="BF218" s="0" t="n">
        <v>0</v>
      </c>
      <c r="BG218" s="0" t="n">
        <v>1</v>
      </c>
      <c r="BH218" s="0" t="n">
        <v>0</v>
      </c>
      <c r="BI218" s="0" t="n">
        <v>1</v>
      </c>
      <c r="BJ218" s="0" t="n">
        <v>37</v>
      </c>
      <c r="BL218" s="0" t="s">
        <v>105</v>
      </c>
      <c r="BM218" s="0" t="n">
        <v>1</v>
      </c>
      <c r="BN218" s="0" t="n">
        <v>0</v>
      </c>
      <c r="BO218" s="0" t="n">
        <v>0</v>
      </c>
      <c r="BP218" s="0" t="n">
        <v>1</v>
      </c>
      <c r="BQ218" s="0" t="n">
        <v>0</v>
      </c>
      <c r="BR218" s="0" t="n">
        <v>1</v>
      </c>
      <c r="BS218" s="0" t="n">
        <v>37</v>
      </c>
      <c r="BU218" s="0" t="s">
        <v>110</v>
      </c>
      <c r="BV218" s="0" t="n">
        <v>1</v>
      </c>
      <c r="BW218" s="0" t="n">
        <v>0</v>
      </c>
      <c r="BX218" s="0" t="n">
        <v>0</v>
      </c>
      <c r="BY218" s="0" t="n">
        <v>1</v>
      </c>
      <c r="BZ218" s="0" t="n">
        <v>1</v>
      </c>
      <c r="CA218" s="0" t="n">
        <v>0</v>
      </c>
      <c r="CB218" s="0" t="n">
        <v>38</v>
      </c>
      <c r="CD218" s="0" t="s">
        <v>103</v>
      </c>
      <c r="CE218" s="0" t="n">
        <v>1</v>
      </c>
      <c r="CF218" s="0" t="n">
        <v>0</v>
      </c>
      <c r="CG218" s="0" t="n">
        <v>0</v>
      </c>
      <c r="CH218" s="0" t="n">
        <v>0</v>
      </c>
      <c r="CI218" s="0" t="n">
        <v>0</v>
      </c>
      <c r="CJ218" s="0" t="n">
        <v>1</v>
      </c>
      <c r="CK218" s="0" t="n">
        <v>33</v>
      </c>
      <c r="CM218" s="0" t="s">
        <v>109</v>
      </c>
      <c r="CN218" s="0" t="n">
        <v>1</v>
      </c>
      <c r="CO218" s="0" t="n">
        <v>0</v>
      </c>
      <c r="CP218" s="0" t="n">
        <v>0</v>
      </c>
      <c r="CQ218" s="0" t="n">
        <v>0</v>
      </c>
      <c r="CR218" s="0" t="n">
        <v>1</v>
      </c>
      <c r="CS218" s="0" t="n">
        <v>0</v>
      </c>
      <c r="CT218" s="0" t="n">
        <v>34</v>
      </c>
      <c r="CV218" s="0" t="s">
        <v>103</v>
      </c>
      <c r="CW218" s="0" t="n">
        <v>1</v>
      </c>
      <c r="CX218" s="0" t="n">
        <v>0</v>
      </c>
      <c r="CY218" s="0" t="n">
        <v>0</v>
      </c>
      <c r="CZ218" s="0" t="n">
        <v>0</v>
      </c>
      <c r="DA218" s="0" t="n">
        <v>0</v>
      </c>
      <c r="DB218" s="0" t="n">
        <v>1</v>
      </c>
      <c r="DC218" s="0" t="n">
        <v>33</v>
      </c>
      <c r="DE218" s="0" t="s">
        <v>103</v>
      </c>
      <c r="DF218" s="0" t="n">
        <v>1</v>
      </c>
      <c r="DG218" s="0" t="n">
        <v>0</v>
      </c>
      <c r="DH218" s="0" t="n">
        <v>0</v>
      </c>
      <c r="DI218" s="0" t="n">
        <v>0</v>
      </c>
      <c r="DJ218" s="0" t="n">
        <v>0</v>
      </c>
      <c r="DK218" s="0" t="n">
        <v>1</v>
      </c>
      <c r="DL218" s="0" t="n">
        <v>33</v>
      </c>
    </row>
    <row r="219" customFormat="false" ht="12.8" hidden="false" customHeight="false" outlineLevel="0" collapsed="false">
      <c r="A219" s="0" t="s">
        <v>104</v>
      </c>
      <c r="B219" s="0" t="n">
        <v>1</v>
      </c>
      <c r="C219" s="0" t="n">
        <v>1</v>
      </c>
      <c r="D219" s="0" t="n">
        <v>0</v>
      </c>
      <c r="E219" s="0" t="n">
        <v>0</v>
      </c>
      <c r="F219" s="0" t="n">
        <v>0</v>
      </c>
      <c r="G219" s="0" t="n">
        <v>1</v>
      </c>
      <c r="H219" s="0" t="n">
        <v>49</v>
      </c>
      <c r="J219" s="0" t="s">
        <v>113</v>
      </c>
      <c r="K219" s="0" t="n">
        <v>1</v>
      </c>
      <c r="L219" s="0" t="n">
        <v>1</v>
      </c>
      <c r="M219" s="0" t="n">
        <v>0</v>
      </c>
      <c r="N219" s="0" t="n">
        <v>0</v>
      </c>
      <c r="O219" s="0" t="n">
        <v>1</v>
      </c>
      <c r="P219" s="0" t="n">
        <v>0</v>
      </c>
      <c r="Q219" s="0" t="n">
        <v>50</v>
      </c>
      <c r="S219" s="0" t="s">
        <v>109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1</v>
      </c>
      <c r="Y219" s="0" t="n">
        <v>0</v>
      </c>
      <c r="Z219" s="0" t="n">
        <v>34</v>
      </c>
      <c r="AB219" s="0" t="s">
        <v>109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0</v>
      </c>
      <c r="AI219" s="0" t="n">
        <v>34</v>
      </c>
      <c r="AK219" s="0" t="s">
        <v>102</v>
      </c>
      <c r="AL219" s="0" t="n">
        <v>1</v>
      </c>
      <c r="AM219" s="0" t="n">
        <v>0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v>40</v>
      </c>
      <c r="AT219" s="0" t="s">
        <v>105</v>
      </c>
      <c r="AU219" s="0" t="n">
        <v>1</v>
      </c>
      <c r="AV219" s="0" t="n">
        <v>0</v>
      </c>
      <c r="AW219" s="0" t="n">
        <v>0</v>
      </c>
      <c r="AX219" s="0" t="n">
        <v>1</v>
      </c>
      <c r="AY219" s="0" t="n">
        <v>0</v>
      </c>
      <c r="AZ219" s="0" t="n">
        <v>1</v>
      </c>
      <c r="BA219" s="0" t="n">
        <v>37</v>
      </c>
      <c r="BC219" s="0" t="s">
        <v>103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1</v>
      </c>
      <c r="BJ219" s="0" t="n">
        <v>33</v>
      </c>
      <c r="BL219" s="0" t="s">
        <v>109</v>
      </c>
      <c r="BM219" s="0" t="n">
        <v>1</v>
      </c>
      <c r="BN219" s="0" t="n">
        <v>0</v>
      </c>
      <c r="BO219" s="0" t="n">
        <v>0</v>
      </c>
      <c r="BP219" s="0" t="n">
        <v>0</v>
      </c>
      <c r="BQ219" s="0" t="n">
        <v>1</v>
      </c>
      <c r="BR219" s="0" t="n">
        <v>0</v>
      </c>
      <c r="BS219" s="0" t="n">
        <v>34</v>
      </c>
      <c r="BU219" s="0" t="s">
        <v>109</v>
      </c>
      <c r="BV219" s="0" t="n">
        <v>1</v>
      </c>
      <c r="BW219" s="0" t="n">
        <v>0</v>
      </c>
      <c r="BX219" s="0" t="n">
        <v>0</v>
      </c>
      <c r="BY219" s="0" t="n">
        <v>0</v>
      </c>
      <c r="BZ219" s="0" t="n">
        <v>1</v>
      </c>
      <c r="CA219" s="0" t="n">
        <v>0</v>
      </c>
      <c r="CB219" s="0" t="n">
        <v>34</v>
      </c>
      <c r="CD219" s="0" t="s">
        <v>103</v>
      </c>
      <c r="CE219" s="0" t="n">
        <v>1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1</v>
      </c>
      <c r="CK219" s="0" t="n">
        <v>33</v>
      </c>
      <c r="CM219" s="0" t="s">
        <v>103</v>
      </c>
      <c r="CN219" s="0" t="n">
        <v>1</v>
      </c>
      <c r="CO219" s="0" t="n">
        <v>0</v>
      </c>
      <c r="CP219" s="0" t="n">
        <v>0</v>
      </c>
      <c r="CQ219" s="0" t="n">
        <v>0</v>
      </c>
      <c r="CR219" s="0" t="n">
        <v>0</v>
      </c>
      <c r="CS219" s="0" t="n">
        <v>1</v>
      </c>
      <c r="CT219" s="0" t="n">
        <v>33</v>
      </c>
      <c r="CV219" s="0" t="s">
        <v>105</v>
      </c>
      <c r="CW219" s="0" t="n">
        <v>1</v>
      </c>
      <c r="CX219" s="0" t="n">
        <v>0</v>
      </c>
      <c r="CY219" s="0" t="n">
        <v>0</v>
      </c>
      <c r="CZ219" s="0" t="n">
        <v>1</v>
      </c>
      <c r="DA219" s="0" t="n">
        <v>0</v>
      </c>
      <c r="DB219" s="0" t="n">
        <v>1</v>
      </c>
      <c r="DC219" s="0" t="n">
        <v>37</v>
      </c>
      <c r="DE219" s="0" t="s">
        <v>105</v>
      </c>
      <c r="DF219" s="0" t="n">
        <v>1</v>
      </c>
      <c r="DG219" s="0" t="n">
        <v>0</v>
      </c>
      <c r="DH219" s="0" t="n">
        <v>0</v>
      </c>
      <c r="DI219" s="0" t="n">
        <v>1</v>
      </c>
      <c r="DJ219" s="0" t="n">
        <v>0</v>
      </c>
      <c r="DK219" s="0" t="n">
        <v>1</v>
      </c>
      <c r="DL219" s="0" t="n">
        <v>37</v>
      </c>
    </row>
    <row r="220" customFormat="false" ht="12.8" hidden="false" customHeight="false" outlineLevel="0" collapsed="false">
      <c r="A220" s="0" t="s">
        <v>112</v>
      </c>
      <c r="B220" s="0" t="n">
        <v>1</v>
      </c>
      <c r="C220" s="0" t="n">
        <v>1</v>
      </c>
      <c r="D220" s="0" t="n">
        <v>0</v>
      </c>
      <c r="E220" s="0" t="n">
        <v>1</v>
      </c>
      <c r="F220" s="0" t="n">
        <v>0</v>
      </c>
      <c r="G220" s="0" t="n">
        <v>1</v>
      </c>
      <c r="H220" s="0" t="n">
        <v>53</v>
      </c>
      <c r="J220" s="0" t="s">
        <v>117</v>
      </c>
      <c r="K220" s="0" t="n">
        <v>0</v>
      </c>
      <c r="L220" s="0" t="n">
        <v>1</v>
      </c>
      <c r="M220" s="0" t="n">
        <v>0</v>
      </c>
      <c r="N220" s="0" t="n">
        <v>0</v>
      </c>
      <c r="O220" s="0" t="n">
        <v>1</v>
      </c>
      <c r="P220" s="0" t="n">
        <v>0</v>
      </c>
      <c r="Q220" s="0" t="n">
        <v>18</v>
      </c>
      <c r="S220" s="0" t="s">
        <v>103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1</v>
      </c>
      <c r="Z220" s="0" t="n">
        <v>33</v>
      </c>
      <c r="AB220" s="0" t="s">
        <v>102</v>
      </c>
      <c r="AC220" s="0" t="n">
        <v>1</v>
      </c>
      <c r="AD220" s="0" t="n">
        <v>0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v>40</v>
      </c>
      <c r="AK220" s="0" t="s">
        <v>105</v>
      </c>
      <c r="AL220" s="0" t="n">
        <v>1</v>
      </c>
      <c r="AM220" s="0" t="n">
        <v>0</v>
      </c>
      <c r="AN220" s="0" t="n">
        <v>0</v>
      </c>
      <c r="AO220" s="0" t="n">
        <v>1</v>
      </c>
      <c r="AP220" s="0" t="n">
        <v>0</v>
      </c>
      <c r="AQ220" s="0" t="n">
        <v>1</v>
      </c>
      <c r="AR220" s="0" t="n">
        <v>37</v>
      </c>
      <c r="AT220" s="0" t="s">
        <v>109</v>
      </c>
      <c r="AU220" s="0" t="n">
        <v>1</v>
      </c>
      <c r="AV220" s="0" t="n">
        <v>0</v>
      </c>
      <c r="AW220" s="0" t="n">
        <v>0</v>
      </c>
      <c r="AX220" s="0" t="n">
        <v>0</v>
      </c>
      <c r="AY220" s="0" t="n">
        <v>1</v>
      </c>
      <c r="AZ220" s="0" t="n">
        <v>0</v>
      </c>
      <c r="BA220" s="0" t="n">
        <v>34</v>
      </c>
      <c r="BC220" s="0" t="s">
        <v>103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v>33</v>
      </c>
      <c r="BL220" s="0" t="s">
        <v>110</v>
      </c>
      <c r="BM220" s="0" t="n">
        <v>1</v>
      </c>
      <c r="BN220" s="0" t="n">
        <v>0</v>
      </c>
      <c r="BO220" s="0" t="n">
        <v>0</v>
      </c>
      <c r="BP220" s="0" t="n">
        <v>1</v>
      </c>
      <c r="BQ220" s="0" t="n">
        <v>1</v>
      </c>
      <c r="BR220" s="0" t="n">
        <v>0</v>
      </c>
      <c r="BS220" s="0" t="n">
        <v>38</v>
      </c>
      <c r="BU220" s="0" t="s">
        <v>109</v>
      </c>
      <c r="BV220" s="0" t="n">
        <v>1</v>
      </c>
      <c r="BW220" s="0" t="n">
        <v>0</v>
      </c>
      <c r="BX220" s="0" t="n">
        <v>0</v>
      </c>
      <c r="BY220" s="0" t="n">
        <v>0</v>
      </c>
      <c r="BZ220" s="0" t="n">
        <v>1</v>
      </c>
      <c r="CA220" s="0" t="n">
        <v>0</v>
      </c>
      <c r="CB220" s="0" t="n">
        <v>34</v>
      </c>
      <c r="CD220" s="0" t="s">
        <v>103</v>
      </c>
      <c r="CE220" s="0" t="n">
        <v>1</v>
      </c>
      <c r="CF220" s="0" t="n">
        <v>0</v>
      </c>
      <c r="CG220" s="0" t="n">
        <v>0</v>
      </c>
      <c r="CH220" s="0" t="n">
        <v>0</v>
      </c>
      <c r="CI220" s="0" t="n">
        <v>0</v>
      </c>
      <c r="CJ220" s="0" t="n">
        <v>1</v>
      </c>
      <c r="CK220" s="0" t="n">
        <v>33</v>
      </c>
      <c r="CM220" s="0" t="s">
        <v>102</v>
      </c>
      <c r="CN220" s="0" t="n">
        <v>1</v>
      </c>
      <c r="CO220" s="0" t="n">
        <v>0</v>
      </c>
      <c r="CP220" s="0" t="n">
        <v>1</v>
      </c>
      <c r="CQ220" s="0" t="n">
        <v>0</v>
      </c>
      <c r="CR220" s="0" t="n">
        <v>0</v>
      </c>
      <c r="CS220" s="0" t="n">
        <v>0</v>
      </c>
      <c r="CT220" s="0" t="n">
        <v>40</v>
      </c>
      <c r="CV220" s="0" t="s">
        <v>109</v>
      </c>
      <c r="CW220" s="0" t="n">
        <v>1</v>
      </c>
      <c r="CX220" s="0" t="n">
        <v>0</v>
      </c>
      <c r="CY220" s="0" t="n">
        <v>0</v>
      </c>
      <c r="CZ220" s="0" t="n">
        <v>0</v>
      </c>
      <c r="DA220" s="0" t="n">
        <v>1</v>
      </c>
      <c r="DB220" s="0" t="n">
        <v>0</v>
      </c>
      <c r="DC220" s="0" t="n">
        <v>34</v>
      </c>
      <c r="DE220" s="0" t="s">
        <v>103</v>
      </c>
      <c r="DF220" s="0" t="n">
        <v>1</v>
      </c>
      <c r="DG220" s="0" t="n">
        <v>0</v>
      </c>
      <c r="DH220" s="0" t="n">
        <v>0</v>
      </c>
      <c r="DI220" s="0" t="n">
        <v>0</v>
      </c>
      <c r="DJ220" s="0" t="n">
        <v>0</v>
      </c>
      <c r="DK220" s="0" t="n">
        <v>1</v>
      </c>
      <c r="DL220" s="0" t="n">
        <v>33</v>
      </c>
    </row>
    <row r="221" customFormat="false" ht="12.8" hidden="false" customHeight="false" outlineLevel="0" collapsed="false">
      <c r="A221" s="0" t="s">
        <v>104</v>
      </c>
      <c r="B221" s="0" t="n">
        <v>1</v>
      </c>
      <c r="C221" s="0" t="n">
        <v>1</v>
      </c>
      <c r="D221" s="0" t="n">
        <v>0</v>
      </c>
      <c r="E221" s="0" t="n">
        <v>0</v>
      </c>
      <c r="F221" s="0" t="n">
        <v>0</v>
      </c>
      <c r="G221" s="0" t="n">
        <v>1</v>
      </c>
      <c r="H221" s="0" t="n">
        <v>49</v>
      </c>
      <c r="J221" s="0" t="s">
        <v>113</v>
      </c>
      <c r="K221" s="0" t="n">
        <v>1</v>
      </c>
      <c r="L221" s="0" t="n">
        <v>1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50</v>
      </c>
      <c r="S221" s="0" t="s">
        <v>102</v>
      </c>
      <c r="T221" s="0" t="n">
        <v>1</v>
      </c>
      <c r="U221" s="0" t="n">
        <v>0</v>
      </c>
      <c r="V221" s="0" t="n">
        <v>1</v>
      </c>
      <c r="W221" s="0" t="n">
        <v>0</v>
      </c>
      <c r="X221" s="0" t="n">
        <v>0</v>
      </c>
      <c r="Y221" s="0" t="n">
        <v>0</v>
      </c>
      <c r="Z221" s="0" t="n">
        <v>40</v>
      </c>
      <c r="AB221" s="0" t="s">
        <v>105</v>
      </c>
      <c r="AC221" s="0" t="n">
        <v>1</v>
      </c>
      <c r="AD221" s="0" t="n">
        <v>0</v>
      </c>
      <c r="AE221" s="0" t="n">
        <v>0</v>
      </c>
      <c r="AF221" s="0" t="n">
        <v>1</v>
      </c>
      <c r="AG221" s="0" t="n">
        <v>0</v>
      </c>
      <c r="AH221" s="0" t="n">
        <v>1</v>
      </c>
      <c r="AI221" s="0" t="n">
        <v>37</v>
      </c>
      <c r="AK221" s="0" t="s">
        <v>103</v>
      </c>
      <c r="AL221" s="0" t="n">
        <v>1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1</v>
      </c>
      <c r="AR221" s="0" t="n">
        <v>33</v>
      </c>
      <c r="AT221" s="0" t="s">
        <v>103</v>
      </c>
      <c r="AU221" s="0" t="n">
        <v>1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1</v>
      </c>
      <c r="BA221" s="0" t="n">
        <v>33</v>
      </c>
      <c r="BC221" s="0" t="s">
        <v>103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1</v>
      </c>
      <c r="BJ221" s="0" t="n">
        <v>33</v>
      </c>
      <c r="BL221" s="0" t="s">
        <v>109</v>
      </c>
      <c r="BM221" s="0" t="n">
        <v>1</v>
      </c>
      <c r="BN221" s="0" t="n">
        <v>0</v>
      </c>
      <c r="BO221" s="0" t="n">
        <v>0</v>
      </c>
      <c r="BP221" s="0" t="n">
        <v>0</v>
      </c>
      <c r="BQ221" s="0" t="n">
        <v>1</v>
      </c>
      <c r="BR221" s="0" t="n">
        <v>0</v>
      </c>
      <c r="BS221" s="0" t="n">
        <v>34</v>
      </c>
      <c r="BU221" s="0" t="s">
        <v>106</v>
      </c>
      <c r="BV221" s="0" t="n">
        <v>1</v>
      </c>
      <c r="BW221" s="0" t="n">
        <v>0</v>
      </c>
      <c r="BX221" s="0" t="n">
        <v>0</v>
      </c>
      <c r="BY221" s="0" t="n">
        <v>1</v>
      </c>
      <c r="BZ221" s="0" t="n">
        <v>0</v>
      </c>
      <c r="CA221" s="0" t="n">
        <v>0</v>
      </c>
      <c r="CB221" s="0" t="n">
        <v>36</v>
      </c>
      <c r="CD221" s="0" t="s">
        <v>106</v>
      </c>
      <c r="CE221" s="0" t="n">
        <v>1</v>
      </c>
      <c r="CF221" s="0" t="n">
        <v>0</v>
      </c>
      <c r="CG221" s="0" t="n">
        <v>0</v>
      </c>
      <c r="CH221" s="0" t="n">
        <v>1</v>
      </c>
      <c r="CI221" s="0" t="n">
        <v>0</v>
      </c>
      <c r="CJ221" s="0" t="n">
        <v>0</v>
      </c>
      <c r="CK221" s="0" t="n">
        <v>36</v>
      </c>
      <c r="CM221" s="0" t="s">
        <v>105</v>
      </c>
      <c r="CN221" s="0" t="n">
        <v>1</v>
      </c>
      <c r="CO221" s="0" t="n">
        <v>0</v>
      </c>
      <c r="CP221" s="0" t="n">
        <v>0</v>
      </c>
      <c r="CQ221" s="0" t="n">
        <v>1</v>
      </c>
      <c r="CR221" s="0" t="n">
        <v>0</v>
      </c>
      <c r="CS221" s="0" t="n">
        <v>1</v>
      </c>
      <c r="CT221" s="0" t="n">
        <v>37</v>
      </c>
      <c r="CV221" s="0" t="s">
        <v>109</v>
      </c>
      <c r="CW221" s="0" t="n">
        <v>1</v>
      </c>
      <c r="CX221" s="0" t="n">
        <v>0</v>
      </c>
      <c r="CY221" s="0" t="n">
        <v>0</v>
      </c>
      <c r="CZ221" s="0" t="n">
        <v>0</v>
      </c>
      <c r="DA221" s="0" t="n">
        <v>1</v>
      </c>
      <c r="DB221" s="0" t="n">
        <v>0</v>
      </c>
      <c r="DC221" s="0" t="n">
        <v>34</v>
      </c>
      <c r="DE221" s="0" t="s">
        <v>109</v>
      </c>
      <c r="DF221" s="0" t="n">
        <v>1</v>
      </c>
      <c r="DG221" s="0" t="n">
        <v>0</v>
      </c>
      <c r="DH221" s="0" t="n">
        <v>0</v>
      </c>
      <c r="DI221" s="0" t="n">
        <v>0</v>
      </c>
      <c r="DJ221" s="0" t="n">
        <v>1</v>
      </c>
      <c r="DK221" s="0" t="n">
        <v>0</v>
      </c>
      <c r="DL221" s="0" t="n">
        <v>34</v>
      </c>
    </row>
    <row r="222" customFormat="false" ht="12.8" hidden="false" customHeight="false" outlineLevel="0" collapsed="false">
      <c r="A222" s="0" t="s">
        <v>111</v>
      </c>
      <c r="B222" s="0" t="n">
        <v>1</v>
      </c>
      <c r="C222" s="0" t="n">
        <v>1</v>
      </c>
      <c r="D222" s="0" t="n">
        <v>1</v>
      </c>
      <c r="E222" s="0" t="n">
        <v>0</v>
      </c>
      <c r="F222" s="0" t="n">
        <v>0</v>
      </c>
      <c r="G222" s="0" t="n">
        <v>0</v>
      </c>
      <c r="H222" s="0" t="n">
        <v>56</v>
      </c>
      <c r="J222" s="0" t="s">
        <v>115</v>
      </c>
      <c r="K222" s="0" t="n">
        <v>0</v>
      </c>
      <c r="L222" s="0" t="n">
        <v>1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17</v>
      </c>
      <c r="S222" s="0" t="s">
        <v>105</v>
      </c>
      <c r="T222" s="0" t="n">
        <v>1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1</v>
      </c>
      <c r="Z222" s="0" t="n">
        <v>37</v>
      </c>
      <c r="AB222" s="0" t="s">
        <v>103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1</v>
      </c>
      <c r="AI222" s="0" t="n">
        <v>33</v>
      </c>
      <c r="AK222" s="0" t="s">
        <v>105</v>
      </c>
      <c r="AL222" s="0" t="n">
        <v>1</v>
      </c>
      <c r="AM222" s="0" t="n">
        <v>0</v>
      </c>
      <c r="AN222" s="0" t="n">
        <v>0</v>
      </c>
      <c r="AO222" s="0" t="n">
        <v>1</v>
      </c>
      <c r="AP222" s="0" t="n">
        <v>0</v>
      </c>
      <c r="AQ222" s="0" t="n">
        <v>1</v>
      </c>
      <c r="AR222" s="0" t="n">
        <v>37</v>
      </c>
      <c r="AT222" s="0" t="s">
        <v>106</v>
      </c>
      <c r="AU222" s="0" t="n">
        <v>1</v>
      </c>
      <c r="AV222" s="0" t="n">
        <v>0</v>
      </c>
      <c r="AW222" s="0" t="n">
        <v>0</v>
      </c>
      <c r="AX222" s="0" t="n">
        <v>1</v>
      </c>
      <c r="AY222" s="0" t="n">
        <v>0</v>
      </c>
      <c r="AZ222" s="0" t="n">
        <v>0</v>
      </c>
      <c r="BA222" s="0" t="n">
        <v>36</v>
      </c>
      <c r="BC222" s="0" t="s">
        <v>103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1</v>
      </c>
      <c r="BJ222" s="0" t="n">
        <v>33</v>
      </c>
      <c r="BL222" s="0" t="s">
        <v>114</v>
      </c>
      <c r="BM222" s="0" t="n">
        <v>0</v>
      </c>
      <c r="BN222" s="0" t="n">
        <v>0</v>
      </c>
      <c r="BO222" s="0" t="n">
        <v>0</v>
      </c>
      <c r="BP222" s="0" t="n">
        <v>0</v>
      </c>
      <c r="BQ222" s="0" t="n">
        <v>1</v>
      </c>
      <c r="BR222" s="0" t="n">
        <v>0</v>
      </c>
      <c r="BS222" s="0" t="n">
        <v>2</v>
      </c>
      <c r="BU222" s="0" t="s">
        <v>102</v>
      </c>
      <c r="BV222" s="0" t="n">
        <v>1</v>
      </c>
      <c r="BW222" s="0" t="n">
        <v>0</v>
      </c>
      <c r="BX222" s="0" t="n">
        <v>1</v>
      </c>
      <c r="BY222" s="0" t="n">
        <v>0</v>
      </c>
      <c r="BZ222" s="0" t="n">
        <v>0</v>
      </c>
      <c r="CA222" s="0" t="n">
        <v>0</v>
      </c>
      <c r="CB222" s="0" t="n">
        <v>40</v>
      </c>
      <c r="CD222" s="0" t="s">
        <v>103</v>
      </c>
      <c r="CE222" s="0" t="n">
        <v>1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1</v>
      </c>
      <c r="CK222" s="0" t="n">
        <v>33</v>
      </c>
      <c r="CM222" s="0" t="s">
        <v>103</v>
      </c>
      <c r="CN222" s="0" t="n">
        <v>1</v>
      </c>
      <c r="CO222" s="0" t="n">
        <v>0</v>
      </c>
      <c r="CP222" s="0" t="n">
        <v>0</v>
      </c>
      <c r="CQ222" s="0" t="n">
        <v>0</v>
      </c>
      <c r="CR222" s="0" t="n">
        <v>0</v>
      </c>
      <c r="CS222" s="0" t="n">
        <v>1</v>
      </c>
      <c r="CT222" s="0" t="n">
        <v>33</v>
      </c>
      <c r="CV222" s="0" t="s">
        <v>103</v>
      </c>
      <c r="CW222" s="0" t="n">
        <v>1</v>
      </c>
      <c r="CX222" s="0" t="n">
        <v>0</v>
      </c>
      <c r="CY222" s="0" t="n">
        <v>0</v>
      </c>
      <c r="CZ222" s="0" t="n">
        <v>0</v>
      </c>
      <c r="DA222" s="0" t="n">
        <v>0</v>
      </c>
      <c r="DB222" s="0" t="n">
        <v>1</v>
      </c>
      <c r="DC222" s="0" t="n">
        <v>33</v>
      </c>
      <c r="DE222" s="0" t="s">
        <v>103</v>
      </c>
      <c r="DF222" s="0" t="n">
        <v>1</v>
      </c>
      <c r="DG222" s="0" t="n">
        <v>0</v>
      </c>
      <c r="DH222" s="0" t="n">
        <v>0</v>
      </c>
      <c r="DI222" s="0" t="n">
        <v>0</v>
      </c>
      <c r="DJ222" s="0" t="n">
        <v>0</v>
      </c>
      <c r="DK222" s="0" t="n">
        <v>1</v>
      </c>
      <c r="DL222" s="0" t="n">
        <v>33</v>
      </c>
    </row>
    <row r="223" customFormat="false" ht="12.8" hidden="false" customHeight="false" outlineLevel="0" collapsed="false">
      <c r="A223" s="0" t="s">
        <v>104</v>
      </c>
      <c r="B223" s="0" t="n">
        <v>1</v>
      </c>
      <c r="C223" s="0" t="n">
        <v>1</v>
      </c>
      <c r="D223" s="0" t="n">
        <v>0</v>
      </c>
      <c r="E223" s="0" t="n">
        <v>0</v>
      </c>
      <c r="F223" s="0" t="n">
        <v>0</v>
      </c>
      <c r="G223" s="0" t="n">
        <v>1</v>
      </c>
      <c r="H223" s="0" t="n">
        <v>49</v>
      </c>
      <c r="J223" s="0" t="s">
        <v>104</v>
      </c>
      <c r="K223" s="0" t="n">
        <v>1</v>
      </c>
      <c r="L223" s="0" t="n">
        <v>1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49</v>
      </c>
      <c r="S223" s="0" t="s">
        <v>105</v>
      </c>
      <c r="T223" s="0" t="n">
        <v>1</v>
      </c>
      <c r="U223" s="0" t="n">
        <v>0</v>
      </c>
      <c r="V223" s="0" t="n">
        <v>0</v>
      </c>
      <c r="W223" s="0" t="n">
        <v>1</v>
      </c>
      <c r="X223" s="0" t="n">
        <v>0</v>
      </c>
      <c r="Y223" s="0" t="n">
        <v>1</v>
      </c>
      <c r="Z223" s="0" t="n">
        <v>37</v>
      </c>
      <c r="AB223" s="0" t="s">
        <v>103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v>33</v>
      </c>
      <c r="AK223" s="0" t="s">
        <v>109</v>
      </c>
      <c r="AL223" s="0" t="n">
        <v>1</v>
      </c>
      <c r="AM223" s="0" t="n">
        <v>0</v>
      </c>
      <c r="AN223" s="0" t="n">
        <v>0</v>
      </c>
      <c r="AO223" s="0" t="n">
        <v>0</v>
      </c>
      <c r="AP223" s="0" t="n">
        <v>1</v>
      </c>
      <c r="AQ223" s="0" t="n">
        <v>0</v>
      </c>
      <c r="AR223" s="0" t="n">
        <v>34</v>
      </c>
      <c r="AT223" s="0" t="s">
        <v>102</v>
      </c>
      <c r="AU223" s="0" t="n">
        <v>1</v>
      </c>
      <c r="AV223" s="0" t="n">
        <v>0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40</v>
      </c>
      <c r="BC223" s="0" t="s">
        <v>103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1</v>
      </c>
      <c r="BJ223" s="0" t="n">
        <v>33</v>
      </c>
      <c r="BL223" s="0" t="s">
        <v>107</v>
      </c>
      <c r="BM223" s="0" t="n">
        <v>0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1</v>
      </c>
      <c r="BS223" s="0" t="n">
        <v>1</v>
      </c>
      <c r="BU223" s="0" t="s">
        <v>103</v>
      </c>
      <c r="BV223" s="0" t="n">
        <v>1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1</v>
      </c>
      <c r="CB223" s="0" t="n">
        <v>33</v>
      </c>
      <c r="CD223" s="0" t="s">
        <v>109</v>
      </c>
      <c r="CE223" s="0" t="n">
        <v>1</v>
      </c>
      <c r="CF223" s="0" t="n">
        <v>0</v>
      </c>
      <c r="CG223" s="0" t="n">
        <v>0</v>
      </c>
      <c r="CH223" s="0" t="n">
        <v>0</v>
      </c>
      <c r="CI223" s="0" t="n">
        <v>1</v>
      </c>
      <c r="CJ223" s="0" t="n">
        <v>0</v>
      </c>
      <c r="CK223" s="0" t="n">
        <v>34</v>
      </c>
      <c r="CM223" s="0" t="s">
        <v>103</v>
      </c>
      <c r="CN223" s="0" t="n">
        <v>1</v>
      </c>
      <c r="CO223" s="0" t="n">
        <v>0</v>
      </c>
      <c r="CP223" s="0" t="n">
        <v>0</v>
      </c>
      <c r="CQ223" s="0" t="n">
        <v>0</v>
      </c>
      <c r="CR223" s="0" t="n">
        <v>0</v>
      </c>
      <c r="CS223" s="0" t="n">
        <v>1</v>
      </c>
      <c r="CT223" s="0" t="n">
        <v>33</v>
      </c>
      <c r="CV223" s="0" t="s">
        <v>102</v>
      </c>
      <c r="CW223" s="0" t="n">
        <v>1</v>
      </c>
      <c r="CX223" s="0" t="n">
        <v>0</v>
      </c>
      <c r="CY223" s="0" t="n">
        <v>1</v>
      </c>
      <c r="CZ223" s="0" t="n">
        <v>0</v>
      </c>
      <c r="DA223" s="0" t="n">
        <v>0</v>
      </c>
      <c r="DB223" s="0" t="n">
        <v>0</v>
      </c>
      <c r="DC223" s="0" t="n">
        <v>40</v>
      </c>
      <c r="DE223" s="0" t="s">
        <v>105</v>
      </c>
      <c r="DF223" s="0" t="n">
        <v>1</v>
      </c>
      <c r="DG223" s="0" t="n">
        <v>0</v>
      </c>
      <c r="DH223" s="0" t="n">
        <v>0</v>
      </c>
      <c r="DI223" s="0" t="n">
        <v>1</v>
      </c>
      <c r="DJ223" s="0" t="n">
        <v>0</v>
      </c>
      <c r="DK223" s="0" t="n">
        <v>1</v>
      </c>
      <c r="DL223" s="0" t="n">
        <v>37</v>
      </c>
    </row>
    <row r="224" customFormat="false" ht="12.8" hidden="false" customHeight="false" outlineLevel="0" collapsed="false">
      <c r="A224" s="0" t="s">
        <v>104</v>
      </c>
      <c r="B224" s="0" t="n">
        <v>1</v>
      </c>
      <c r="C224" s="0" t="n">
        <v>1</v>
      </c>
      <c r="D224" s="0" t="n">
        <v>0</v>
      </c>
      <c r="E224" s="0" t="n">
        <v>0</v>
      </c>
      <c r="F224" s="0" t="n">
        <v>0</v>
      </c>
      <c r="G224" s="0" t="n">
        <v>1</v>
      </c>
      <c r="H224" s="0" t="n">
        <v>49</v>
      </c>
      <c r="J224" s="0" t="s">
        <v>113</v>
      </c>
      <c r="K224" s="0" t="n">
        <v>1</v>
      </c>
      <c r="L224" s="0" t="n">
        <v>1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v>50</v>
      </c>
      <c r="S224" s="0" t="s">
        <v>102</v>
      </c>
      <c r="T224" s="0" t="n">
        <v>1</v>
      </c>
      <c r="U224" s="0" t="n">
        <v>0</v>
      </c>
      <c r="V224" s="0" t="n">
        <v>1</v>
      </c>
      <c r="W224" s="0" t="n">
        <v>0</v>
      </c>
      <c r="X224" s="0" t="n">
        <v>0</v>
      </c>
      <c r="Y224" s="0" t="n">
        <v>0</v>
      </c>
      <c r="Z224" s="0" t="n">
        <v>40</v>
      </c>
      <c r="AB224" s="0" t="s">
        <v>102</v>
      </c>
      <c r="AC224" s="0" t="n">
        <v>1</v>
      </c>
      <c r="AD224" s="0" t="n">
        <v>0</v>
      </c>
      <c r="AE224" s="0" t="n">
        <v>1</v>
      </c>
      <c r="AF224" s="0" t="n">
        <v>0</v>
      </c>
      <c r="AG224" s="0" t="n">
        <v>0</v>
      </c>
      <c r="AH224" s="0" t="n">
        <v>0</v>
      </c>
      <c r="AI224" s="0" t="n">
        <v>40</v>
      </c>
      <c r="AK224" s="0" t="s">
        <v>102</v>
      </c>
      <c r="AL224" s="0" t="n">
        <v>1</v>
      </c>
      <c r="AM224" s="0" t="n">
        <v>0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v>40</v>
      </c>
      <c r="AT224" s="0" t="s">
        <v>102</v>
      </c>
      <c r="AU224" s="0" t="n">
        <v>1</v>
      </c>
      <c r="AV224" s="0" t="n">
        <v>0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40</v>
      </c>
      <c r="BC224" s="0" t="s">
        <v>103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1</v>
      </c>
      <c r="BJ224" s="0" t="n">
        <v>33</v>
      </c>
      <c r="BL224" s="0" t="s">
        <v>109</v>
      </c>
      <c r="BM224" s="0" t="n">
        <v>1</v>
      </c>
      <c r="BN224" s="0" t="n">
        <v>0</v>
      </c>
      <c r="BO224" s="0" t="n">
        <v>0</v>
      </c>
      <c r="BP224" s="0" t="n">
        <v>0</v>
      </c>
      <c r="BQ224" s="0" t="n">
        <v>1</v>
      </c>
      <c r="BR224" s="0" t="n">
        <v>0</v>
      </c>
      <c r="BS224" s="0" t="n">
        <v>34</v>
      </c>
      <c r="BU224" s="0" t="s">
        <v>102</v>
      </c>
      <c r="BV224" s="0" t="n">
        <v>1</v>
      </c>
      <c r="BW224" s="0" t="n">
        <v>0</v>
      </c>
      <c r="BX224" s="0" t="n">
        <v>1</v>
      </c>
      <c r="BY224" s="0" t="n">
        <v>0</v>
      </c>
      <c r="BZ224" s="0" t="n">
        <v>0</v>
      </c>
      <c r="CA224" s="0" t="n">
        <v>0</v>
      </c>
      <c r="CB224" s="0" t="n">
        <v>40</v>
      </c>
      <c r="CD224" s="0" t="s">
        <v>102</v>
      </c>
      <c r="CE224" s="0" t="n">
        <v>1</v>
      </c>
      <c r="CF224" s="0" t="n">
        <v>0</v>
      </c>
      <c r="CG224" s="0" t="n">
        <v>1</v>
      </c>
      <c r="CH224" s="0" t="n">
        <v>0</v>
      </c>
      <c r="CI224" s="0" t="n">
        <v>0</v>
      </c>
      <c r="CJ224" s="0" t="n">
        <v>0</v>
      </c>
      <c r="CK224" s="0" t="n">
        <v>40</v>
      </c>
      <c r="CM224" s="0" t="s">
        <v>103</v>
      </c>
      <c r="CN224" s="0" t="n">
        <v>1</v>
      </c>
      <c r="CO224" s="0" t="n">
        <v>0</v>
      </c>
      <c r="CP224" s="0" t="n">
        <v>0</v>
      </c>
      <c r="CQ224" s="0" t="n">
        <v>0</v>
      </c>
      <c r="CR224" s="0" t="n">
        <v>0</v>
      </c>
      <c r="CS224" s="0" t="n">
        <v>1</v>
      </c>
      <c r="CT224" s="0" t="n">
        <v>33</v>
      </c>
      <c r="CV224" s="0" t="s">
        <v>103</v>
      </c>
      <c r="CW224" s="0" t="n">
        <v>1</v>
      </c>
      <c r="CX224" s="0" t="n">
        <v>0</v>
      </c>
      <c r="CY224" s="0" t="n">
        <v>0</v>
      </c>
      <c r="CZ224" s="0" t="n">
        <v>0</v>
      </c>
      <c r="DA224" s="0" t="n">
        <v>0</v>
      </c>
      <c r="DB224" s="0" t="n">
        <v>1</v>
      </c>
      <c r="DC224" s="0" t="n">
        <v>33</v>
      </c>
      <c r="DE224" s="0" t="s">
        <v>102</v>
      </c>
      <c r="DF224" s="0" t="n">
        <v>1</v>
      </c>
      <c r="DG224" s="0" t="n">
        <v>0</v>
      </c>
      <c r="DH224" s="0" t="n">
        <v>1</v>
      </c>
      <c r="DI224" s="0" t="n">
        <v>0</v>
      </c>
      <c r="DJ224" s="0" t="n">
        <v>0</v>
      </c>
      <c r="DK224" s="0" t="n">
        <v>0</v>
      </c>
      <c r="DL224" s="0" t="n">
        <v>40</v>
      </c>
    </row>
    <row r="225" customFormat="false" ht="12.8" hidden="false" customHeight="false" outlineLevel="0" collapsed="false">
      <c r="A225" s="0" t="s">
        <v>104</v>
      </c>
      <c r="B225" s="0" t="n">
        <v>1</v>
      </c>
      <c r="C225" s="0" t="n">
        <v>1</v>
      </c>
      <c r="D225" s="0" t="n">
        <v>0</v>
      </c>
      <c r="E225" s="0" t="n">
        <v>0</v>
      </c>
      <c r="F225" s="0" t="n">
        <v>0</v>
      </c>
      <c r="G225" s="0" t="n">
        <v>1</v>
      </c>
      <c r="H225" s="0" t="n">
        <v>49</v>
      </c>
      <c r="J225" s="0" t="s">
        <v>117</v>
      </c>
      <c r="K225" s="0" t="n">
        <v>0</v>
      </c>
      <c r="L225" s="0" t="n">
        <v>1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v>18</v>
      </c>
      <c r="S225" s="0" t="s">
        <v>103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v>33</v>
      </c>
      <c r="AB225" s="0" t="s">
        <v>103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1</v>
      </c>
      <c r="AI225" s="0" t="n">
        <v>33</v>
      </c>
      <c r="AK225" s="0" t="s">
        <v>103</v>
      </c>
      <c r="AL225" s="0" t="n">
        <v>1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1</v>
      </c>
      <c r="AR225" s="0" t="n">
        <v>33</v>
      </c>
      <c r="AT225" s="0" t="s">
        <v>109</v>
      </c>
      <c r="AU225" s="0" t="n">
        <v>1</v>
      </c>
      <c r="AV225" s="0" t="n">
        <v>0</v>
      </c>
      <c r="AW225" s="0" t="n">
        <v>0</v>
      </c>
      <c r="AX225" s="0" t="n">
        <v>0</v>
      </c>
      <c r="AY225" s="0" t="n">
        <v>1</v>
      </c>
      <c r="AZ225" s="0" t="n">
        <v>0</v>
      </c>
      <c r="BA225" s="0" t="n">
        <v>34</v>
      </c>
      <c r="BC225" s="0" t="s">
        <v>103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1</v>
      </c>
      <c r="BJ225" s="0" t="n">
        <v>33</v>
      </c>
      <c r="BL225" s="0" t="s">
        <v>102</v>
      </c>
      <c r="BM225" s="0" t="n">
        <v>1</v>
      </c>
      <c r="BN225" s="0" t="n">
        <v>0</v>
      </c>
      <c r="BO225" s="0" t="n">
        <v>1</v>
      </c>
      <c r="BP225" s="0" t="n">
        <v>0</v>
      </c>
      <c r="BQ225" s="0" t="n">
        <v>0</v>
      </c>
      <c r="BR225" s="0" t="n">
        <v>0</v>
      </c>
      <c r="BS225" s="0" t="n">
        <v>40</v>
      </c>
      <c r="BU225" s="0" t="s">
        <v>105</v>
      </c>
      <c r="BV225" s="0" t="n">
        <v>1</v>
      </c>
      <c r="BW225" s="0" t="n">
        <v>0</v>
      </c>
      <c r="BX225" s="0" t="n">
        <v>0</v>
      </c>
      <c r="BY225" s="0" t="n">
        <v>1</v>
      </c>
      <c r="BZ225" s="0" t="n">
        <v>0</v>
      </c>
      <c r="CA225" s="0" t="n">
        <v>1</v>
      </c>
      <c r="CB225" s="0" t="n">
        <v>37</v>
      </c>
      <c r="CD225" s="0" t="s">
        <v>109</v>
      </c>
      <c r="CE225" s="0" t="n">
        <v>1</v>
      </c>
      <c r="CF225" s="0" t="n">
        <v>0</v>
      </c>
      <c r="CG225" s="0" t="n">
        <v>0</v>
      </c>
      <c r="CH225" s="0" t="n">
        <v>0</v>
      </c>
      <c r="CI225" s="0" t="n">
        <v>1</v>
      </c>
      <c r="CJ225" s="0" t="n">
        <v>0</v>
      </c>
      <c r="CK225" s="0" t="n">
        <v>34</v>
      </c>
      <c r="CM225" s="0" t="s">
        <v>106</v>
      </c>
      <c r="CN225" s="0" t="n">
        <v>1</v>
      </c>
      <c r="CO225" s="0" t="n">
        <v>0</v>
      </c>
      <c r="CP225" s="0" t="n">
        <v>0</v>
      </c>
      <c r="CQ225" s="0" t="n">
        <v>1</v>
      </c>
      <c r="CR225" s="0" t="n">
        <v>0</v>
      </c>
      <c r="CS225" s="0" t="n">
        <v>0</v>
      </c>
      <c r="CT225" s="0" t="n">
        <v>36</v>
      </c>
      <c r="CV225" s="0" t="s">
        <v>106</v>
      </c>
      <c r="CW225" s="0" t="n">
        <v>1</v>
      </c>
      <c r="CX225" s="0" t="n">
        <v>0</v>
      </c>
      <c r="CY225" s="0" t="n">
        <v>0</v>
      </c>
      <c r="CZ225" s="0" t="n">
        <v>1</v>
      </c>
      <c r="DA225" s="0" t="n">
        <v>0</v>
      </c>
      <c r="DB225" s="0" t="n">
        <v>0</v>
      </c>
      <c r="DC225" s="0" t="n">
        <v>36</v>
      </c>
      <c r="DE225" s="0" t="s">
        <v>109</v>
      </c>
      <c r="DF225" s="0" t="n">
        <v>1</v>
      </c>
      <c r="DG225" s="0" t="n">
        <v>0</v>
      </c>
      <c r="DH225" s="0" t="n">
        <v>0</v>
      </c>
      <c r="DI225" s="0" t="n">
        <v>0</v>
      </c>
      <c r="DJ225" s="0" t="n">
        <v>1</v>
      </c>
      <c r="DK225" s="0" t="n">
        <v>0</v>
      </c>
      <c r="DL225" s="0" t="n">
        <v>34</v>
      </c>
    </row>
    <row r="226" customFormat="false" ht="12.8" hidden="false" customHeight="false" outlineLevel="0" collapsed="false">
      <c r="A226" s="0" t="s">
        <v>112</v>
      </c>
      <c r="B226" s="0" t="n">
        <v>1</v>
      </c>
      <c r="C226" s="0" t="n">
        <v>1</v>
      </c>
      <c r="D226" s="0" t="n">
        <v>0</v>
      </c>
      <c r="E226" s="0" t="n">
        <v>1</v>
      </c>
      <c r="F226" s="0" t="n">
        <v>0</v>
      </c>
      <c r="G226" s="0" t="n">
        <v>1</v>
      </c>
      <c r="H226" s="0" t="n">
        <v>53</v>
      </c>
      <c r="J226" s="0" t="s">
        <v>115</v>
      </c>
      <c r="K226" s="0" t="n">
        <v>0</v>
      </c>
      <c r="L226" s="0" t="n">
        <v>1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17</v>
      </c>
      <c r="S226" s="0" t="s">
        <v>105</v>
      </c>
      <c r="T226" s="0" t="n">
        <v>1</v>
      </c>
      <c r="U226" s="0" t="n">
        <v>0</v>
      </c>
      <c r="V226" s="0" t="n">
        <v>0</v>
      </c>
      <c r="W226" s="0" t="n">
        <v>1</v>
      </c>
      <c r="X226" s="0" t="n">
        <v>0</v>
      </c>
      <c r="Y226" s="0" t="n">
        <v>1</v>
      </c>
      <c r="Z226" s="0" t="n">
        <v>37</v>
      </c>
      <c r="AB226" s="0" t="s">
        <v>105</v>
      </c>
      <c r="AC226" s="0" t="n">
        <v>1</v>
      </c>
      <c r="AD226" s="0" t="n">
        <v>0</v>
      </c>
      <c r="AE226" s="0" t="n">
        <v>0</v>
      </c>
      <c r="AF226" s="0" t="n">
        <v>1</v>
      </c>
      <c r="AG226" s="0" t="n">
        <v>0</v>
      </c>
      <c r="AH226" s="0" t="n">
        <v>1</v>
      </c>
      <c r="AI226" s="0" t="n">
        <v>37</v>
      </c>
      <c r="AK226" s="0" t="s">
        <v>102</v>
      </c>
      <c r="AL226" s="0" t="n">
        <v>1</v>
      </c>
      <c r="AM226" s="0" t="n">
        <v>0</v>
      </c>
      <c r="AN226" s="0" t="n">
        <v>1</v>
      </c>
      <c r="AO226" s="0" t="n">
        <v>0</v>
      </c>
      <c r="AP226" s="0" t="n">
        <v>0</v>
      </c>
      <c r="AQ226" s="0" t="n">
        <v>0</v>
      </c>
      <c r="AR226" s="0" t="n">
        <v>40</v>
      </c>
      <c r="AT226" s="0" t="s">
        <v>110</v>
      </c>
      <c r="AU226" s="0" t="n">
        <v>1</v>
      </c>
      <c r="AV226" s="0" t="n">
        <v>0</v>
      </c>
      <c r="AW226" s="0" t="n">
        <v>0</v>
      </c>
      <c r="AX226" s="0" t="n">
        <v>1</v>
      </c>
      <c r="AY226" s="0" t="n">
        <v>1</v>
      </c>
      <c r="AZ226" s="0" t="n">
        <v>0</v>
      </c>
      <c r="BA226" s="0" t="n">
        <v>38</v>
      </c>
      <c r="BC226" s="0" t="s">
        <v>103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1</v>
      </c>
      <c r="BJ226" s="0" t="n">
        <v>33</v>
      </c>
      <c r="BL226" s="0" t="s">
        <v>103</v>
      </c>
      <c r="BM226" s="0" t="n">
        <v>1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1</v>
      </c>
      <c r="BS226" s="0" t="n">
        <v>33</v>
      </c>
      <c r="BU226" s="0" t="s">
        <v>103</v>
      </c>
      <c r="BV226" s="0" t="n">
        <v>1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1</v>
      </c>
      <c r="CB226" s="0" t="n">
        <v>33</v>
      </c>
      <c r="CD226" s="0" t="s">
        <v>103</v>
      </c>
      <c r="CE226" s="0" t="n">
        <v>1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1</v>
      </c>
      <c r="CK226" s="0" t="n">
        <v>33</v>
      </c>
      <c r="CM226" s="0" t="s">
        <v>109</v>
      </c>
      <c r="CN226" s="0" t="n">
        <v>1</v>
      </c>
      <c r="CO226" s="0" t="n">
        <v>0</v>
      </c>
      <c r="CP226" s="0" t="n">
        <v>0</v>
      </c>
      <c r="CQ226" s="0" t="n">
        <v>0</v>
      </c>
      <c r="CR226" s="0" t="n">
        <v>1</v>
      </c>
      <c r="CS226" s="0" t="n">
        <v>0</v>
      </c>
      <c r="CT226" s="0" t="n">
        <v>34</v>
      </c>
      <c r="CV226" s="0" t="s">
        <v>103</v>
      </c>
      <c r="CW226" s="0" t="n">
        <v>1</v>
      </c>
      <c r="CX226" s="0" t="n">
        <v>0</v>
      </c>
      <c r="CY226" s="0" t="n">
        <v>0</v>
      </c>
      <c r="CZ226" s="0" t="n">
        <v>0</v>
      </c>
      <c r="DA226" s="0" t="n">
        <v>0</v>
      </c>
      <c r="DB226" s="0" t="n">
        <v>1</v>
      </c>
      <c r="DC226" s="0" t="n">
        <v>33</v>
      </c>
      <c r="DE226" s="0" t="s">
        <v>109</v>
      </c>
      <c r="DF226" s="0" t="n">
        <v>1</v>
      </c>
      <c r="DG226" s="0" t="n">
        <v>0</v>
      </c>
      <c r="DH226" s="0" t="n">
        <v>0</v>
      </c>
      <c r="DI226" s="0" t="n">
        <v>0</v>
      </c>
      <c r="DJ226" s="0" t="n">
        <v>1</v>
      </c>
      <c r="DK226" s="0" t="n">
        <v>0</v>
      </c>
      <c r="DL226" s="0" t="n">
        <v>34</v>
      </c>
    </row>
    <row r="227" customFormat="false" ht="12.8" hidden="false" customHeight="false" outlineLevel="0" collapsed="false">
      <c r="A227" s="0" t="s">
        <v>104</v>
      </c>
      <c r="B227" s="0" t="n">
        <v>1</v>
      </c>
      <c r="C227" s="0" t="n">
        <v>1</v>
      </c>
      <c r="D227" s="0" t="n">
        <v>0</v>
      </c>
      <c r="E227" s="0" t="n">
        <v>0</v>
      </c>
      <c r="F227" s="0" t="n">
        <v>0</v>
      </c>
      <c r="G227" s="0" t="n">
        <v>1</v>
      </c>
      <c r="H227" s="0" t="n">
        <v>49</v>
      </c>
      <c r="J227" s="0" t="s">
        <v>105</v>
      </c>
      <c r="K227" s="0" t="n">
        <v>1</v>
      </c>
      <c r="L227" s="0" t="n">
        <v>0</v>
      </c>
      <c r="M227" s="0" t="n">
        <v>0</v>
      </c>
      <c r="N227" s="0" t="n">
        <v>1</v>
      </c>
      <c r="O227" s="0" t="n">
        <v>0</v>
      </c>
      <c r="P227" s="0" t="n">
        <v>1</v>
      </c>
      <c r="Q227" s="0" t="n">
        <v>37</v>
      </c>
      <c r="S227" s="0" t="s">
        <v>102</v>
      </c>
      <c r="T227" s="0" t="n">
        <v>1</v>
      </c>
      <c r="U227" s="0" t="n">
        <v>0</v>
      </c>
      <c r="V227" s="0" t="n">
        <v>1</v>
      </c>
      <c r="W227" s="0" t="n">
        <v>0</v>
      </c>
      <c r="X227" s="0" t="n">
        <v>0</v>
      </c>
      <c r="Y227" s="0" t="n">
        <v>0</v>
      </c>
      <c r="Z227" s="0" t="n">
        <v>40</v>
      </c>
      <c r="AB227" s="0" t="s">
        <v>109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0</v>
      </c>
      <c r="AI227" s="0" t="n">
        <v>34</v>
      </c>
      <c r="AK227" s="0" t="s">
        <v>105</v>
      </c>
      <c r="AL227" s="0" t="n">
        <v>1</v>
      </c>
      <c r="AM227" s="0" t="n">
        <v>0</v>
      </c>
      <c r="AN227" s="0" t="n">
        <v>0</v>
      </c>
      <c r="AO227" s="0" t="n">
        <v>1</v>
      </c>
      <c r="AP227" s="0" t="n">
        <v>0</v>
      </c>
      <c r="AQ227" s="0" t="n">
        <v>1</v>
      </c>
      <c r="AR227" s="0" t="n">
        <v>37</v>
      </c>
      <c r="AT227" s="0" t="s">
        <v>109</v>
      </c>
      <c r="AU227" s="0" t="n">
        <v>1</v>
      </c>
      <c r="AV227" s="0" t="n">
        <v>0</v>
      </c>
      <c r="AW227" s="0" t="n">
        <v>0</v>
      </c>
      <c r="AX227" s="0" t="n">
        <v>0</v>
      </c>
      <c r="AY227" s="0" t="n">
        <v>1</v>
      </c>
      <c r="AZ227" s="0" t="n">
        <v>0</v>
      </c>
      <c r="BA227" s="0" t="n">
        <v>34</v>
      </c>
      <c r="BC227" s="0" t="s">
        <v>103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1</v>
      </c>
      <c r="BJ227" s="0" t="n">
        <v>33</v>
      </c>
      <c r="BL227" s="0" t="s">
        <v>103</v>
      </c>
      <c r="BM227" s="0" t="n">
        <v>1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1</v>
      </c>
      <c r="BS227" s="0" t="n">
        <v>33</v>
      </c>
      <c r="BU227" s="0" t="s">
        <v>103</v>
      </c>
      <c r="BV227" s="0" t="n">
        <v>1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1</v>
      </c>
      <c r="CB227" s="0" t="n">
        <v>33</v>
      </c>
      <c r="CD227" s="0" t="s">
        <v>104</v>
      </c>
      <c r="CE227" s="0" t="n">
        <v>1</v>
      </c>
      <c r="CF227" s="0" t="n">
        <v>1</v>
      </c>
      <c r="CG227" s="0" t="n">
        <v>0</v>
      </c>
      <c r="CH227" s="0" t="n">
        <v>0</v>
      </c>
      <c r="CI227" s="0" t="n">
        <v>0</v>
      </c>
      <c r="CJ227" s="0" t="n">
        <v>1</v>
      </c>
      <c r="CK227" s="0" t="n">
        <v>49</v>
      </c>
      <c r="CM227" s="0" t="s">
        <v>103</v>
      </c>
      <c r="CN227" s="0" t="n">
        <v>1</v>
      </c>
      <c r="CO227" s="0" t="n">
        <v>0</v>
      </c>
      <c r="CP227" s="0" t="n">
        <v>0</v>
      </c>
      <c r="CQ227" s="0" t="n">
        <v>0</v>
      </c>
      <c r="CR227" s="0" t="n">
        <v>0</v>
      </c>
      <c r="CS227" s="0" t="n">
        <v>1</v>
      </c>
      <c r="CT227" s="0" t="n">
        <v>33</v>
      </c>
      <c r="CV227" s="0" t="s">
        <v>102</v>
      </c>
      <c r="CW227" s="0" t="n">
        <v>1</v>
      </c>
      <c r="CX227" s="0" t="n">
        <v>0</v>
      </c>
      <c r="CY227" s="0" t="n">
        <v>1</v>
      </c>
      <c r="CZ227" s="0" t="n">
        <v>0</v>
      </c>
      <c r="DA227" s="0" t="n">
        <v>0</v>
      </c>
      <c r="DB227" s="0" t="n">
        <v>0</v>
      </c>
      <c r="DC227" s="0" t="n">
        <v>40</v>
      </c>
      <c r="DE227" s="0" t="s">
        <v>110</v>
      </c>
      <c r="DF227" s="0" t="n">
        <v>1</v>
      </c>
      <c r="DG227" s="0" t="n">
        <v>0</v>
      </c>
      <c r="DH227" s="0" t="n">
        <v>0</v>
      </c>
      <c r="DI227" s="0" t="n">
        <v>1</v>
      </c>
      <c r="DJ227" s="0" t="n">
        <v>1</v>
      </c>
      <c r="DK227" s="0" t="n">
        <v>0</v>
      </c>
      <c r="DL227" s="0" t="n">
        <v>38</v>
      </c>
    </row>
    <row r="228" customFormat="false" ht="12.8" hidden="false" customHeight="false" outlineLevel="0" collapsed="false">
      <c r="A228" s="0" t="s">
        <v>104</v>
      </c>
      <c r="B228" s="0" t="n">
        <v>1</v>
      </c>
      <c r="C228" s="0" t="n">
        <v>1</v>
      </c>
      <c r="D228" s="0" t="n">
        <v>0</v>
      </c>
      <c r="E228" s="0" t="n">
        <v>0</v>
      </c>
      <c r="F228" s="0" t="n">
        <v>0</v>
      </c>
      <c r="G228" s="0" t="n">
        <v>1</v>
      </c>
      <c r="H228" s="0" t="n">
        <v>49</v>
      </c>
      <c r="J228" s="0" t="s">
        <v>103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33</v>
      </c>
      <c r="S228" s="0" t="s">
        <v>103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v>33</v>
      </c>
      <c r="AB228" s="0" t="s">
        <v>103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v>33</v>
      </c>
      <c r="AK228" s="0" t="s">
        <v>103</v>
      </c>
      <c r="AL228" s="0" t="n">
        <v>1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1</v>
      </c>
      <c r="AR228" s="0" t="n">
        <v>33</v>
      </c>
      <c r="AT228" s="0" t="s">
        <v>102</v>
      </c>
      <c r="AU228" s="0" t="n">
        <v>1</v>
      </c>
      <c r="AV228" s="0" t="n">
        <v>0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40</v>
      </c>
      <c r="BC228" s="0" t="s">
        <v>103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1</v>
      </c>
      <c r="BJ228" s="0" t="n">
        <v>33</v>
      </c>
      <c r="BL228" s="0" t="s">
        <v>103</v>
      </c>
      <c r="BM228" s="0" t="n">
        <v>1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1</v>
      </c>
      <c r="BS228" s="0" t="n">
        <v>33</v>
      </c>
      <c r="BU228" s="0" t="s">
        <v>103</v>
      </c>
      <c r="BV228" s="0" t="n">
        <v>1</v>
      </c>
      <c r="BW228" s="0" t="n">
        <v>0</v>
      </c>
      <c r="BX228" s="0" t="n">
        <v>0</v>
      </c>
      <c r="BY228" s="0" t="n">
        <v>0</v>
      </c>
      <c r="BZ228" s="0" t="n">
        <v>0</v>
      </c>
      <c r="CA228" s="0" t="n">
        <v>1</v>
      </c>
      <c r="CB228" s="0" t="n">
        <v>33</v>
      </c>
      <c r="CD228" s="0" t="s">
        <v>104</v>
      </c>
      <c r="CE228" s="0" t="n">
        <v>1</v>
      </c>
      <c r="CF228" s="0" t="n">
        <v>1</v>
      </c>
      <c r="CG228" s="0" t="n">
        <v>0</v>
      </c>
      <c r="CH228" s="0" t="n">
        <v>0</v>
      </c>
      <c r="CI228" s="0" t="n">
        <v>0</v>
      </c>
      <c r="CJ228" s="0" t="n">
        <v>1</v>
      </c>
      <c r="CK228" s="0" t="n">
        <v>49</v>
      </c>
      <c r="CM228" s="0" t="s">
        <v>102</v>
      </c>
      <c r="CN228" s="0" t="n">
        <v>1</v>
      </c>
      <c r="CO228" s="0" t="n">
        <v>0</v>
      </c>
      <c r="CP228" s="0" t="n">
        <v>1</v>
      </c>
      <c r="CQ228" s="0" t="n">
        <v>0</v>
      </c>
      <c r="CR228" s="0" t="n">
        <v>0</v>
      </c>
      <c r="CS228" s="0" t="n">
        <v>0</v>
      </c>
      <c r="CT228" s="0" t="n">
        <v>40</v>
      </c>
      <c r="CV228" s="0" t="s">
        <v>103</v>
      </c>
      <c r="CW228" s="0" t="n">
        <v>1</v>
      </c>
      <c r="CX228" s="0" t="n">
        <v>0</v>
      </c>
      <c r="CY228" s="0" t="n">
        <v>0</v>
      </c>
      <c r="CZ228" s="0" t="n">
        <v>0</v>
      </c>
      <c r="DA228" s="0" t="n">
        <v>0</v>
      </c>
      <c r="DB228" s="0" t="n">
        <v>1</v>
      </c>
      <c r="DC228" s="0" t="n">
        <v>33</v>
      </c>
      <c r="DE228" s="0" t="s">
        <v>102</v>
      </c>
      <c r="DF228" s="0" t="n">
        <v>1</v>
      </c>
      <c r="DG228" s="0" t="n">
        <v>0</v>
      </c>
      <c r="DH228" s="0" t="n">
        <v>1</v>
      </c>
      <c r="DI228" s="0" t="n">
        <v>0</v>
      </c>
      <c r="DJ228" s="0" t="n">
        <v>0</v>
      </c>
      <c r="DK228" s="0" t="n">
        <v>0</v>
      </c>
      <c r="DL228" s="0" t="n">
        <v>40</v>
      </c>
    </row>
    <row r="229" customFormat="false" ht="12.8" hidden="false" customHeight="false" outlineLevel="0" collapsed="false">
      <c r="A229" s="0" t="s">
        <v>111</v>
      </c>
      <c r="B229" s="0" t="n">
        <v>1</v>
      </c>
      <c r="C229" s="0" t="n">
        <v>1</v>
      </c>
      <c r="D229" s="0" t="n">
        <v>1</v>
      </c>
      <c r="E229" s="0" t="n">
        <v>0</v>
      </c>
      <c r="F229" s="0" t="n">
        <v>0</v>
      </c>
      <c r="G229" s="0" t="n">
        <v>0</v>
      </c>
      <c r="H229" s="0" t="n">
        <v>56</v>
      </c>
      <c r="J229" s="0" t="s">
        <v>107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1</v>
      </c>
      <c r="S229" s="0" t="s">
        <v>105</v>
      </c>
      <c r="T229" s="0" t="n">
        <v>1</v>
      </c>
      <c r="U229" s="0" t="n">
        <v>0</v>
      </c>
      <c r="V229" s="0" t="n">
        <v>0</v>
      </c>
      <c r="W229" s="0" t="n">
        <v>1</v>
      </c>
      <c r="X229" s="0" t="n">
        <v>0</v>
      </c>
      <c r="Y229" s="0" t="n">
        <v>1</v>
      </c>
      <c r="Z229" s="0" t="n">
        <v>37</v>
      </c>
      <c r="AB229" s="0" t="s">
        <v>102</v>
      </c>
      <c r="AC229" s="0" t="n">
        <v>1</v>
      </c>
      <c r="AD229" s="0" t="n">
        <v>0</v>
      </c>
      <c r="AE229" s="0" t="n">
        <v>1</v>
      </c>
      <c r="AF229" s="0" t="n">
        <v>0</v>
      </c>
      <c r="AG229" s="0" t="n">
        <v>0</v>
      </c>
      <c r="AH229" s="0" t="n">
        <v>0</v>
      </c>
      <c r="AI229" s="0" t="n">
        <v>40</v>
      </c>
      <c r="AK229" s="0" t="s">
        <v>103</v>
      </c>
      <c r="AL229" s="0" t="n">
        <v>1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1</v>
      </c>
      <c r="AR229" s="0" t="n">
        <v>33</v>
      </c>
      <c r="AT229" s="0" t="s">
        <v>105</v>
      </c>
      <c r="AU229" s="0" t="n">
        <v>1</v>
      </c>
      <c r="AV229" s="0" t="n">
        <v>0</v>
      </c>
      <c r="AW229" s="0" t="n">
        <v>0</v>
      </c>
      <c r="AX229" s="0" t="n">
        <v>1</v>
      </c>
      <c r="AY229" s="0" t="n">
        <v>0</v>
      </c>
      <c r="AZ229" s="0" t="n">
        <v>1</v>
      </c>
      <c r="BA229" s="0" t="n">
        <v>37</v>
      </c>
      <c r="BC229" s="0" t="s">
        <v>103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1</v>
      </c>
      <c r="BJ229" s="0" t="n">
        <v>33</v>
      </c>
      <c r="BL229" s="0" t="s">
        <v>109</v>
      </c>
      <c r="BM229" s="0" t="n">
        <v>1</v>
      </c>
      <c r="BN229" s="0" t="n">
        <v>0</v>
      </c>
      <c r="BO229" s="0" t="n">
        <v>0</v>
      </c>
      <c r="BP229" s="0" t="n">
        <v>0</v>
      </c>
      <c r="BQ229" s="0" t="n">
        <v>1</v>
      </c>
      <c r="BR229" s="0" t="n">
        <v>0</v>
      </c>
      <c r="BS229" s="0" t="n">
        <v>34</v>
      </c>
      <c r="BU229" s="0" t="s">
        <v>103</v>
      </c>
      <c r="BV229" s="0" t="n">
        <v>1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1</v>
      </c>
      <c r="CB229" s="0" t="n">
        <v>33</v>
      </c>
      <c r="CD229" s="0" t="s">
        <v>111</v>
      </c>
      <c r="CE229" s="0" t="n">
        <v>1</v>
      </c>
      <c r="CF229" s="0" t="n">
        <v>1</v>
      </c>
      <c r="CG229" s="0" t="n">
        <v>1</v>
      </c>
      <c r="CH229" s="0" t="n">
        <v>0</v>
      </c>
      <c r="CI229" s="0" t="n">
        <v>0</v>
      </c>
      <c r="CJ229" s="0" t="n">
        <v>0</v>
      </c>
      <c r="CK229" s="0" t="n">
        <v>56</v>
      </c>
      <c r="CM229" s="0" t="s">
        <v>103</v>
      </c>
      <c r="CN229" s="0" t="n">
        <v>1</v>
      </c>
      <c r="CO229" s="0" t="n">
        <v>0</v>
      </c>
      <c r="CP229" s="0" t="n">
        <v>0</v>
      </c>
      <c r="CQ229" s="0" t="n">
        <v>0</v>
      </c>
      <c r="CR229" s="0" t="n">
        <v>0</v>
      </c>
      <c r="CS229" s="0" t="n">
        <v>1</v>
      </c>
      <c r="CT229" s="0" t="n">
        <v>33</v>
      </c>
      <c r="CV229" s="0" t="s">
        <v>105</v>
      </c>
      <c r="CW229" s="0" t="n">
        <v>1</v>
      </c>
      <c r="CX229" s="0" t="n">
        <v>0</v>
      </c>
      <c r="CY229" s="0" t="n">
        <v>0</v>
      </c>
      <c r="CZ229" s="0" t="n">
        <v>1</v>
      </c>
      <c r="DA229" s="0" t="n">
        <v>0</v>
      </c>
      <c r="DB229" s="0" t="n">
        <v>1</v>
      </c>
      <c r="DC229" s="0" t="n">
        <v>37</v>
      </c>
      <c r="DE229" s="0" t="s">
        <v>103</v>
      </c>
      <c r="DF229" s="0" t="n">
        <v>1</v>
      </c>
      <c r="DG229" s="0" t="n">
        <v>0</v>
      </c>
      <c r="DH229" s="0" t="n">
        <v>0</v>
      </c>
      <c r="DI229" s="0" t="n">
        <v>0</v>
      </c>
      <c r="DJ229" s="0" t="n">
        <v>0</v>
      </c>
      <c r="DK229" s="0" t="n">
        <v>1</v>
      </c>
      <c r="DL229" s="0" t="n">
        <v>33</v>
      </c>
    </row>
    <row r="230" customFormat="false" ht="12.8" hidden="false" customHeight="false" outlineLevel="0" collapsed="false">
      <c r="A230" s="0" t="s">
        <v>112</v>
      </c>
      <c r="B230" s="0" t="n">
        <v>1</v>
      </c>
      <c r="C230" s="0" t="n">
        <v>1</v>
      </c>
      <c r="D230" s="0" t="n">
        <v>0</v>
      </c>
      <c r="E230" s="0" t="n">
        <v>1</v>
      </c>
      <c r="F230" s="0" t="n">
        <v>0</v>
      </c>
      <c r="G230" s="0" t="n">
        <v>1</v>
      </c>
      <c r="H230" s="0" t="n">
        <v>53</v>
      </c>
      <c r="J230" s="0" t="s">
        <v>108</v>
      </c>
      <c r="K230" s="0" t="n">
        <v>0</v>
      </c>
      <c r="L230" s="0" t="n">
        <v>0</v>
      </c>
      <c r="M230" s="0" t="n">
        <v>0</v>
      </c>
      <c r="N230" s="0" t="n">
        <v>1</v>
      </c>
      <c r="O230" s="0" t="n">
        <v>0</v>
      </c>
      <c r="P230" s="0" t="n">
        <v>1</v>
      </c>
      <c r="Q230" s="0" t="n">
        <v>5</v>
      </c>
      <c r="S230" s="0" t="s">
        <v>103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1</v>
      </c>
      <c r="Z230" s="0" t="n">
        <v>33</v>
      </c>
      <c r="AB230" s="0" t="s">
        <v>109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0</v>
      </c>
      <c r="AI230" s="0" t="n">
        <v>34</v>
      </c>
      <c r="AK230" s="0" t="s">
        <v>103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v>33</v>
      </c>
      <c r="AT230" s="0" t="s">
        <v>102</v>
      </c>
      <c r="AU230" s="0" t="n">
        <v>1</v>
      </c>
      <c r="AV230" s="0" t="n">
        <v>0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40</v>
      </c>
      <c r="BC230" s="0" t="s">
        <v>103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1</v>
      </c>
      <c r="BJ230" s="0" t="n">
        <v>33</v>
      </c>
      <c r="BL230" s="0" t="s">
        <v>109</v>
      </c>
      <c r="BM230" s="0" t="n">
        <v>1</v>
      </c>
      <c r="BN230" s="0" t="n">
        <v>0</v>
      </c>
      <c r="BO230" s="0" t="n">
        <v>0</v>
      </c>
      <c r="BP230" s="0" t="n">
        <v>0</v>
      </c>
      <c r="BQ230" s="0" t="n">
        <v>1</v>
      </c>
      <c r="BR230" s="0" t="n">
        <v>0</v>
      </c>
      <c r="BS230" s="0" t="n">
        <v>34</v>
      </c>
      <c r="BU230" s="0" t="s">
        <v>103</v>
      </c>
      <c r="BV230" s="0" t="n">
        <v>1</v>
      </c>
      <c r="BW230" s="0" t="n">
        <v>0</v>
      </c>
      <c r="BX230" s="0" t="n">
        <v>0</v>
      </c>
      <c r="BY230" s="0" t="n">
        <v>0</v>
      </c>
      <c r="BZ230" s="0" t="n">
        <v>0</v>
      </c>
      <c r="CA230" s="0" t="n">
        <v>1</v>
      </c>
      <c r="CB230" s="0" t="n">
        <v>33</v>
      </c>
      <c r="CD230" s="0" t="s">
        <v>106</v>
      </c>
      <c r="CE230" s="0" t="n">
        <v>1</v>
      </c>
      <c r="CF230" s="0" t="n">
        <v>0</v>
      </c>
      <c r="CG230" s="0" t="n">
        <v>0</v>
      </c>
      <c r="CH230" s="0" t="n">
        <v>1</v>
      </c>
      <c r="CI230" s="0" t="n">
        <v>0</v>
      </c>
      <c r="CJ230" s="0" t="n">
        <v>0</v>
      </c>
      <c r="CK230" s="0" t="n">
        <v>36</v>
      </c>
      <c r="CM230" s="0" t="s">
        <v>103</v>
      </c>
      <c r="CN230" s="0" t="n">
        <v>1</v>
      </c>
      <c r="CO230" s="0" t="n">
        <v>0</v>
      </c>
      <c r="CP230" s="0" t="n">
        <v>0</v>
      </c>
      <c r="CQ230" s="0" t="n">
        <v>0</v>
      </c>
      <c r="CR230" s="0" t="n">
        <v>0</v>
      </c>
      <c r="CS230" s="0" t="n">
        <v>1</v>
      </c>
      <c r="CT230" s="0" t="n">
        <v>33</v>
      </c>
      <c r="CV230" s="0" t="s">
        <v>103</v>
      </c>
      <c r="CW230" s="0" t="n">
        <v>1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1</v>
      </c>
      <c r="DC230" s="0" t="n">
        <v>33</v>
      </c>
      <c r="DE230" s="0" t="s">
        <v>105</v>
      </c>
      <c r="DF230" s="0" t="n">
        <v>1</v>
      </c>
      <c r="DG230" s="0" t="n">
        <v>0</v>
      </c>
      <c r="DH230" s="0" t="n">
        <v>0</v>
      </c>
      <c r="DI230" s="0" t="n">
        <v>1</v>
      </c>
      <c r="DJ230" s="0" t="n">
        <v>0</v>
      </c>
      <c r="DK230" s="0" t="n">
        <v>1</v>
      </c>
      <c r="DL230" s="0" t="n">
        <v>37</v>
      </c>
    </row>
    <row r="231" customFormat="false" ht="12.8" hidden="false" customHeight="false" outlineLevel="0" collapsed="false">
      <c r="A231" s="0" t="s">
        <v>113</v>
      </c>
      <c r="B231" s="0" t="n">
        <v>1</v>
      </c>
      <c r="C231" s="0" t="n">
        <v>1</v>
      </c>
      <c r="D231" s="0" t="n">
        <v>0</v>
      </c>
      <c r="E231" s="0" t="n">
        <v>0</v>
      </c>
      <c r="F231" s="0" t="n">
        <v>1</v>
      </c>
      <c r="G231" s="0" t="n">
        <v>0</v>
      </c>
      <c r="H231" s="0" t="n">
        <v>50</v>
      </c>
      <c r="J231" s="0" t="s">
        <v>109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1</v>
      </c>
      <c r="P231" s="0" t="n">
        <v>0</v>
      </c>
      <c r="Q231" s="0" t="n">
        <v>34</v>
      </c>
      <c r="S231" s="0" t="s">
        <v>103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v>33</v>
      </c>
      <c r="AB231" s="0" t="s">
        <v>103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v>33</v>
      </c>
      <c r="AK231" s="0" t="s">
        <v>102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v>40</v>
      </c>
      <c r="AT231" s="0" t="s">
        <v>102</v>
      </c>
      <c r="AU231" s="0" t="n">
        <v>1</v>
      </c>
      <c r="AV231" s="0" t="n">
        <v>0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40</v>
      </c>
      <c r="BC231" s="0" t="s">
        <v>103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1</v>
      </c>
      <c r="BJ231" s="0" t="n">
        <v>33</v>
      </c>
      <c r="BL231" s="0" t="s">
        <v>109</v>
      </c>
      <c r="BM231" s="0" t="n">
        <v>1</v>
      </c>
      <c r="BN231" s="0" t="n">
        <v>0</v>
      </c>
      <c r="BO231" s="0" t="n">
        <v>0</v>
      </c>
      <c r="BP231" s="0" t="n">
        <v>0</v>
      </c>
      <c r="BQ231" s="0" t="n">
        <v>1</v>
      </c>
      <c r="BR231" s="0" t="n">
        <v>0</v>
      </c>
      <c r="BS231" s="0" t="n">
        <v>34</v>
      </c>
      <c r="BU231" s="0" t="s">
        <v>105</v>
      </c>
      <c r="BV231" s="0" t="n">
        <v>1</v>
      </c>
      <c r="BW231" s="0" t="n">
        <v>0</v>
      </c>
      <c r="BX231" s="0" t="n">
        <v>0</v>
      </c>
      <c r="BY231" s="0" t="n">
        <v>1</v>
      </c>
      <c r="BZ231" s="0" t="n">
        <v>0</v>
      </c>
      <c r="CA231" s="0" t="n">
        <v>1</v>
      </c>
      <c r="CB231" s="0" t="n">
        <v>37</v>
      </c>
      <c r="CD231" s="0" t="s">
        <v>103</v>
      </c>
      <c r="CE231" s="0" t="n">
        <v>1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1</v>
      </c>
      <c r="CK231" s="0" t="n">
        <v>33</v>
      </c>
      <c r="CM231" s="0" t="s">
        <v>103</v>
      </c>
      <c r="CN231" s="0" t="n">
        <v>1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1</v>
      </c>
      <c r="CT231" s="0" t="n">
        <v>33</v>
      </c>
      <c r="CV231" s="0" t="s">
        <v>103</v>
      </c>
      <c r="CW231" s="0" t="n">
        <v>1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1</v>
      </c>
      <c r="DC231" s="0" t="n">
        <v>33</v>
      </c>
      <c r="DE231" s="0" t="s">
        <v>103</v>
      </c>
      <c r="DF231" s="0" t="n">
        <v>1</v>
      </c>
      <c r="DG231" s="0" t="n">
        <v>0</v>
      </c>
      <c r="DH231" s="0" t="n">
        <v>0</v>
      </c>
      <c r="DI231" s="0" t="n">
        <v>0</v>
      </c>
      <c r="DJ231" s="0" t="n">
        <v>0</v>
      </c>
      <c r="DK231" s="0" t="n">
        <v>1</v>
      </c>
      <c r="DL231" s="0" t="n">
        <v>33</v>
      </c>
    </row>
    <row r="232" customFormat="false" ht="12.8" hidden="false" customHeight="false" outlineLevel="0" collapsed="false">
      <c r="A232" s="0" t="s">
        <v>104</v>
      </c>
      <c r="B232" s="0" t="n">
        <v>1</v>
      </c>
      <c r="C232" s="0" t="n">
        <v>1</v>
      </c>
      <c r="D232" s="0" t="n">
        <v>0</v>
      </c>
      <c r="E232" s="0" t="n">
        <v>0</v>
      </c>
      <c r="F232" s="0" t="n">
        <v>0</v>
      </c>
      <c r="G232" s="0" t="n">
        <v>1</v>
      </c>
      <c r="H232" s="0" t="n">
        <v>49</v>
      </c>
      <c r="J232" s="0" t="s">
        <v>103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33</v>
      </c>
      <c r="S232" s="0" t="s">
        <v>103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1</v>
      </c>
      <c r="Z232" s="0" t="n">
        <v>33</v>
      </c>
      <c r="AB232" s="0" t="s">
        <v>102</v>
      </c>
      <c r="AC232" s="0" t="n">
        <v>1</v>
      </c>
      <c r="AD232" s="0" t="n">
        <v>0</v>
      </c>
      <c r="AE232" s="0" t="n">
        <v>1</v>
      </c>
      <c r="AF232" s="0" t="n">
        <v>0</v>
      </c>
      <c r="AG232" s="0" t="n">
        <v>0</v>
      </c>
      <c r="AH232" s="0" t="n">
        <v>0</v>
      </c>
      <c r="AI232" s="0" t="n">
        <v>40</v>
      </c>
      <c r="AK232" s="0" t="s">
        <v>103</v>
      </c>
      <c r="AL232" s="0" t="n">
        <v>1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1</v>
      </c>
      <c r="AR232" s="0" t="n">
        <v>33</v>
      </c>
      <c r="AT232" s="0" t="s">
        <v>105</v>
      </c>
      <c r="AU232" s="0" t="n">
        <v>1</v>
      </c>
      <c r="AV232" s="0" t="n">
        <v>0</v>
      </c>
      <c r="AW232" s="0" t="n">
        <v>0</v>
      </c>
      <c r="AX232" s="0" t="n">
        <v>1</v>
      </c>
      <c r="AY232" s="0" t="n">
        <v>0</v>
      </c>
      <c r="AZ232" s="0" t="n">
        <v>1</v>
      </c>
      <c r="BA232" s="0" t="n">
        <v>37</v>
      </c>
      <c r="BC232" s="0" t="s">
        <v>103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1</v>
      </c>
      <c r="BJ232" s="0" t="n">
        <v>33</v>
      </c>
      <c r="BL232" s="0" t="s">
        <v>103</v>
      </c>
      <c r="BM232" s="0" t="n">
        <v>1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1</v>
      </c>
      <c r="BS232" s="0" t="n">
        <v>33</v>
      </c>
      <c r="BU232" s="0" t="s">
        <v>103</v>
      </c>
      <c r="BV232" s="0" t="n">
        <v>1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1</v>
      </c>
      <c r="CB232" s="0" t="n">
        <v>33</v>
      </c>
      <c r="CD232" s="0" t="s">
        <v>103</v>
      </c>
      <c r="CE232" s="0" t="n">
        <v>1</v>
      </c>
      <c r="CF232" s="0" t="n">
        <v>0</v>
      </c>
      <c r="CG232" s="0" t="n">
        <v>0</v>
      </c>
      <c r="CH232" s="0" t="n">
        <v>0</v>
      </c>
      <c r="CI232" s="0" t="n">
        <v>0</v>
      </c>
      <c r="CJ232" s="0" t="n">
        <v>1</v>
      </c>
      <c r="CK232" s="0" t="n">
        <v>33</v>
      </c>
      <c r="CM232" s="0" t="s">
        <v>103</v>
      </c>
      <c r="CN232" s="0" t="n">
        <v>1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1</v>
      </c>
      <c r="CT232" s="0" t="n">
        <v>33</v>
      </c>
      <c r="CV232" s="0" t="s">
        <v>109</v>
      </c>
      <c r="CW232" s="0" t="n">
        <v>1</v>
      </c>
      <c r="CX232" s="0" t="n">
        <v>0</v>
      </c>
      <c r="CY232" s="0" t="n">
        <v>0</v>
      </c>
      <c r="CZ232" s="0" t="n">
        <v>0</v>
      </c>
      <c r="DA232" s="0" t="n">
        <v>1</v>
      </c>
      <c r="DB232" s="0" t="n">
        <v>0</v>
      </c>
      <c r="DC232" s="0" t="n">
        <v>34</v>
      </c>
      <c r="DE232" s="0" t="s">
        <v>109</v>
      </c>
      <c r="DF232" s="0" t="n">
        <v>1</v>
      </c>
      <c r="DG232" s="0" t="n">
        <v>0</v>
      </c>
      <c r="DH232" s="0" t="n">
        <v>0</v>
      </c>
      <c r="DI232" s="0" t="n">
        <v>0</v>
      </c>
      <c r="DJ232" s="0" t="n">
        <v>1</v>
      </c>
      <c r="DK232" s="0" t="n">
        <v>0</v>
      </c>
      <c r="DL232" s="0" t="n">
        <v>34</v>
      </c>
    </row>
    <row r="233" customFormat="false" ht="12.8" hidden="false" customHeight="false" outlineLevel="0" collapsed="false">
      <c r="A233" s="0" t="s">
        <v>104</v>
      </c>
      <c r="B233" s="0" t="n">
        <v>1</v>
      </c>
      <c r="C233" s="0" t="n">
        <v>1</v>
      </c>
      <c r="D233" s="0" t="n">
        <v>0</v>
      </c>
      <c r="E233" s="0" t="n">
        <v>0</v>
      </c>
      <c r="F233" s="0" t="n">
        <v>0</v>
      </c>
      <c r="G233" s="0" t="n">
        <v>1</v>
      </c>
      <c r="H233" s="0" t="n">
        <v>49</v>
      </c>
      <c r="J233" s="0" t="s">
        <v>109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1</v>
      </c>
      <c r="P233" s="0" t="n">
        <v>0</v>
      </c>
      <c r="Q233" s="0" t="n">
        <v>34</v>
      </c>
      <c r="S233" s="0" t="s">
        <v>103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1</v>
      </c>
      <c r="Z233" s="0" t="n">
        <v>33</v>
      </c>
      <c r="AB233" s="0" t="s">
        <v>106</v>
      </c>
      <c r="AC233" s="0" t="n">
        <v>1</v>
      </c>
      <c r="AD233" s="0" t="n">
        <v>0</v>
      </c>
      <c r="AE233" s="0" t="n">
        <v>0</v>
      </c>
      <c r="AF233" s="0" t="n">
        <v>1</v>
      </c>
      <c r="AG233" s="0" t="n">
        <v>0</v>
      </c>
      <c r="AH233" s="0" t="n">
        <v>0</v>
      </c>
      <c r="AI233" s="0" t="n">
        <v>36</v>
      </c>
      <c r="AK233" s="0" t="s">
        <v>105</v>
      </c>
      <c r="AL233" s="0" t="n">
        <v>1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1</v>
      </c>
      <c r="AR233" s="0" t="n">
        <v>37</v>
      </c>
      <c r="AT233" s="0" t="s">
        <v>109</v>
      </c>
      <c r="AU233" s="0" t="n">
        <v>1</v>
      </c>
      <c r="AV233" s="0" t="n">
        <v>0</v>
      </c>
      <c r="AW233" s="0" t="n">
        <v>0</v>
      </c>
      <c r="AX233" s="0" t="n">
        <v>0</v>
      </c>
      <c r="AY233" s="0" t="n">
        <v>1</v>
      </c>
      <c r="AZ233" s="0" t="n">
        <v>0</v>
      </c>
      <c r="BA233" s="0" t="n">
        <v>34</v>
      </c>
      <c r="BC233" s="0" t="s">
        <v>103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1</v>
      </c>
      <c r="BJ233" s="0" t="n">
        <v>33</v>
      </c>
      <c r="BL233" s="0" t="s">
        <v>102</v>
      </c>
      <c r="BM233" s="0" t="n">
        <v>1</v>
      </c>
      <c r="BN233" s="0" t="n">
        <v>0</v>
      </c>
      <c r="BO233" s="0" t="n">
        <v>1</v>
      </c>
      <c r="BP233" s="0" t="n">
        <v>0</v>
      </c>
      <c r="BQ233" s="0" t="n">
        <v>0</v>
      </c>
      <c r="BR233" s="0" t="n">
        <v>0</v>
      </c>
      <c r="BS233" s="0" t="n">
        <v>40</v>
      </c>
      <c r="BU233" s="0" t="s">
        <v>102</v>
      </c>
      <c r="BV233" s="0" t="n">
        <v>1</v>
      </c>
      <c r="BW233" s="0" t="n">
        <v>0</v>
      </c>
      <c r="BX233" s="0" t="n">
        <v>1</v>
      </c>
      <c r="BY233" s="0" t="n">
        <v>0</v>
      </c>
      <c r="BZ233" s="0" t="n">
        <v>0</v>
      </c>
      <c r="CA233" s="0" t="n">
        <v>0</v>
      </c>
      <c r="CB233" s="0" t="n">
        <v>40</v>
      </c>
      <c r="CD233" s="0" t="s">
        <v>103</v>
      </c>
      <c r="CE233" s="0" t="n">
        <v>1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1</v>
      </c>
      <c r="CK233" s="0" t="n">
        <v>33</v>
      </c>
      <c r="CM233" s="0" t="s">
        <v>103</v>
      </c>
      <c r="CN233" s="0" t="n">
        <v>1</v>
      </c>
      <c r="CO233" s="0" t="n">
        <v>0</v>
      </c>
      <c r="CP233" s="0" t="n">
        <v>0</v>
      </c>
      <c r="CQ233" s="0" t="n">
        <v>0</v>
      </c>
      <c r="CR233" s="0" t="n">
        <v>0</v>
      </c>
      <c r="CS233" s="0" t="n">
        <v>1</v>
      </c>
      <c r="CT233" s="0" t="n">
        <v>33</v>
      </c>
      <c r="CV233" s="0" t="s">
        <v>103</v>
      </c>
      <c r="CW233" s="0" t="n">
        <v>1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1</v>
      </c>
      <c r="DC233" s="0" t="n">
        <v>33</v>
      </c>
      <c r="DE233" s="0" t="s">
        <v>102</v>
      </c>
      <c r="DF233" s="0" t="n">
        <v>1</v>
      </c>
      <c r="DG233" s="0" t="n">
        <v>0</v>
      </c>
      <c r="DH233" s="0" t="n">
        <v>1</v>
      </c>
      <c r="DI233" s="0" t="n">
        <v>0</v>
      </c>
      <c r="DJ233" s="0" t="n">
        <v>0</v>
      </c>
      <c r="DK233" s="0" t="n">
        <v>0</v>
      </c>
      <c r="DL233" s="0" t="n">
        <v>40</v>
      </c>
    </row>
    <row r="234" customFormat="false" ht="12.8" hidden="false" customHeight="false" outlineLevel="0" collapsed="false">
      <c r="A234" s="0" t="s">
        <v>116</v>
      </c>
      <c r="B234" s="0" t="n">
        <v>1</v>
      </c>
      <c r="C234" s="0" t="n">
        <v>1</v>
      </c>
      <c r="D234" s="0" t="n">
        <v>0</v>
      </c>
      <c r="E234" s="0" t="n">
        <v>1</v>
      </c>
      <c r="F234" s="0" t="n">
        <v>0</v>
      </c>
      <c r="G234" s="0" t="n">
        <v>0</v>
      </c>
      <c r="H234" s="0" t="n">
        <v>52</v>
      </c>
      <c r="J234" s="0" t="s">
        <v>114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1</v>
      </c>
      <c r="P234" s="0" t="n">
        <v>0</v>
      </c>
      <c r="Q234" s="0" t="n">
        <v>2</v>
      </c>
      <c r="S234" s="0" t="s">
        <v>109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1</v>
      </c>
      <c r="Y234" s="0" t="n">
        <v>0</v>
      </c>
      <c r="Z234" s="0" t="n">
        <v>34</v>
      </c>
      <c r="AB234" s="0" t="s">
        <v>107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1</v>
      </c>
      <c r="AI234" s="0" t="n">
        <v>1</v>
      </c>
      <c r="AK234" s="0" t="s">
        <v>103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v>33</v>
      </c>
      <c r="AT234" s="0" t="s">
        <v>109</v>
      </c>
      <c r="AU234" s="0" t="n">
        <v>1</v>
      </c>
      <c r="AV234" s="0" t="n">
        <v>0</v>
      </c>
      <c r="AW234" s="0" t="n">
        <v>0</v>
      </c>
      <c r="AX234" s="0" t="n">
        <v>0</v>
      </c>
      <c r="AY234" s="0" t="n">
        <v>1</v>
      </c>
      <c r="AZ234" s="0" t="n">
        <v>0</v>
      </c>
      <c r="BA234" s="0" t="n">
        <v>34</v>
      </c>
      <c r="BC234" s="0" t="s">
        <v>103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1</v>
      </c>
      <c r="BJ234" s="0" t="n">
        <v>33</v>
      </c>
      <c r="BL234" s="0" t="s">
        <v>105</v>
      </c>
      <c r="BM234" s="0" t="n">
        <v>1</v>
      </c>
      <c r="BN234" s="0" t="n">
        <v>0</v>
      </c>
      <c r="BO234" s="0" t="n">
        <v>0</v>
      </c>
      <c r="BP234" s="0" t="n">
        <v>1</v>
      </c>
      <c r="BQ234" s="0" t="n">
        <v>0</v>
      </c>
      <c r="BR234" s="0" t="n">
        <v>1</v>
      </c>
      <c r="BS234" s="0" t="n">
        <v>37</v>
      </c>
      <c r="BU234" s="0" t="s">
        <v>103</v>
      </c>
      <c r="BV234" s="0" t="n">
        <v>1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1</v>
      </c>
      <c r="CB234" s="0" t="n">
        <v>33</v>
      </c>
      <c r="CD234" s="0" t="s">
        <v>109</v>
      </c>
      <c r="CE234" s="0" t="n">
        <v>1</v>
      </c>
      <c r="CF234" s="0" t="n">
        <v>0</v>
      </c>
      <c r="CG234" s="0" t="n">
        <v>0</v>
      </c>
      <c r="CH234" s="0" t="n">
        <v>0</v>
      </c>
      <c r="CI234" s="0" t="n">
        <v>1</v>
      </c>
      <c r="CJ234" s="0" t="n">
        <v>0</v>
      </c>
      <c r="CK234" s="0" t="n">
        <v>34</v>
      </c>
      <c r="CM234" s="0" t="s">
        <v>103</v>
      </c>
      <c r="CN234" s="0" t="n">
        <v>1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1</v>
      </c>
      <c r="CT234" s="0" t="n">
        <v>33</v>
      </c>
      <c r="CV234" s="0" t="s">
        <v>109</v>
      </c>
      <c r="CW234" s="0" t="n">
        <v>1</v>
      </c>
      <c r="CX234" s="0" t="n">
        <v>0</v>
      </c>
      <c r="CY234" s="0" t="n">
        <v>0</v>
      </c>
      <c r="CZ234" s="0" t="n">
        <v>0</v>
      </c>
      <c r="DA234" s="0" t="n">
        <v>1</v>
      </c>
      <c r="DB234" s="0" t="n">
        <v>0</v>
      </c>
      <c r="DC234" s="0" t="n">
        <v>34</v>
      </c>
      <c r="DE234" s="0" t="s">
        <v>103</v>
      </c>
      <c r="DF234" s="0" t="n">
        <v>1</v>
      </c>
      <c r="DG234" s="0" t="n">
        <v>0</v>
      </c>
      <c r="DH234" s="0" t="n">
        <v>0</v>
      </c>
      <c r="DI234" s="0" t="n">
        <v>0</v>
      </c>
      <c r="DJ234" s="0" t="n">
        <v>0</v>
      </c>
      <c r="DK234" s="0" t="n">
        <v>1</v>
      </c>
      <c r="DL234" s="0" t="n">
        <v>33</v>
      </c>
    </row>
    <row r="235" customFormat="false" ht="12.8" hidden="false" customHeight="false" outlineLevel="0" collapsed="false">
      <c r="A235" s="0" t="s">
        <v>111</v>
      </c>
      <c r="B235" s="0" t="n">
        <v>1</v>
      </c>
      <c r="C235" s="0" t="n">
        <v>1</v>
      </c>
      <c r="D235" s="0" t="n">
        <v>1</v>
      </c>
      <c r="E235" s="0" t="n">
        <v>0</v>
      </c>
      <c r="F235" s="0" t="n">
        <v>0</v>
      </c>
      <c r="G235" s="0" t="n">
        <v>0</v>
      </c>
      <c r="H235" s="0" t="n">
        <v>56</v>
      </c>
      <c r="J235" s="0" t="s">
        <v>107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1</v>
      </c>
      <c r="S235" s="0" t="s">
        <v>109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1</v>
      </c>
      <c r="Y235" s="0" t="n">
        <v>0</v>
      </c>
      <c r="Z235" s="0" t="n">
        <v>34</v>
      </c>
      <c r="AB235" s="0" t="s">
        <v>103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1</v>
      </c>
      <c r="AI235" s="0" t="n">
        <v>33</v>
      </c>
      <c r="AK235" s="0" t="s">
        <v>102</v>
      </c>
      <c r="AL235" s="0" t="n">
        <v>1</v>
      </c>
      <c r="AM235" s="0" t="n">
        <v>0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v>40</v>
      </c>
      <c r="AT235" s="0" t="s">
        <v>102</v>
      </c>
      <c r="AU235" s="0" t="n">
        <v>1</v>
      </c>
      <c r="AV235" s="0" t="n">
        <v>0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40</v>
      </c>
      <c r="BC235" s="0" t="s">
        <v>103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v>33</v>
      </c>
      <c r="BL235" s="0" t="s">
        <v>103</v>
      </c>
      <c r="BM235" s="0" t="n">
        <v>1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1</v>
      </c>
      <c r="BS235" s="0" t="n">
        <v>33</v>
      </c>
      <c r="BU235" s="0" t="s">
        <v>105</v>
      </c>
      <c r="BV235" s="0" t="n">
        <v>1</v>
      </c>
      <c r="BW235" s="0" t="n">
        <v>0</v>
      </c>
      <c r="BX235" s="0" t="n">
        <v>0</v>
      </c>
      <c r="BY235" s="0" t="n">
        <v>1</v>
      </c>
      <c r="BZ235" s="0" t="n">
        <v>0</v>
      </c>
      <c r="CA235" s="0" t="n">
        <v>1</v>
      </c>
      <c r="CB235" s="0" t="n">
        <v>37</v>
      </c>
      <c r="CD235" s="0" t="s">
        <v>103</v>
      </c>
      <c r="CE235" s="0" t="n">
        <v>1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1</v>
      </c>
      <c r="CK235" s="0" t="n">
        <v>33</v>
      </c>
      <c r="CM235" s="0" t="s">
        <v>103</v>
      </c>
      <c r="CN235" s="0" t="n">
        <v>1</v>
      </c>
      <c r="CO235" s="0" t="n">
        <v>0</v>
      </c>
      <c r="CP235" s="0" t="n">
        <v>0</v>
      </c>
      <c r="CQ235" s="0" t="n">
        <v>0</v>
      </c>
      <c r="CR235" s="0" t="n">
        <v>0</v>
      </c>
      <c r="CS235" s="0" t="n">
        <v>1</v>
      </c>
      <c r="CT235" s="0" t="n">
        <v>33</v>
      </c>
      <c r="CV235" s="0" t="s">
        <v>114</v>
      </c>
      <c r="CW235" s="0" t="n">
        <v>0</v>
      </c>
      <c r="CX235" s="0" t="n">
        <v>0</v>
      </c>
      <c r="CY235" s="0" t="n">
        <v>0</v>
      </c>
      <c r="CZ235" s="0" t="n">
        <v>0</v>
      </c>
      <c r="DA235" s="0" t="n">
        <v>1</v>
      </c>
      <c r="DB235" s="0" t="n">
        <v>0</v>
      </c>
      <c r="DC235" s="0" t="n">
        <v>2</v>
      </c>
      <c r="DE235" s="0" t="s">
        <v>105</v>
      </c>
      <c r="DF235" s="0" t="n">
        <v>1</v>
      </c>
      <c r="DG235" s="0" t="n">
        <v>0</v>
      </c>
      <c r="DH235" s="0" t="n">
        <v>0</v>
      </c>
      <c r="DI235" s="0" t="n">
        <v>1</v>
      </c>
      <c r="DJ235" s="0" t="n">
        <v>0</v>
      </c>
      <c r="DK235" s="0" t="n">
        <v>1</v>
      </c>
      <c r="DL235" s="0" t="n">
        <v>37</v>
      </c>
    </row>
    <row r="236" customFormat="false" ht="12.8" hidden="false" customHeight="false" outlineLevel="0" collapsed="false">
      <c r="A236" s="0" t="s">
        <v>103</v>
      </c>
      <c r="B236" s="0" t="n">
        <v>1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1</v>
      </c>
      <c r="H236" s="0" t="n">
        <v>33</v>
      </c>
      <c r="J236" s="0" t="s">
        <v>103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v>33</v>
      </c>
      <c r="S236" s="0" t="s">
        <v>103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1</v>
      </c>
      <c r="Z236" s="0" t="n">
        <v>33</v>
      </c>
      <c r="AB236" s="0" t="s">
        <v>102</v>
      </c>
      <c r="AC236" s="0" t="n">
        <v>1</v>
      </c>
      <c r="AD236" s="0" t="n">
        <v>0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v>40</v>
      </c>
      <c r="AK236" s="0" t="s">
        <v>102</v>
      </c>
      <c r="AL236" s="0" t="n">
        <v>1</v>
      </c>
      <c r="AM236" s="0" t="n">
        <v>0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v>40</v>
      </c>
      <c r="AT236" s="0" t="s">
        <v>103</v>
      </c>
      <c r="AU236" s="0" t="n">
        <v>1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1</v>
      </c>
      <c r="BA236" s="0" t="n">
        <v>33</v>
      </c>
      <c r="BC236" s="0" t="s">
        <v>103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1</v>
      </c>
      <c r="BJ236" s="0" t="n">
        <v>33</v>
      </c>
      <c r="BL236" s="0" t="s">
        <v>103</v>
      </c>
      <c r="BM236" s="0" t="n">
        <v>1</v>
      </c>
      <c r="BN236" s="0" t="n">
        <v>0</v>
      </c>
      <c r="BO236" s="0" t="n">
        <v>0</v>
      </c>
      <c r="BP236" s="0" t="n">
        <v>0</v>
      </c>
      <c r="BQ236" s="0" t="n">
        <v>0</v>
      </c>
      <c r="BR236" s="0" t="n">
        <v>1</v>
      </c>
      <c r="BS236" s="0" t="n">
        <v>33</v>
      </c>
      <c r="BU236" s="0" t="s">
        <v>103</v>
      </c>
      <c r="BV236" s="0" t="n">
        <v>1</v>
      </c>
      <c r="BW236" s="0" t="n">
        <v>0</v>
      </c>
      <c r="BX236" s="0" t="n">
        <v>0</v>
      </c>
      <c r="BY236" s="0" t="n">
        <v>0</v>
      </c>
      <c r="BZ236" s="0" t="n">
        <v>0</v>
      </c>
      <c r="CA236" s="0" t="n">
        <v>1</v>
      </c>
      <c r="CB236" s="0" t="n">
        <v>33</v>
      </c>
      <c r="CD236" s="0" t="s">
        <v>102</v>
      </c>
      <c r="CE236" s="0" t="n">
        <v>1</v>
      </c>
      <c r="CF236" s="0" t="n">
        <v>0</v>
      </c>
      <c r="CG236" s="0" t="n">
        <v>1</v>
      </c>
      <c r="CH236" s="0" t="n">
        <v>0</v>
      </c>
      <c r="CI236" s="0" t="n">
        <v>0</v>
      </c>
      <c r="CJ236" s="0" t="n">
        <v>0</v>
      </c>
      <c r="CK236" s="0" t="n">
        <v>40</v>
      </c>
      <c r="CM236" s="0" t="s">
        <v>103</v>
      </c>
      <c r="CN236" s="0" t="n">
        <v>1</v>
      </c>
      <c r="CO236" s="0" t="n">
        <v>0</v>
      </c>
      <c r="CP236" s="0" t="n">
        <v>0</v>
      </c>
      <c r="CQ236" s="0" t="n">
        <v>0</v>
      </c>
      <c r="CR236" s="0" t="n">
        <v>0</v>
      </c>
      <c r="CS236" s="0" t="n">
        <v>1</v>
      </c>
      <c r="CT236" s="0" t="n">
        <v>33</v>
      </c>
      <c r="CV236" s="0" t="s">
        <v>107</v>
      </c>
      <c r="CW236" s="0" t="n">
        <v>0</v>
      </c>
      <c r="CX236" s="0" t="n">
        <v>0</v>
      </c>
      <c r="CY236" s="0" t="n">
        <v>0</v>
      </c>
      <c r="CZ236" s="0" t="n">
        <v>0</v>
      </c>
      <c r="DA236" s="0" t="n">
        <v>0</v>
      </c>
      <c r="DB236" s="0" t="n">
        <v>1</v>
      </c>
      <c r="DC236" s="0" t="n">
        <v>1</v>
      </c>
      <c r="DE236" s="0" t="s">
        <v>103</v>
      </c>
      <c r="DF236" s="0" t="n">
        <v>1</v>
      </c>
      <c r="DG236" s="0" t="n">
        <v>0</v>
      </c>
      <c r="DH236" s="0" t="n">
        <v>0</v>
      </c>
      <c r="DI236" s="0" t="n">
        <v>0</v>
      </c>
      <c r="DJ236" s="0" t="n">
        <v>0</v>
      </c>
      <c r="DK236" s="0" t="n">
        <v>1</v>
      </c>
      <c r="DL236" s="0" t="n">
        <v>33</v>
      </c>
    </row>
    <row r="237" customFormat="false" ht="12.8" hidden="false" customHeight="false" outlineLevel="0" collapsed="false">
      <c r="A237" s="0" t="s">
        <v>105</v>
      </c>
      <c r="B237" s="0" t="n">
        <v>1</v>
      </c>
      <c r="C237" s="0" t="n">
        <v>0</v>
      </c>
      <c r="D237" s="0" t="n">
        <v>0</v>
      </c>
      <c r="E237" s="0" t="n">
        <v>1</v>
      </c>
      <c r="F237" s="0" t="n">
        <v>0</v>
      </c>
      <c r="G237" s="0" t="n">
        <v>1</v>
      </c>
      <c r="H237" s="0" t="n">
        <v>37</v>
      </c>
      <c r="J237" s="0" t="s">
        <v>102</v>
      </c>
      <c r="K237" s="0" t="n">
        <v>1</v>
      </c>
      <c r="L237" s="0" t="n">
        <v>0</v>
      </c>
      <c r="M237" s="0" t="n">
        <v>1</v>
      </c>
      <c r="N237" s="0" t="n">
        <v>0</v>
      </c>
      <c r="O237" s="0" t="n">
        <v>0</v>
      </c>
      <c r="P237" s="0" t="n">
        <v>0</v>
      </c>
      <c r="Q237" s="0" t="n">
        <v>40</v>
      </c>
      <c r="S237" s="0" t="s">
        <v>102</v>
      </c>
      <c r="T237" s="0" t="n">
        <v>1</v>
      </c>
      <c r="U237" s="0" t="n">
        <v>0</v>
      </c>
      <c r="V237" s="0" t="n">
        <v>1</v>
      </c>
      <c r="W237" s="0" t="n">
        <v>0</v>
      </c>
      <c r="X237" s="0" t="n">
        <v>0</v>
      </c>
      <c r="Y237" s="0" t="n">
        <v>0</v>
      </c>
      <c r="Z237" s="0" t="n">
        <v>40</v>
      </c>
      <c r="AB237" s="0" t="s">
        <v>106</v>
      </c>
      <c r="AC237" s="0" t="n">
        <v>1</v>
      </c>
      <c r="AD237" s="0" t="n">
        <v>0</v>
      </c>
      <c r="AE237" s="0" t="n">
        <v>0</v>
      </c>
      <c r="AF237" s="0" t="n">
        <v>1</v>
      </c>
      <c r="AG237" s="0" t="n">
        <v>0</v>
      </c>
      <c r="AH237" s="0" t="n">
        <v>0</v>
      </c>
      <c r="AI237" s="0" t="n">
        <v>36</v>
      </c>
      <c r="AK237" s="0" t="s">
        <v>105</v>
      </c>
      <c r="AL237" s="0" t="n">
        <v>1</v>
      </c>
      <c r="AM237" s="0" t="n">
        <v>0</v>
      </c>
      <c r="AN237" s="0" t="n">
        <v>0</v>
      </c>
      <c r="AO237" s="0" t="n">
        <v>1</v>
      </c>
      <c r="AP237" s="0" t="n">
        <v>0</v>
      </c>
      <c r="AQ237" s="0" t="n">
        <v>1</v>
      </c>
      <c r="AR237" s="0" t="n">
        <v>37</v>
      </c>
      <c r="AT237" s="0" t="s">
        <v>102</v>
      </c>
      <c r="AU237" s="0" t="n">
        <v>1</v>
      </c>
      <c r="AV237" s="0" t="n">
        <v>0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40</v>
      </c>
      <c r="BC237" s="0" t="s">
        <v>106</v>
      </c>
      <c r="BD237" s="0" t="n">
        <v>1</v>
      </c>
      <c r="BE237" s="0" t="n">
        <v>0</v>
      </c>
      <c r="BF237" s="0" t="n">
        <v>0</v>
      </c>
      <c r="BG237" s="0" t="n">
        <v>1</v>
      </c>
      <c r="BH237" s="0" t="n">
        <v>0</v>
      </c>
      <c r="BI237" s="0" t="n">
        <v>0</v>
      </c>
      <c r="BJ237" s="0" t="n">
        <v>36</v>
      </c>
      <c r="BL237" s="0" t="s">
        <v>109</v>
      </c>
      <c r="BM237" s="0" t="n">
        <v>1</v>
      </c>
      <c r="BN237" s="0" t="n">
        <v>0</v>
      </c>
      <c r="BO237" s="0" t="n">
        <v>0</v>
      </c>
      <c r="BP237" s="0" t="n">
        <v>0</v>
      </c>
      <c r="BQ237" s="0" t="n">
        <v>1</v>
      </c>
      <c r="BR237" s="0" t="n">
        <v>0</v>
      </c>
      <c r="BS237" s="0" t="n">
        <v>34</v>
      </c>
      <c r="BU237" s="0" t="s">
        <v>102</v>
      </c>
      <c r="BV237" s="0" t="n">
        <v>1</v>
      </c>
      <c r="BW237" s="0" t="n">
        <v>0</v>
      </c>
      <c r="BX237" s="0" t="n">
        <v>1</v>
      </c>
      <c r="BY237" s="0" t="n">
        <v>0</v>
      </c>
      <c r="BZ237" s="0" t="n">
        <v>0</v>
      </c>
      <c r="CA237" s="0" t="n">
        <v>0</v>
      </c>
      <c r="CB237" s="0" t="n">
        <v>40</v>
      </c>
      <c r="CD237" s="0" t="s">
        <v>103</v>
      </c>
      <c r="CE237" s="0" t="n">
        <v>1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1</v>
      </c>
      <c r="CK237" s="0" t="n">
        <v>33</v>
      </c>
      <c r="CM237" s="0" t="s">
        <v>103</v>
      </c>
      <c r="CN237" s="0" t="n">
        <v>1</v>
      </c>
      <c r="CO237" s="0" t="n">
        <v>0</v>
      </c>
      <c r="CP237" s="0" t="n">
        <v>0</v>
      </c>
      <c r="CQ237" s="0" t="n">
        <v>0</v>
      </c>
      <c r="CR237" s="0" t="n">
        <v>0</v>
      </c>
      <c r="CS237" s="0" t="n">
        <v>1</v>
      </c>
      <c r="CT237" s="0" t="n">
        <v>33</v>
      </c>
      <c r="CV237" s="0" t="s">
        <v>103</v>
      </c>
      <c r="CW237" s="0" t="n">
        <v>1</v>
      </c>
      <c r="CX237" s="0" t="n">
        <v>0</v>
      </c>
      <c r="CY237" s="0" t="n">
        <v>0</v>
      </c>
      <c r="CZ237" s="0" t="n">
        <v>0</v>
      </c>
      <c r="DA237" s="0" t="n">
        <v>0</v>
      </c>
      <c r="DB237" s="0" t="n">
        <v>1</v>
      </c>
      <c r="DC237" s="0" t="n">
        <v>33</v>
      </c>
      <c r="DE237" s="0" t="s">
        <v>102</v>
      </c>
      <c r="DF237" s="0" t="n">
        <v>1</v>
      </c>
      <c r="DG237" s="0" t="n">
        <v>0</v>
      </c>
      <c r="DH237" s="0" t="n">
        <v>1</v>
      </c>
      <c r="DI237" s="0" t="n">
        <v>0</v>
      </c>
      <c r="DJ237" s="0" t="n">
        <v>0</v>
      </c>
      <c r="DK237" s="0" t="n">
        <v>0</v>
      </c>
      <c r="DL237" s="0" t="n">
        <v>40</v>
      </c>
    </row>
    <row r="238" customFormat="false" ht="12.8" hidden="false" customHeight="false" outlineLevel="0" collapsed="false">
      <c r="A238" s="0" t="s">
        <v>109</v>
      </c>
      <c r="B238" s="0" t="n">
        <v>1</v>
      </c>
      <c r="C238" s="0" t="n">
        <v>0</v>
      </c>
      <c r="D238" s="0" t="n">
        <v>0</v>
      </c>
      <c r="E238" s="0" t="n">
        <v>0</v>
      </c>
      <c r="F238" s="0" t="n">
        <v>1</v>
      </c>
      <c r="G238" s="0" t="n">
        <v>0</v>
      </c>
      <c r="H238" s="0" t="n">
        <v>34</v>
      </c>
      <c r="J238" s="0" t="s">
        <v>105</v>
      </c>
      <c r="K238" s="0" t="n">
        <v>1</v>
      </c>
      <c r="L238" s="0" t="n">
        <v>0</v>
      </c>
      <c r="M238" s="0" t="n">
        <v>0</v>
      </c>
      <c r="N238" s="0" t="n">
        <v>1</v>
      </c>
      <c r="O238" s="0" t="n">
        <v>0</v>
      </c>
      <c r="P238" s="0" t="n">
        <v>1</v>
      </c>
      <c r="Q238" s="0" t="n">
        <v>37</v>
      </c>
      <c r="S238" s="0" t="s">
        <v>102</v>
      </c>
      <c r="T238" s="0" t="n">
        <v>1</v>
      </c>
      <c r="U238" s="0" t="n">
        <v>0</v>
      </c>
      <c r="V238" s="0" t="n">
        <v>1</v>
      </c>
      <c r="W238" s="0" t="n">
        <v>0</v>
      </c>
      <c r="X238" s="0" t="n">
        <v>0</v>
      </c>
      <c r="Y238" s="0" t="n">
        <v>0</v>
      </c>
      <c r="Z238" s="0" t="n">
        <v>40</v>
      </c>
      <c r="AB238" s="0" t="s">
        <v>103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v>33</v>
      </c>
      <c r="AK238" s="0" t="s">
        <v>109</v>
      </c>
      <c r="AL238" s="0" t="n">
        <v>1</v>
      </c>
      <c r="AM238" s="0" t="n">
        <v>0</v>
      </c>
      <c r="AN238" s="0" t="n">
        <v>0</v>
      </c>
      <c r="AO238" s="0" t="n">
        <v>0</v>
      </c>
      <c r="AP238" s="0" t="n">
        <v>1</v>
      </c>
      <c r="AQ238" s="0" t="n">
        <v>0</v>
      </c>
      <c r="AR238" s="0" t="n">
        <v>34</v>
      </c>
      <c r="AT238" s="0" t="s">
        <v>103</v>
      </c>
      <c r="AU238" s="0" t="n">
        <v>1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1</v>
      </c>
      <c r="BA238" s="0" t="n">
        <v>33</v>
      </c>
      <c r="BC238" s="0" t="s">
        <v>109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  <c r="BI238" s="0" t="n">
        <v>0</v>
      </c>
      <c r="BJ238" s="0" t="n">
        <v>34</v>
      </c>
      <c r="BL238" s="0" t="s">
        <v>102</v>
      </c>
      <c r="BM238" s="0" t="n">
        <v>1</v>
      </c>
      <c r="BN238" s="0" t="n">
        <v>0</v>
      </c>
      <c r="BO238" s="0" t="n">
        <v>1</v>
      </c>
      <c r="BP238" s="0" t="n">
        <v>0</v>
      </c>
      <c r="BQ238" s="0" t="n">
        <v>0</v>
      </c>
      <c r="BR238" s="0" t="n">
        <v>0</v>
      </c>
      <c r="BS238" s="0" t="n">
        <v>40</v>
      </c>
      <c r="BU238" s="0" t="s">
        <v>103</v>
      </c>
      <c r="BV238" s="0" t="n">
        <v>1</v>
      </c>
      <c r="BW238" s="0" t="n">
        <v>0</v>
      </c>
      <c r="BX238" s="0" t="n">
        <v>0</v>
      </c>
      <c r="BY238" s="0" t="n">
        <v>0</v>
      </c>
      <c r="BZ238" s="0" t="n">
        <v>0</v>
      </c>
      <c r="CA238" s="0" t="n">
        <v>1</v>
      </c>
      <c r="CB238" s="0" t="n">
        <v>33</v>
      </c>
      <c r="CD238" s="0" t="s">
        <v>105</v>
      </c>
      <c r="CE238" s="0" t="n">
        <v>1</v>
      </c>
      <c r="CF238" s="0" t="n">
        <v>0</v>
      </c>
      <c r="CG238" s="0" t="n">
        <v>0</v>
      </c>
      <c r="CH238" s="0" t="n">
        <v>1</v>
      </c>
      <c r="CI238" s="0" t="n">
        <v>0</v>
      </c>
      <c r="CJ238" s="0" t="n">
        <v>1</v>
      </c>
      <c r="CK238" s="0" t="n">
        <v>37</v>
      </c>
      <c r="CM238" s="0" t="s">
        <v>103</v>
      </c>
      <c r="CN238" s="0" t="n">
        <v>1</v>
      </c>
      <c r="CO238" s="0" t="n">
        <v>0</v>
      </c>
      <c r="CP238" s="0" t="n">
        <v>0</v>
      </c>
      <c r="CQ238" s="0" t="n">
        <v>0</v>
      </c>
      <c r="CR238" s="0" t="n">
        <v>0</v>
      </c>
      <c r="CS238" s="0" t="n">
        <v>1</v>
      </c>
      <c r="CT238" s="0" t="n">
        <v>33</v>
      </c>
      <c r="CV238" s="0" t="s">
        <v>105</v>
      </c>
      <c r="CW238" s="0" t="n">
        <v>1</v>
      </c>
      <c r="CX238" s="0" t="n">
        <v>0</v>
      </c>
      <c r="CY238" s="0" t="n">
        <v>0</v>
      </c>
      <c r="CZ238" s="0" t="n">
        <v>1</v>
      </c>
      <c r="DA238" s="0" t="n">
        <v>0</v>
      </c>
      <c r="DB238" s="0" t="n">
        <v>1</v>
      </c>
      <c r="DC238" s="0" t="n">
        <v>37</v>
      </c>
      <c r="DE238" s="0" t="s">
        <v>103</v>
      </c>
      <c r="DF238" s="0" t="n">
        <v>1</v>
      </c>
      <c r="DG238" s="0" t="n">
        <v>0</v>
      </c>
      <c r="DH238" s="0" t="n">
        <v>0</v>
      </c>
      <c r="DI238" s="0" t="n">
        <v>0</v>
      </c>
      <c r="DJ238" s="0" t="n">
        <v>0</v>
      </c>
      <c r="DK238" s="0" t="n">
        <v>1</v>
      </c>
      <c r="DL238" s="0" t="n">
        <v>33</v>
      </c>
    </row>
    <row r="239" customFormat="false" ht="12.8" hidden="false" customHeight="false" outlineLevel="0" collapsed="false">
      <c r="A239" s="0" t="s">
        <v>103</v>
      </c>
      <c r="B239" s="0" t="n">
        <v>1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1</v>
      </c>
      <c r="H239" s="0" t="n">
        <v>33</v>
      </c>
      <c r="J239" s="0" t="s">
        <v>103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33</v>
      </c>
      <c r="S239" s="0" t="s">
        <v>103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v>33</v>
      </c>
      <c r="AB239" s="0" t="s">
        <v>102</v>
      </c>
      <c r="AC239" s="0" t="n">
        <v>1</v>
      </c>
      <c r="AD239" s="0" t="n">
        <v>0</v>
      </c>
      <c r="AE239" s="0" t="n">
        <v>1</v>
      </c>
      <c r="AF239" s="0" t="n">
        <v>0</v>
      </c>
      <c r="AG239" s="0" t="n">
        <v>0</v>
      </c>
      <c r="AH239" s="0" t="n">
        <v>0</v>
      </c>
      <c r="AI239" s="0" t="n">
        <v>40</v>
      </c>
      <c r="AK239" s="0" t="s">
        <v>109</v>
      </c>
      <c r="AL239" s="0" t="n">
        <v>1</v>
      </c>
      <c r="AM239" s="0" t="n">
        <v>0</v>
      </c>
      <c r="AN239" s="0" t="n">
        <v>0</v>
      </c>
      <c r="AO239" s="0" t="n">
        <v>0</v>
      </c>
      <c r="AP239" s="0" t="n">
        <v>1</v>
      </c>
      <c r="AQ239" s="0" t="n">
        <v>0</v>
      </c>
      <c r="AR239" s="0" t="n">
        <v>34</v>
      </c>
      <c r="AT239" s="0" t="s">
        <v>105</v>
      </c>
      <c r="AU239" s="0" t="n">
        <v>1</v>
      </c>
      <c r="AV239" s="0" t="n">
        <v>0</v>
      </c>
      <c r="AW239" s="0" t="n">
        <v>0</v>
      </c>
      <c r="AX239" s="0" t="n">
        <v>1</v>
      </c>
      <c r="AY239" s="0" t="n">
        <v>0</v>
      </c>
      <c r="AZ239" s="0" t="n">
        <v>1</v>
      </c>
      <c r="BA239" s="0" t="n">
        <v>37</v>
      </c>
      <c r="BC239" s="0" t="s">
        <v>109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  <c r="BI239" s="0" t="n">
        <v>0</v>
      </c>
      <c r="BJ239" s="0" t="n">
        <v>34</v>
      </c>
      <c r="BL239" s="0" t="s">
        <v>109</v>
      </c>
      <c r="BM239" s="0" t="n">
        <v>1</v>
      </c>
      <c r="BN239" s="0" t="n">
        <v>0</v>
      </c>
      <c r="BO239" s="0" t="n">
        <v>0</v>
      </c>
      <c r="BP239" s="0" t="n">
        <v>0</v>
      </c>
      <c r="BQ239" s="0" t="n">
        <v>1</v>
      </c>
      <c r="BR239" s="0" t="n">
        <v>0</v>
      </c>
      <c r="BS239" s="0" t="n">
        <v>34</v>
      </c>
      <c r="BU239" s="0" t="s">
        <v>105</v>
      </c>
      <c r="BV239" s="0" t="n">
        <v>1</v>
      </c>
      <c r="BW239" s="0" t="n">
        <v>0</v>
      </c>
      <c r="BX239" s="0" t="n">
        <v>0</v>
      </c>
      <c r="BY239" s="0" t="n">
        <v>1</v>
      </c>
      <c r="BZ239" s="0" t="n">
        <v>0</v>
      </c>
      <c r="CA239" s="0" t="n">
        <v>1</v>
      </c>
      <c r="CB239" s="0" t="n">
        <v>37</v>
      </c>
      <c r="CD239" s="0" t="s">
        <v>109</v>
      </c>
      <c r="CE239" s="0" t="n">
        <v>1</v>
      </c>
      <c r="CF239" s="0" t="n">
        <v>0</v>
      </c>
      <c r="CG239" s="0" t="n">
        <v>0</v>
      </c>
      <c r="CH239" s="0" t="n">
        <v>0</v>
      </c>
      <c r="CI239" s="0" t="n">
        <v>1</v>
      </c>
      <c r="CJ239" s="0" t="n">
        <v>0</v>
      </c>
      <c r="CK239" s="0" t="n">
        <v>34</v>
      </c>
      <c r="CM239" s="0" t="s">
        <v>103</v>
      </c>
      <c r="CN239" s="0" t="n">
        <v>1</v>
      </c>
      <c r="CO239" s="0" t="n">
        <v>0</v>
      </c>
      <c r="CP239" s="0" t="n">
        <v>0</v>
      </c>
      <c r="CQ239" s="0" t="n">
        <v>0</v>
      </c>
      <c r="CR239" s="0" t="n">
        <v>0</v>
      </c>
      <c r="CS239" s="0" t="n">
        <v>1</v>
      </c>
      <c r="CT239" s="0" t="n">
        <v>33</v>
      </c>
      <c r="CV239" s="0" t="s">
        <v>103</v>
      </c>
      <c r="CW239" s="0" t="n">
        <v>1</v>
      </c>
      <c r="CX239" s="0" t="n">
        <v>0</v>
      </c>
      <c r="CY239" s="0" t="n">
        <v>0</v>
      </c>
      <c r="CZ239" s="0" t="n">
        <v>0</v>
      </c>
      <c r="DA239" s="0" t="n">
        <v>0</v>
      </c>
      <c r="DB239" s="0" t="n">
        <v>1</v>
      </c>
      <c r="DC239" s="0" t="n">
        <v>33</v>
      </c>
      <c r="DE239" s="0" t="s">
        <v>105</v>
      </c>
      <c r="DF239" s="0" t="n">
        <v>1</v>
      </c>
      <c r="DG239" s="0" t="n">
        <v>0</v>
      </c>
      <c r="DH239" s="0" t="n">
        <v>0</v>
      </c>
      <c r="DI239" s="0" t="n">
        <v>1</v>
      </c>
      <c r="DJ239" s="0" t="n">
        <v>0</v>
      </c>
      <c r="DK239" s="0" t="n">
        <v>1</v>
      </c>
      <c r="DL239" s="0" t="n">
        <v>37</v>
      </c>
    </row>
    <row r="240" customFormat="false" ht="12.8" hidden="false" customHeight="false" outlineLevel="0" collapsed="false">
      <c r="A240" s="0" t="s">
        <v>103</v>
      </c>
      <c r="B240" s="0" t="n">
        <v>1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1</v>
      </c>
      <c r="H240" s="0" t="n">
        <v>33</v>
      </c>
      <c r="J240" s="0" t="s">
        <v>103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33</v>
      </c>
      <c r="S240" s="0" t="s">
        <v>105</v>
      </c>
      <c r="T240" s="0" t="n">
        <v>1</v>
      </c>
      <c r="U240" s="0" t="n">
        <v>0</v>
      </c>
      <c r="V240" s="0" t="n">
        <v>0</v>
      </c>
      <c r="W240" s="0" t="n">
        <v>1</v>
      </c>
      <c r="X240" s="0" t="n">
        <v>0</v>
      </c>
      <c r="Y240" s="0" t="n">
        <v>1</v>
      </c>
      <c r="Z240" s="0" t="n">
        <v>37</v>
      </c>
      <c r="AB240" s="0" t="s">
        <v>106</v>
      </c>
      <c r="AC240" s="0" t="n">
        <v>1</v>
      </c>
      <c r="AD240" s="0" t="n">
        <v>0</v>
      </c>
      <c r="AE240" s="0" t="n">
        <v>0</v>
      </c>
      <c r="AF240" s="0" t="n">
        <v>1</v>
      </c>
      <c r="AG240" s="0" t="n">
        <v>0</v>
      </c>
      <c r="AH240" s="0" t="n">
        <v>0</v>
      </c>
      <c r="AI240" s="0" t="n">
        <v>36</v>
      </c>
      <c r="AK240" s="0" t="s">
        <v>103</v>
      </c>
      <c r="AL240" s="0" t="n">
        <v>1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1</v>
      </c>
      <c r="AR240" s="0" t="n">
        <v>33</v>
      </c>
      <c r="AT240" s="0" t="s">
        <v>103</v>
      </c>
      <c r="AU240" s="0" t="n">
        <v>1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1</v>
      </c>
      <c r="BA240" s="0" t="n">
        <v>33</v>
      </c>
      <c r="BC240" s="0" t="s">
        <v>103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v>33</v>
      </c>
      <c r="BL240" s="0" t="s">
        <v>102</v>
      </c>
      <c r="BM240" s="0" t="n">
        <v>1</v>
      </c>
      <c r="BN240" s="0" t="n">
        <v>0</v>
      </c>
      <c r="BO240" s="0" t="n">
        <v>1</v>
      </c>
      <c r="BP240" s="0" t="n">
        <v>0</v>
      </c>
      <c r="BQ240" s="0" t="n">
        <v>0</v>
      </c>
      <c r="BR240" s="0" t="n">
        <v>0</v>
      </c>
      <c r="BS240" s="0" t="n">
        <v>40</v>
      </c>
      <c r="BU240" s="0" t="s">
        <v>103</v>
      </c>
      <c r="BV240" s="0" t="n">
        <v>1</v>
      </c>
      <c r="BW240" s="0" t="n">
        <v>0</v>
      </c>
      <c r="BX240" s="0" t="n">
        <v>0</v>
      </c>
      <c r="BY240" s="0" t="n">
        <v>0</v>
      </c>
      <c r="BZ240" s="0" t="n">
        <v>0</v>
      </c>
      <c r="CA240" s="0" t="n">
        <v>1</v>
      </c>
      <c r="CB240" s="0" t="n">
        <v>33</v>
      </c>
      <c r="CD240" s="0" t="s">
        <v>114</v>
      </c>
      <c r="CE240" s="0" t="n">
        <v>0</v>
      </c>
      <c r="CF240" s="0" t="n">
        <v>0</v>
      </c>
      <c r="CG240" s="0" t="n">
        <v>0</v>
      </c>
      <c r="CH240" s="0" t="n">
        <v>0</v>
      </c>
      <c r="CI240" s="0" t="n">
        <v>1</v>
      </c>
      <c r="CJ240" s="0" t="n">
        <v>0</v>
      </c>
      <c r="CK240" s="0" t="n">
        <v>2</v>
      </c>
      <c r="CM240" s="0" t="s">
        <v>103</v>
      </c>
      <c r="CN240" s="0" t="n">
        <v>1</v>
      </c>
      <c r="CO240" s="0" t="n">
        <v>0</v>
      </c>
      <c r="CP240" s="0" t="n">
        <v>0</v>
      </c>
      <c r="CQ240" s="0" t="n">
        <v>0</v>
      </c>
      <c r="CR240" s="0" t="n">
        <v>0</v>
      </c>
      <c r="CS240" s="0" t="n">
        <v>1</v>
      </c>
      <c r="CT240" s="0" t="n">
        <v>33</v>
      </c>
      <c r="CV240" s="0" t="s">
        <v>103</v>
      </c>
      <c r="CW240" s="0" t="n">
        <v>1</v>
      </c>
      <c r="CX240" s="0" t="n">
        <v>0</v>
      </c>
      <c r="CY240" s="0" t="n">
        <v>0</v>
      </c>
      <c r="CZ240" s="0" t="n">
        <v>0</v>
      </c>
      <c r="DA240" s="0" t="n">
        <v>0</v>
      </c>
      <c r="DB240" s="0" t="n">
        <v>1</v>
      </c>
      <c r="DC240" s="0" t="n">
        <v>33</v>
      </c>
      <c r="DE240" s="0" t="s">
        <v>103</v>
      </c>
      <c r="DF240" s="0" t="n">
        <v>1</v>
      </c>
      <c r="DG240" s="0" t="n">
        <v>0</v>
      </c>
      <c r="DH240" s="0" t="n">
        <v>0</v>
      </c>
      <c r="DI240" s="0" t="n">
        <v>0</v>
      </c>
      <c r="DJ240" s="0" t="n">
        <v>0</v>
      </c>
      <c r="DK240" s="0" t="n">
        <v>1</v>
      </c>
      <c r="DL240" s="0" t="n">
        <v>33</v>
      </c>
    </row>
    <row r="241" customFormat="false" ht="12.8" hidden="false" customHeight="false" outlineLevel="0" collapsed="false">
      <c r="A241" s="0" t="s">
        <v>105</v>
      </c>
      <c r="B241" s="0" t="n">
        <v>1</v>
      </c>
      <c r="C241" s="0" t="n">
        <v>0</v>
      </c>
      <c r="D241" s="0" t="n">
        <v>0</v>
      </c>
      <c r="E241" s="0" t="n">
        <v>1</v>
      </c>
      <c r="F241" s="0" t="n">
        <v>0</v>
      </c>
      <c r="G241" s="0" t="n">
        <v>1</v>
      </c>
      <c r="H241" s="0" t="n">
        <v>37</v>
      </c>
      <c r="J241" s="0" t="s">
        <v>103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v>33</v>
      </c>
      <c r="S241" s="0" t="s">
        <v>105</v>
      </c>
      <c r="T241" s="0" t="n">
        <v>1</v>
      </c>
      <c r="U241" s="0" t="n">
        <v>0</v>
      </c>
      <c r="V241" s="0" t="n">
        <v>0</v>
      </c>
      <c r="W241" s="0" t="n">
        <v>1</v>
      </c>
      <c r="X241" s="0" t="n">
        <v>0</v>
      </c>
      <c r="Y241" s="0" t="n">
        <v>1</v>
      </c>
      <c r="Z241" s="0" t="n">
        <v>37</v>
      </c>
      <c r="AB241" s="0" t="s">
        <v>103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v>33</v>
      </c>
      <c r="AK241" s="0" t="s">
        <v>102</v>
      </c>
      <c r="AL241" s="0" t="n">
        <v>1</v>
      </c>
      <c r="AM241" s="0" t="n">
        <v>0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v>40</v>
      </c>
      <c r="AT241" s="0" t="s">
        <v>103</v>
      </c>
      <c r="AU241" s="0" t="n">
        <v>1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1</v>
      </c>
      <c r="BA241" s="0" t="n">
        <v>33</v>
      </c>
      <c r="BC241" s="0" t="s">
        <v>105</v>
      </c>
      <c r="BD241" s="0" t="n">
        <v>1</v>
      </c>
      <c r="BE241" s="0" t="n">
        <v>0</v>
      </c>
      <c r="BF241" s="0" t="n">
        <v>0</v>
      </c>
      <c r="BG241" s="0" t="n">
        <v>1</v>
      </c>
      <c r="BH241" s="0" t="n">
        <v>0</v>
      </c>
      <c r="BI241" s="0" t="n">
        <v>1</v>
      </c>
      <c r="BJ241" s="0" t="n">
        <v>37</v>
      </c>
      <c r="BL241" s="0" t="s">
        <v>109</v>
      </c>
      <c r="BM241" s="0" t="n">
        <v>1</v>
      </c>
      <c r="BN241" s="0" t="n">
        <v>0</v>
      </c>
      <c r="BO241" s="0" t="n">
        <v>0</v>
      </c>
      <c r="BP241" s="0" t="n">
        <v>0</v>
      </c>
      <c r="BQ241" s="0" t="n">
        <v>1</v>
      </c>
      <c r="BR241" s="0" t="n">
        <v>0</v>
      </c>
      <c r="BS241" s="0" t="n">
        <v>34</v>
      </c>
      <c r="BU241" s="0" t="s">
        <v>103</v>
      </c>
      <c r="BV241" s="0" t="n">
        <v>1</v>
      </c>
      <c r="BW241" s="0" t="n">
        <v>0</v>
      </c>
      <c r="BX241" s="0" t="n">
        <v>0</v>
      </c>
      <c r="BY241" s="0" t="n">
        <v>0</v>
      </c>
      <c r="BZ241" s="0" t="n">
        <v>0</v>
      </c>
      <c r="CA241" s="0" t="n">
        <v>1</v>
      </c>
      <c r="CB241" s="0" t="n">
        <v>33</v>
      </c>
      <c r="CD241" s="0" t="s">
        <v>107</v>
      </c>
      <c r="CE241" s="0" t="n">
        <v>0</v>
      </c>
      <c r="CF241" s="0" t="n">
        <v>0</v>
      </c>
      <c r="CG241" s="0" t="n">
        <v>0</v>
      </c>
      <c r="CH241" s="0" t="n">
        <v>0</v>
      </c>
      <c r="CI241" s="0" t="n">
        <v>0</v>
      </c>
      <c r="CJ241" s="0" t="n">
        <v>1</v>
      </c>
      <c r="CK241" s="0" t="n">
        <v>1</v>
      </c>
      <c r="CM241" s="0" t="s">
        <v>103</v>
      </c>
      <c r="CN241" s="0" t="n">
        <v>1</v>
      </c>
      <c r="CO241" s="0" t="n">
        <v>0</v>
      </c>
      <c r="CP241" s="0" t="n">
        <v>0</v>
      </c>
      <c r="CQ241" s="0" t="n">
        <v>0</v>
      </c>
      <c r="CR241" s="0" t="n">
        <v>0</v>
      </c>
      <c r="CS241" s="0" t="n">
        <v>1</v>
      </c>
      <c r="CT241" s="0" t="n">
        <v>33</v>
      </c>
      <c r="CV241" s="0" t="s">
        <v>103</v>
      </c>
      <c r="CW241" s="0" t="n">
        <v>1</v>
      </c>
      <c r="CX241" s="0" t="n">
        <v>0</v>
      </c>
      <c r="CY241" s="0" t="n">
        <v>0</v>
      </c>
      <c r="CZ241" s="0" t="n">
        <v>0</v>
      </c>
      <c r="DA241" s="0" t="n">
        <v>0</v>
      </c>
      <c r="DB241" s="0" t="n">
        <v>1</v>
      </c>
      <c r="DC241" s="0" t="n">
        <v>33</v>
      </c>
      <c r="DE241" s="0" t="s">
        <v>103</v>
      </c>
      <c r="DF241" s="0" t="n">
        <v>1</v>
      </c>
      <c r="DG241" s="0" t="n">
        <v>0</v>
      </c>
      <c r="DH241" s="0" t="n">
        <v>0</v>
      </c>
      <c r="DI241" s="0" t="n">
        <v>0</v>
      </c>
      <c r="DJ241" s="0" t="n">
        <v>0</v>
      </c>
      <c r="DK241" s="0" t="n">
        <v>1</v>
      </c>
      <c r="DL241" s="0" t="n">
        <v>33</v>
      </c>
    </row>
    <row r="242" customFormat="false" ht="12.8" hidden="false" customHeight="false" outlineLevel="0" collapsed="false">
      <c r="A242" s="0" t="s">
        <v>103</v>
      </c>
      <c r="B242" s="0" t="n">
        <v>1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1</v>
      </c>
      <c r="H242" s="0" t="n">
        <v>33</v>
      </c>
      <c r="J242" s="0" t="s">
        <v>103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33</v>
      </c>
      <c r="S242" s="0" t="s">
        <v>103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v>33</v>
      </c>
      <c r="AB242" s="0" t="s">
        <v>102</v>
      </c>
      <c r="AC242" s="0" t="n">
        <v>1</v>
      </c>
      <c r="AD242" s="0" t="n">
        <v>0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v>40</v>
      </c>
      <c r="AK242" s="0" t="s">
        <v>103</v>
      </c>
      <c r="AL242" s="0" t="n">
        <v>1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1</v>
      </c>
      <c r="AR242" s="0" t="n">
        <v>33</v>
      </c>
      <c r="AT242" s="0" t="s">
        <v>103</v>
      </c>
      <c r="AU242" s="0" t="n">
        <v>1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1</v>
      </c>
      <c r="BA242" s="0" t="n">
        <v>33</v>
      </c>
      <c r="BC242" s="0" t="s">
        <v>103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v>33</v>
      </c>
      <c r="BL242" s="0" t="s">
        <v>102</v>
      </c>
      <c r="BM242" s="0" t="n">
        <v>1</v>
      </c>
      <c r="BN242" s="0" t="n">
        <v>0</v>
      </c>
      <c r="BO242" s="0" t="n">
        <v>1</v>
      </c>
      <c r="BP242" s="0" t="n">
        <v>0</v>
      </c>
      <c r="BQ242" s="0" t="n">
        <v>0</v>
      </c>
      <c r="BR242" s="0" t="n">
        <v>0</v>
      </c>
      <c r="BS242" s="0" t="n">
        <v>40</v>
      </c>
      <c r="BU242" s="0" t="s">
        <v>109</v>
      </c>
      <c r="BV242" s="0" t="n">
        <v>1</v>
      </c>
      <c r="BW242" s="0" t="n">
        <v>0</v>
      </c>
      <c r="BX242" s="0" t="n">
        <v>0</v>
      </c>
      <c r="BY242" s="0" t="n">
        <v>0</v>
      </c>
      <c r="BZ242" s="0" t="n">
        <v>1</v>
      </c>
      <c r="CA242" s="0" t="n">
        <v>0</v>
      </c>
      <c r="CB242" s="0" t="n">
        <v>34</v>
      </c>
      <c r="CD242" s="0" t="s">
        <v>103</v>
      </c>
      <c r="CE242" s="0" t="n">
        <v>1</v>
      </c>
      <c r="CF242" s="0" t="n">
        <v>0</v>
      </c>
      <c r="CG242" s="0" t="n">
        <v>0</v>
      </c>
      <c r="CH242" s="0" t="n">
        <v>0</v>
      </c>
      <c r="CI242" s="0" t="n">
        <v>0</v>
      </c>
      <c r="CJ242" s="0" t="n">
        <v>1</v>
      </c>
      <c r="CK242" s="0" t="n">
        <v>33</v>
      </c>
      <c r="CM242" s="0" t="s">
        <v>103</v>
      </c>
      <c r="CN242" s="0" t="n">
        <v>1</v>
      </c>
      <c r="CO242" s="0" t="n">
        <v>0</v>
      </c>
      <c r="CP242" s="0" t="n">
        <v>0</v>
      </c>
      <c r="CQ242" s="0" t="n">
        <v>0</v>
      </c>
      <c r="CR242" s="0" t="n">
        <v>0</v>
      </c>
      <c r="CS242" s="0" t="n">
        <v>1</v>
      </c>
      <c r="CT242" s="0" t="n">
        <v>33</v>
      </c>
      <c r="CV242" s="0" t="s">
        <v>103</v>
      </c>
      <c r="CW242" s="0" t="n">
        <v>1</v>
      </c>
      <c r="CX242" s="0" t="n">
        <v>0</v>
      </c>
      <c r="CY242" s="0" t="n">
        <v>0</v>
      </c>
      <c r="CZ242" s="0" t="n">
        <v>0</v>
      </c>
      <c r="DA242" s="0" t="n">
        <v>0</v>
      </c>
      <c r="DB242" s="0" t="n">
        <v>1</v>
      </c>
      <c r="DC242" s="0" t="n">
        <v>33</v>
      </c>
      <c r="DE242" s="0" t="s">
        <v>103</v>
      </c>
      <c r="DF242" s="0" t="n">
        <v>1</v>
      </c>
      <c r="DG242" s="0" t="n">
        <v>0</v>
      </c>
      <c r="DH242" s="0" t="n">
        <v>0</v>
      </c>
      <c r="DI242" s="0" t="n">
        <v>0</v>
      </c>
      <c r="DJ242" s="0" t="n">
        <v>0</v>
      </c>
      <c r="DK242" s="0" t="n">
        <v>1</v>
      </c>
      <c r="DL242" s="0" t="n">
        <v>33</v>
      </c>
    </row>
    <row r="243" customFormat="false" ht="12.8" hidden="false" customHeight="false" outlineLevel="0" collapsed="false">
      <c r="A243" s="0" t="s">
        <v>103</v>
      </c>
      <c r="B243" s="0" t="n">
        <v>1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1</v>
      </c>
      <c r="H243" s="0" t="n">
        <v>33</v>
      </c>
      <c r="J243" s="0" t="s">
        <v>103</v>
      </c>
      <c r="K243" s="0" t="n">
        <v>1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33</v>
      </c>
      <c r="S243" s="0" t="s">
        <v>103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</v>
      </c>
      <c r="Z243" s="0" t="n">
        <v>33</v>
      </c>
      <c r="AB243" s="0" t="s">
        <v>103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1</v>
      </c>
      <c r="AI243" s="0" t="n">
        <v>33</v>
      </c>
      <c r="AK243" s="0" t="s">
        <v>105</v>
      </c>
      <c r="AL243" s="0" t="n">
        <v>1</v>
      </c>
      <c r="AM243" s="0" t="n">
        <v>0</v>
      </c>
      <c r="AN243" s="0" t="n">
        <v>0</v>
      </c>
      <c r="AO243" s="0" t="n">
        <v>1</v>
      </c>
      <c r="AP243" s="0" t="n">
        <v>0</v>
      </c>
      <c r="AQ243" s="0" t="n">
        <v>1</v>
      </c>
      <c r="AR243" s="0" t="n">
        <v>37</v>
      </c>
      <c r="AT243" s="0" t="s">
        <v>103</v>
      </c>
      <c r="AU243" s="0" t="n">
        <v>1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1</v>
      </c>
      <c r="BA243" s="0" t="n">
        <v>33</v>
      </c>
      <c r="BC243" s="0" t="s">
        <v>102</v>
      </c>
      <c r="BD243" s="0" t="n">
        <v>1</v>
      </c>
      <c r="BE243" s="0" t="n">
        <v>0</v>
      </c>
      <c r="BF243" s="0" t="n">
        <v>1</v>
      </c>
      <c r="BG243" s="0" t="n">
        <v>0</v>
      </c>
      <c r="BH243" s="0" t="n">
        <v>0</v>
      </c>
      <c r="BI243" s="0" t="n">
        <v>0</v>
      </c>
      <c r="BJ243" s="0" t="n">
        <v>40</v>
      </c>
      <c r="BL243" s="0" t="s">
        <v>109</v>
      </c>
      <c r="BM243" s="0" t="n">
        <v>1</v>
      </c>
      <c r="BN243" s="0" t="n">
        <v>0</v>
      </c>
      <c r="BO243" s="0" t="n">
        <v>0</v>
      </c>
      <c r="BP243" s="0" t="n">
        <v>0</v>
      </c>
      <c r="BQ243" s="0" t="n">
        <v>1</v>
      </c>
      <c r="BR243" s="0" t="n">
        <v>0</v>
      </c>
      <c r="BS243" s="0" t="n">
        <v>34</v>
      </c>
      <c r="BU243" s="0" t="s">
        <v>109</v>
      </c>
      <c r="BV243" s="0" t="n">
        <v>1</v>
      </c>
      <c r="BW243" s="0" t="n">
        <v>0</v>
      </c>
      <c r="BX243" s="0" t="n">
        <v>0</v>
      </c>
      <c r="BY243" s="0" t="n">
        <v>0</v>
      </c>
      <c r="BZ243" s="0" t="n">
        <v>1</v>
      </c>
      <c r="CA243" s="0" t="n">
        <v>0</v>
      </c>
      <c r="CB243" s="0" t="n">
        <v>34</v>
      </c>
      <c r="CD243" s="0" t="s">
        <v>109</v>
      </c>
      <c r="CE243" s="0" t="n">
        <v>1</v>
      </c>
      <c r="CF243" s="0" t="n">
        <v>0</v>
      </c>
      <c r="CG243" s="0" t="n">
        <v>0</v>
      </c>
      <c r="CH243" s="0" t="n">
        <v>0</v>
      </c>
      <c r="CI243" s="0" t="n">
        <v>1</v>
      </c>
      <c r="CJ243" s="0" t="n">
        <v>0</v>
      </c>
      <c r="CK243" s="0" t="n">
        <v>34</v>
      </c>
      <c r="CM243" s="0" t="s">
        <v>103</v>
      </c>
      <c r="CN243" s="0" t="n">
        <v>1</v>
      </c>
      <c r="CO243" s="0" t="n">
        <v>0</v>
      </c>
      <c r="CP243" s="0" t="n">
        <v>0</v>
      </c>
      <c r="CQ243" s="0" t="n">
        <v>0</v>
      </c>
      <c r="CR243" s="0" t="n">
        <v>0</v>
      </c>
      <c r="CS243" s="0" t="n">
        <v>1</v>
      </c>
      <c r="CT243" s="0" t="n">
        <v>33</v>
      </c>
      <c r="CV243" s="0" t="s">
        <v>102</v>
      </c>
      <c r="CW243" s="0" t="n">
        <v>1</v>
      </c>
      <c r="CX243" s="0" t="n">
        <v>0</v>
      </c>
      <c r="CY243" s="0" t="n">
        <v>1</v>
      </c>
      <c r="CZ243" s="0" t="n">
        <v>0</v>
      </c>
      <c r="DA243" s="0" t="n">
        <v>0</v>
      </c>
      <c r="DB243" s="0" t="n">
        <v>0</v>
      </c>
      <c r="DC243" s="0" t="n">
        <v>40</v>
      </c>
      <c r="DE243" s="0" t="s">
        <v>103</v>
      </c>
      <c r="DF243" s="0" t="n">
        <v>1</v>
      </c>
      <c r="DG243" s="0" t="n">
        <v>0</v>
      </c>
      <c r="DH243" s="0" t="n">
        <v>0</v>
      </c>
      <c r="DI243" s="0" t="n">
        <v>0</v>
      </c>
      <c r="DJ243" s="0" t="n">
        <v>0</v>
      </c>
      <c r="DK243" s="0" t="n">
        <v>1</v>
      </c>
      <c r="DL243" s="0" t="n">
        <v>33</v>
      </c>
    </row>
    <row r="244" customFormat="false" ht="12.8" hidden="false" customHeight="false" outlineLevel="0" collapsed="false">
      <c r="A244" s="0" t="s">
        <v>105</v>
      </c>
      <c r="B244" s="0" t="n">
        <v>1</v>
      </c>
      <c r="C244" s="0" t="n">
        <v>0</v>
      </c>
      <c r="D244" s="0" t="n">
        <v>0</v>
      </c>
      <c r="E244" s="0" t="n">
        <v>1</v>
      </c>
      <c r="F244" s="0" t="n">
        <v>0</v>
      </c>
      <c r="G244" s="0" t="n">
        <v>1</v>
      </c>
      <c r="H244" s="0" t="n">
        <v>37</v>
      </c>
      <c r="J244" s="0" t="s">
        <v>103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33</v>
      </c>
      <c r="S244" s="0" t="s">
        <v>103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v>33</v>
      </c>
      <c r="AB244" s="0" t="s">
        <v>105</v>
      </c>
      <c r="AC244" s="0" t="n">
        <v>1</v>
      </c>
      <c r="AD244" s="0" t="n">
        <v>0</v>
      </c>
      <c r="AE244" s="0" t="n">
        <v>0</v>
      </c>
      <c r="AF244" s="0" t="n">
        <v>1</v>
      </c>
      <c r="AG244" s="0" t="n">
        <v>0</v>
      </c>
      <c r="AH244" s="0" t="n">
        <v>1</v>
      </c>
      <c r="AI244" s="0" t="n">
        <v>37</v>
      </c>
      <c r="AK244" s="0" t="s">
        <v>103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1</v>
      </c>
      <c r="AR244" s="0" t="n">
        <v>33</v>
      </c>
      <c r="AT244" s="0" t="s">
        <v>104</v>
      </c>
      <c r="AU244" s="0" t="n">
        <v>1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1</v>
      </c>
      <c r="BA244" s="0" t="n">
        <v>49</v>
      </c>
      <c r="BC244" s="0" t="s">
        <v>103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v>33</v>
      </c>
      <c r="BL244" s="0" t="s">
        <v>103</v>
      </c>
      <c r="BM244" s="0" t="n">
        <v>1</v>
      </c>
      <c r="BN244" s="0" t="n">
        <v>0</v>
      </c>
      <c r="BO244" s="0" t="n">
        <v>0</v>
      </c>
      <c r="BP244" s="0" t="n">
        <v>0</v>
      </c>
      <c r="BQ244" s="0" t="n">
        <v>0</v>
      </c>
      <c r="BR244" s="0" t="n">
        <v>1</v>
      </c>
      <c r="BS244" s="0" t="n">
        <v>33</v>
      </c>
      <c r="BU244" s="0" t="s">
        <v>109</v>
      </c>
      <c r="BV244" s="0" t="n">
        <v>1</v>
      </c>
      <c r="BW244" s="0" t="n">
        <v>0</v>
      </c>
      <c r="BX244" s="0" t="n">
        <v>0</v>
      </c>
      <c r="BY244" s="0" t="n">
        <v>0</v>
      </c>
      <c r="BZ244" s="0" t="n">
        <v>1</v>
      </c>
      <c r="CA244" s="0" t="n">
        <v>0</v>
      </c>
      <c r="CB244" s="0" t="n">
        <v>34</v>
      </c>
      <c r="CD244" s="0" t="s">
        <v>114</v>
      </c>
      <c r="CE244" s="0" t="n">
        <v>0</v>
      </c>
      <c r="CF244" s="0" t="n">
        <v>0</v>
      </c>
      <c r="CG244" s="0" t="n">
        <v>0</v>
      </c>
      <c r="CH244" s="0" t="n">
        <v>0</v>
      </c>
      <c r="CI244" s="0" t="n">
        <v>1</v>
      </c>
      <c r="CJ244" s="0" t="n">
        <v>0</v>
      </c>
      <c r="CK244" s="0" t="n">
        <v>2</v>
      </c>
      <c r="CM244" s="0" t="s">
        <v>102</v>
      </c>
      <c r="CN244" s="0" t="n">
        <v>1</v>
      </c>
      <c r="CO244" s="0" t="n">
        <v>0</v>
      </c>
      <c r="CP244" s="0" t="n">
        <v>1</v>
      </c>
      <c r="CQ244" s="0" t="n">
        <v>0</v>
      </c>
      <c r="CR244" s="0" t="n">
        <v>0</v>
      </c>
      <c r="CS244" s="0" t="n">
        <v>0</v>
      </c>
      <c r="CT244" s="0" t="n">
        <v>40</v>
      </c>
      <c r="CV244" s="0" t="s">
        <v>103</v>
      </c>
      <c r="CW244" s="0" t="n">
        <v>1</v>
      </c>
      <c r="CX244" s="0" t="n">
        <v>0</v>
      </c>
      <c r="CY244" s="0" t="n">
        <v>0</v>
      </c>
      <c r="CZ244" s="0" t="n">
        <v>0</v>
      </c>
      <c r="DA244" s="0" t="n">
        <v>0</v>
      </c>
      <c r="DB244" s="0" t="n">
        <v>1</v>
      </c>
      <c r="DC244" s="0" t="n">
        <v>33</v>
      </c>
      <c r="DE244" s="0" t="s">
        <v>103</v>
      </c>
      <c r="DF244" s="0" t="n">
        <v>1</v>
      </c>
      <c r="DG244" s="0" t="n">
        <v>0</v>
      </c>
      <c r="DH244" s="0" t="n">
        <v>0</v>
      </c>
      <c r="DI244" s="0" t="n">
        <v>0</v>
      </c>
      <c r="DJ244" s="0" t="n">
        <v>0</v>
      </c>
      <c r="DK244" s="0" t="n">
        <v>1</v>
      </c>
      <c r="DL244" s="0" t="n">
        <v>33</v>
      </c>
    </row>
    <row r="245" customFormat="false" ht="12.8" hidden="false" customHeight="false" outlineLevel="0" collapsed="false">
      <c r="A245" s="0" t="s">
        <v>103</v>
      </c>
      <c r="B245" s="0" t="n">
        <v>1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1</v>
      </c>
      <c r="H245" s="0" t="n">
        <v>33</v>
      </c>
      <c r="J245" s="0" t="s">
        <v>102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v>40</v>
      </c>
      <c r="S245" s="0" t="s">
        <v>109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1</v>
      </c>
      <c r="Y245" s="0" t="n">
        <v>0</v>
      </c>
      <c r="Z245" s="0" t="n">
        <v>34</v>
      </c>
      <c r="AB245" s="0" t="s">
        <v>109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0</v>
      </c>
      <c r="AI245" s="0" t="n">
        <v>34</v>
      </c>
      <c r="AK245" s="0" t="s">
        <v>106</v>
      </c>
      <c r="AL245" s="0" t="n">
        <v>1</v>
      </c>
      <c r="AM245" s="0" t="n">
        <v>0</v>
      </c>
      <c r="AN245" s="0" t="n">
        <v>0</v>
      </c>
      <c r="AO245" s="0" t="n">
        <v>1</v>
      </c>
      <c r="AP245" s="0" t="n">
        <v>0</v>
      </c>
      <c r="AQ245" s="0" t="n">
        <v>0</v>
      </c>
      <c r="AR245" s="0" t="n">
        <v>36</v>
      </c>
      <c r="AT245" s="0" t="s">
        <v>103</v>
      </c>
      <c r="AU245" s="0" t="n">
        <v>1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1</v>
      </c>
      <c r="BA245" s="0" t="n">
        <v>33</v>
      </c>
      <c r="BC245" s="0" t="s">
        <v>105</v>
      </c>
      <c r="BD245" s="0" t="n">
        <v>1</v>
      </c>
      <c r="BE245" s="0" t="n">
        <v>0</v>
      </c>
      <c r="BF245" s="0" t="n">
        <v>0</v>
      </c>
      <c r="BG245" s="0" t="n">
        <v>1</v>
      </c>
      <c r="BH245" s="0" t="n">
        <v>0</v>
      </c>
      <c r="BI245" s="0" t="n">
        <v>1</v>
      </c>
      <c r="BJ245" s="0" t="n">
        <v>37</v>
      </c>
      <c r="BL245" s="0" t="s">
        <v>102</v>
      </c>
      <c r="BM245" s="0" t="n">
        <v>1</v>
      </c>
      <c r="BN245" s="0" t="n">
        <v>0</v>
      </c>
      <c r="BO245" s="0" t="n">
        <v>1</v>
      </c>
      <c r="BP245" s="0" t="n">
        <v>0</v>
      </c>
      <c r="BQ245" s="0" t="n">
        <v>0</v>
      </c>
      <c r="BR245" s="0" t="n">
        <v>0</v>
      </c>
      <c r="BS245" s="0" t="n">
        <v>40</v>
      </c>
      <c r="BU245" s="0" t="s">
        <v>103</v>
      </c>
      <c r="BV245" s="0" t="n">
        <v>1</v>
      </c>
      <c r="BW245" s="0" t="n">
        <v>0</v>
      </c>
      <c r="BX245" s="0" t="n">
        <v>0</v>
      </c>
      <c r="BY245" s="0" t="n">
        <v>0</v>
      </c>
      <c r="BZ245" s="0" t="n">
        <v>0</v>
      </c>
      <c r="CA245" s="0" t="n">
        <v>1</v>
      </c>
      <c r="CB245" s="0" t="n">
        <v>33</v>
      </c>
      <c r="CD245" s="0" t="s">
        <v>107</v>
      </c>
      <c r="CE245" s="0" t="n">
        <v>0</v>
      </c>
      <c r="CF245" s="0" t="n">
        <v>0</v>
      </c>
      <c r="CG245" s="0" t="n">
        <v>0</v>
      </c>
      <c r="CH245" s="0" t="n">
        <v>0</v>
      </c>
      <c r="CI245" s="0" t="n">
        <v>0</v>
      </c>
      <c r="CJ245" s="0" t="n">
        <v>1</v>
      </c>
      <c r="CK245" s="0" t="n">
        <v>1</v>
      </c>
      <c r="CM245" s="0" t="s">
        <v>103</v>
      </c>
      <c r="CN245" s="0" t="n">
        <v>1</v>
      </c>
      <c r="CO245" s="0" t="n">
        <v>0</v>
      </c>
      <c r="CP245" s="0" t="n">
        <v>0</v>
      </c>
      <c r="CQ245" s="0" t="n">
        <v>0</v>
      </c>
      <c r="CR245" s="0" t="n">
        <v>0</v>
      </c>
      <c r="CS245" s="0" t="n">
        <v>1</v>
      </c>
      <c r="CT245" s="0" t="n">
        <v>33</v>
      </c>
      <c r="CV245" s="0" t="s">
        <v>103</v>
      </c>
      <c r="CW245" s="0" t="n">
        <v>1</v>
      </c>
      <c r="CX245" s="0" t="n">
        <v>0</v>
      </c>
      <c r="CY245" s="0" t="n">
        <v>0</v>
      </c>
      <c r="CZ245" s="0" t="n">
        <v>0</v>
      </c>
      <c r="DA245" s="0" t="n">
        <v>0</v>
      </c>
      <c r="DB245" s="0" t="n">
        <v>1</v>
      </c>
      <c r="DC245" s="0" t="n">
        <v>33</v>
      </c>
      <c r="DE245" s="0" t="s">
        <v>103</v>
      </c>
      <c r="DF245" s="0" t="n">
        <v>1</v>
      </c>
      <c r="DG245" s="0" t="n">
        <v>0</v>
      </c>
      <c r="DH245" s="0" t="n">
        <v>0</v>
      </c>
      <c r="DI245" s="0" t="n">
        <v>0</v>
      </c>
      <c r="DJ245" s="0" t="n">
        <v>0</v>
      </c>
      <c r="DK245" s="0" t="n">
        <v>1</v>
      </c>
      <c r="DL245" s="0" t="n">
        <v>33</v>
      </c>
    </row>
    <row r="246" customFormat="false" ht="12.8" hidden="false" customHeight="false" outlineLevel="0" collapsed="false">
      <c r="A246" s="0" t="s">
        <v>102</v>
      </c>
      <c r="B246" s="0" t="n">
        <v>1</v>
      </c>
      <c r="C246" s="0" t="n">
        <v>0</v>
      </c>
      <c r="D246" s="0" t="n">
        <v>1</v>
      </c>
      <c r="E246" s="0" t="n">
        <v>0</v>
      </c>
      <c r="F246" s="0" t="n">
        <v>0</v>
      </c>
      <c r="G246" s="0" t="n">
        <v>0</v>
      </c>
      <c r="H246" s="0" t="n">
        <v>40</v>
      </c>
      <c r="J246" s="0" t="s">
        <v>103</v>
      </c>
      <c r="K246" s="0" t="n">
        <v>1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v>33</v>
      </c>
      <c r="S246" s="0" t="s">
        <v>102</v>
      </c>
      <c r="T246" s="0" t="n">
        <v>1</v>
      </c>
      <c r="U246" s="0" t="n">
        <v>0</v>
      </c>
      <c r="V246" s="0" t="n">
        <v>1</v>
      </c>
      <c r="W246" s="0" t="n">
        <v>0</v>
      </c>
      <c r="X246" s="0" t="n">
        <v>0</v>
      </c>
      <c r="Y246" s="0" t="n">
        <v>0</v>
      </c>
      <c r="Z246" s="0" t="n">
        <v>40</v>
      </c>
      <c r="AB246" s="0" t="s">
        <v>103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v>33</v>
      </c>
      <c r="AK246" s="0" t="s">
        <v>103</v>
      </c>
      <c r="AL246" s="0" t="n">
        <v>1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1</v>
      </c>
      <c r="AR246" s="0" t="n">
        <v>33</v>
      </c>
      <c r="AT246" s="0" t="s">
        <v>102</v>
      </c>
      <c r="AU246" s="0" t="n">
        <v>1</v>
      </c>
      <c r="AV246" s="0" t="n">
        <v>0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40</v>
      </c>
      <c r="BC246" s="0" t="s">
        <v>103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v>33</v>
      </c>
      <c r="BL246" s="0" t="s">
        <v>103</v>
      </c>
      <c r="BM246" s="0" t="n">
        <v>1</v>
      </c>
      <c r="BN246" s="0" t="n">
        <v>0</v>
      </c>
      <c r="BO246" s="0" t="n">
        <v>0</v>
      </c>
      <c r="BP246" s="0" t="n">
        <v>0</v>
      </c>
      <c r="BQ246" s="0" t="n">
        <v>0</v>
      </c>
      <c r="BR246" s="0" t="n">
        <v>1</v>
      </c>
      <c r="BS246" s="0" t="n">
        <v>33</v>
      </c>
      <c r="BU246" s="0" t="s">
        <v>106</v>
      </c>
      <c r="BV246" s="0" t="n">
        <v>1</v>
      </c>
      <c r="BW246" s="0" t="n">
        <v>0</v>
      </c>
      <c r="BX246" s="0" t="n">
        <v>0</v>
      </c>
      <c r="BY246" s="0" t="n">
        <v>1</v>
      </c>
      <c r="BZ246" s="0" t="n">
        <v>0</v>
      </c>
      <c r="CA246" s="0" t="n">
        <v>0</v>
      </c>
      <c r="CB246" s="0" t="n">
        <v>36</v>
      </c>
      <c r="CD246" s="0" t="s">
        <v>103</v>
      </c>
      <c r="CE246" s="0" t="n">
        <v>1</v>
      </c>
      <c r="CF246" s="0" t="n">
        <v>0</v>
      </c>
      <c r="CG246" s="0" t="n">
        <v>0</v>
      </c>
      <c r="CH246" s="0" t="n">
        <v>0</v>
      </c>
      <c r="CI246" s="0" t="n">
        <v>0</v>
      </c>
      <c r="CJ246" s="0" t="n">
        <v>1</v>
      </c>
      <c r="CK246" s="0" t="n">
        <v>33</v>
      </c>
      <c r="CM246" s="0" t="s">
        <v>105</v>
      </c>
      <c r="CN246" s="0" t="n">
        <v>1</v>
      </c>
      <c r="CO246" s="0" t="n">
        <v>0</v>
      </c>
      <c r="CP246" s="0" t="n">
        <v>0</v>
      </c>
      <c r="CQ246" s="0" t="n">
        <v>1</v>
      </c>
      <c r="CR246" s="0" t="n">
        <v>0</v>
      </c>
      <c r="CS246" s="0" t="n">
        <v>1</v>
      </c>
      <c r="CT246" s="0" t="n">
        <v>37</v>
      </c>
      <c r="CV246" s="0" t="s">
        <v>103</v>
      </c>
      <c r="CW246" s="0" t="n">
        <v>1</v>
      </c>
      <c r="CX246" s="0" t="n">
        <v>0</v>
      </c>
      <c r="CY246" s="0" t="n">
        <v>0</v>
      </c>
      <c r="CZ246" s="0" t="n">
        <v>0</v>
      </c>
      <c r="DA246" s="0" t="n">
        <v>0</v>
      </c>
      <c r="DB246" s="0" t="n">
        <v>1</v>
      </c>
      <c r="DC246" s="0" t="n">
        <v>33</v>
      </c>
      <c r="DE246" s="0" t="s">
        <v>103</v>
      </c>
      <c r="DF246" s="0" t="n">
        <v>1</v>
      </c>
      <c r="DG246" s="0" t="n">
        <v>0</v>
      </c>
      <c r="DH246" s="0" t="n">
        <v>0</v>
      </c>
      <c r="DI246" s="0" t="n">
        <v>0</v>
      </c>
      <c r="DJ246" s="0" t="n">
        <v>0</v>
      </c>
      <c r="DK246" s="0" t="n">
        <v>1</v>
      </c>
      <c r="DL246" s="0" t="n">
        <v>33</v>
      </c>
    </row>
    <row r="247" customFormat="false" ht="12.8" hidden="false" customHeight="false" outlineLevel="0" collapsed="false">
      <c r="A247" s="0" t="s">
        <v>103</v>
      </c>
      <c r="B247" s="0" t="n">
        <v>1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1</v>
      </c>
      <c r="H247" s="0" t="n">
        <v>33</v>
      </c>
      <c r="J247" s="0" t="s">
        <v>105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1</v>
      </c>
      <c r="Q247" s="0" t="n">
        <v>37</v>
      </c>
      <c r="S247" s="0" t="s">
        <v>103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1</v>
      </c>
      <c r="Z247" s="0" t="n">
        <v>33</v>
      </c>
      <c r="AB247" s="0" t="s">
        <v>102</v>
      </c>
      <c r="AC247" s="0" t="n">
        <v>1</v>
      </c>
      <c r="AD247" s="0" t="n">
        <v>0</v>
      </c>
      <c r="AE247" s="0" t="n">
        <v>1</v>
      </c>
      <c r="AF247" s="0" t="n">
        <v>0</v>
      </c>
      <c r="AG247" s="0" t="n">
        <v>0</v>
      </c>
      <c r="AH247" s="0" t="n">
        <v>0</v>
      </c>
      <c r="AI247" s="0" t="n">
        <v>40</v>
      </c>
      <c r="AK247" s="0" t="s">
        <v>103</v>
      </c>
      <c r="AL247" s="0" t="n">
        <v>1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1</v>
      </c>
      <c r="AR247" s="0" t="n">
        <v>33</v>
      </c>
      <c r="AT247" s="0" t="s">
        <v>103</v>
      </c>
      <c r="AU247" s="0" t="n">
        <v>1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1</v>
      </c>
      <c r="BA247" s="0" t="n">
        <v>33</v>
      </c>
      <c r="BC247" s="0" t="s">
        <v>102</v>
      </c>
      <c r="BD247" s="0" t="n">
        <v>1</v>
      </c>
      <c r="BE247" s="0" t="n">
        <v>0</v>
      </c>
      <c r="BF247" s="0" t="n">
        <v>1</v>
      </c>
      <c r="BG247" s="0" t="n">
        <v>0</v>
      </c>
      <c r="BH247" s="0" t="n">
        <v>0</v>
      </c>
      <c r="BI247" s="0" t="n">
        <v>0</v>
      </c>
      <c r="BJ247" s="0" t="n">
        <v>40</v>
      </c>
      <c r="BL247" s="0" t="s">
        <v>105</v>
      </c>
      <c r="BM247" s="0" t="n">
        <v>1</v>
      </c>
      <c r="BN247" s="0" t="n">
        <v>0</v>
      </c>
      <c r="BO247" s="0" t="n">
        <v>0</v>
      </c>
      <c r="BP247" s="0" t="n">
        <v>1</v>
      </c>
      <c r="BQ247" s="0" t="n">
        <v>0</v>
      </c>
      <c r="BR247" s="0" t="n">
        <v>1</v>
      </c>
      <c r="BS247" s="0" t="n">
        <v>37</v>
      </c>
      <c r="BU247" s="0" t="s">
        <v>102</v>
      </c>
      <c r="BV247" s="0" t="n">
        <v>1</v>
      </c>
      <c r="BW247" s="0" t="n">
        <v>0</v>
      </c>
      <c r="BX247" s="0" t="n">
        <v>1</v>
      </c>
      <c r="BY247" s="0" t="n">
        <v>0</v>
      </c>
      <c r="BZ247" s="0" t="n">
        <v>0</v>
      </c>
      <c r="CA247" s="0" t="n">
        <v>0</v>
      </c>
      <c r="CB247" s="0" t="n">
        <v>40</v>
      </c>
      <c r="CD247" s="0" t="s">
        <v>102</v>
      </c>
      <c r="CE247" s="0" t="n">
        <v>1</v>
      </c>
      <c r="CF247" s="0" t="n">
        <v>0</v>
      </c>
      <c r="CG247" s="0" t="n">
        <v>1</v>
      </c>
      <c r="CH247" s="0" t="n">
        <v>0</v>
      </c>
      <c r="CI247" s="0" t="n">
        <v>0</v>
      </c>
      <c r="CJ247" s="0" t="n">
        <v>0</v>
      </c>
      <c r="CK247" s="0" t="n">
        <v>40</v>
      </c>
      <c r="CM247" s="0" t="s">
        <v>109</v>
      </c>
      <c r="CN247" s="0" t="n">
        <v>1</v>
      </c>
      <c r="CO247" s="0" t="n">
        <v>0</v>
      </c>
      <c r="CP247" s="0" t="n">
        <v>0</v>
      </c>
      <c r="CQ247" s="0" t="n">
        <v>0</v>
      </c>
      <c r="CR247" s="0" t="n">
        <v>1</v>
      </c>
      <c r="CS247" s="0" t="n">
        <v>0</v>
      </c>
      <c r="CT247" s="0" t="n">
        <v>34</v>
      </c>
      <c r="CV247" s="0" t="s">
        <v>103</v>
      </c>
      <c r="CW247" s="0" t="n">
        <v>1</v>
      </c>
      <c r="CX247" s="0" t="n">
        <v>0</v>
      </c>
      <c r="CY247" s="0" t="n">
        <v>0</v>
      </c>
      <c r="CZ247" s="0" t="n">
        <v>0</v>
      </c>
      <c r="DA247" s="0" t="n">
        <v>0</v>
      </c>
      <c r="DB247" s="0" t="n">
        <v>1</v>
      </c>
      <c r="DC247" s="0" t="n">
        <v>33</v>
      </c>
      <c r="DE247" s="0" t="s">
        <v>102</v>
      </c>
      <c r="DF247" s="0" t="n">
        <v>1</v>
      </c>
      <c r="DG247" s="0" t="n">
        <v>0</v>
      </c>
      <c r="DH247" s="0" t="n">
        <v>1</v>
      </c>
      <c r="DI247" s="0" t="n">
        <v>0</v>
      </c>
      <c r="DJ247" s="0" t="n">
        <v>0</v>
      </c>
      <c r="DK247" s="0" t="n">
        <v>0</v>
      </c>
      <c r="DL247" s="0" t="n">
        <v>40</v>
      </c>
    </row>
    <row r="248" customFormat="false" ht="12.8" hidden="false" customHeight="false" outlineLevel="0" collapsed="false">
      <c r="A248" s="0" t="s">
        <v>105</v>
      </c>
      <c r="B248" s="0" t="n">
        <v>1</v>
      </c>
      <c r="C248" s="0" t="n">
        <v>0</v>
      </c>
      <c r="D248" s="0" t="n">
        <v>0</v>
      </c>
      <c r="E248" s="0" t="n">
        <v>1</v>
      </c>
      <c r="F248" s="0" t="n">
        <v>0</v>
      </c>
      <c r="G248" s="0" t="n">
        <v>1</v>
      </c>
      <c r="H248" s="0" t="n">
        <v>37</v>
      </c>
      <c r="J248" s="0" t="s">
        <v>103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33</v>
      </c>
      <c r="S248" s="0" t="s">
        <v>105</v>
      </c>
      <c r="T248" s="0" t="n">
        <v>1</v>
      </c>
      <c r="U248" s="0" t="n">
        <v>0</v>
      </c>
      <c r="V248" s="0" t="n">
        <v>0</v>
      </c>
      <c r="W248" s="0" t="n">
        <v>1</v>
      </c>
      <c r="X248" s="0" t="n">
        <v>0</v>
      </c>
      <c r="Y248" s="0" t="n">
        <v>1</v>
      </c>
      <c r="Z248" s="0" t="n">
        <v>37</v>
      </c>
      <c r="AB248" s="0" t="s">
        <v>106</v>
      </c>
      <c r="AC248" s="0" t="n">
        <v>1</v>
      </c>
      <c r="AD248" s="0" t="n">
        <v>0</v>
      </c>
      <c r="AE248" s="0" t="n">
        <v>0</v>
      </c>
      <c r="AF248" s="0" t="n">
        <v>1</v>
      </c>
      <c r="AG248" s="0" t="n">
        <v>0</v>
      </c>
      <c r="AH248" s="0" t="n">
        <v>0</v>
      </c>
      <c r="AI248" s="0" t="n">
        <v>36</v>
      </c>
      <c r="AK248" s="0" t="s">
        <v>102</v>
      </c>
      <c r="AL248" s="0" t="n">
        <v>1</v>
      </c>
      <c r="AM248" s="0" t="n">
        <v>0</v>
      </c>
      <c r="AN248" s="0" t="n">
        <v>1</v>
      </c>
      <c r="AO248" s="0" t="n">
        <v>0</v>
      </c>
      <c r="AP248" s="0" t="n">
        <v>0</v>
      </c>
      <c r="AQ248" s="0" t="n">
        <v>0</v>
      </c>
      <c r="AR248" s="0" t="n">
        <v>40</v>
      </c>
      <c r="AT248" s="0" t="s">
        <v>103</v>
      </c>
      <c r="AU248" s="0" t="n">
        <v>1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1</v>
      </c>
      <c r="BA248" s="0" t="n">
        <v>33</v>
      </c>
      <c r="BC248" s="0" t="s">
        <v>103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v>33</v>
      </c>
      <c r="BL248" s="0" t="s">
        <v>103</v>
      </c>
      <c r="BM248" s="0" t="n">
        <v>1</v>
      </c>
      <c r="BN248" s="0" t="n">
        <v>0</v>
      </c>
      <c r="BO248" s="0" t="n">
        <v>0</v>
      </c>
      <c r="BP248" s="0" t="n">
        <v>0</v>
      </c>
      <c r="BQ248" s="0" t="n">
        <v>0</v>
      </c>
      <c r="BR248" s="0" t="n">
        <v>1</v>
      </c>
      <c r="BS248" s="0" t="n">
        <v>33</v>
      </c>
      <c r="BU248" s="0" t="s">
        <v>103</v>
      </c>
      <c r="BV248" s="0" t="n">
        <v>1</v>
      </c>
      <c r="BW248" s="0" t="n">
        <v>0</v>
      </c>
      <c r="BX248" s="0" t="n">
        <v>0</v>
      </c>
      <c r="BY248" s="0" t="n">
        <v>0</v>
      </c>
      <c r="BZ248" s="0" t="n">
        <v>0</v>
      </c>
      <c r="CA248" s="0" t="n">
        <v>1</v>
      </c>
      <c r="CB248" s="0" t="n">
        <v>33</v>
      </c>
      <c r="CD248" s="0" t="s">
        <v>105</v>
      </c>
      <c r="CE248" s="0" t="n">
        <v>1</v>
      </c>
      <c r="CF248" s="0" t="n">
        <v>0</v>
      </c>
      <c r="CG248" s="0" t="n">
        <v>0</v>
      </c>
      <c r="CH248" s="0" t="n">
        <v>1</v>
      </c>
      <c r="CI248" s="0" t="n">
        <v>0</v>
      </c>
      <c r="CJ248" s="0" t="n">
        <v>1</v>
      </c>
      <c r="CK248" s="0" t="n">
        <v>37</v>
      </c>
      <c r="CM248" s="0" t="s">
        <v>103</v>
      </c>
      <c r="CN248" s="0" t="n">
        <v>1</v>
      </c>
      <c r="CO248" s="0" t="n">
        <v>0</v>
      </c>
      <c r="CP248" s="0" t="n">
        <v>0</v>
      </c>
      <c r="CQ248" s="0" t="n">
        <v>0</v>
      </c>
      <c r="CR248" s="0" t="n">
        <v>0</v>
      </c>
      <c r="CS248" s="0" t="n">
        <v>1</v>
      </c>
      <c r="CT248" s="0" t="n">
        <v>33</v>
      </c>
      <c r="CV248" s="0" t="s">
        <v>103</v>
      </c>
      <c r="CW248" s="0" t="n">
        <v>1</v>
      </c>
      <c r="CX248" s="0" t="n">
        <v>0</v>
      </c>
      <c r="CY248" s="0" t="n">
        <v>0</v>
      </c>
      <c r="CZ248" s="0" t="n">
        <v>0</v>
      </c>
      <c r="DA248" s="0" t="n">
        <v>0</v>
      </c>
      <c r="DB248" s="0" t="n">
        <v>1</v>
      </c>
      <c r="DC248" s="0" t="n">
        <v>33</v>
      </c>
      <c r="DE248" s="0" t="s">
        <v>106</v>
      </c>
      <c r="DF248" s="0" t="n">
        <v>1</v>
      </c>
      <c r="DG248" s="0" t="n">
        <v>0</v>
      </c>
      <c r="DH248" s="0" t="n">
        <v>0</v>
      </c>
      <c r="DI248" s="0" t="n">
        <v>1</v>
      </c>
      <c r="DJ248" s="0" t="n">
        <v>0</v>
      </c>
      <c r="DK248" s="0" t="n">
        <v>0</v>
      </c>
      <c r="DL248" s="0" t="n">
        <v>36</v>
      </c>
    </row>
    <row r="249" customFormat="false" ht="12.8" hidden="false" customHeight="false" outlineLevel="0" collapsed="false">
      <c r="A249" s="0" t="s">
        <v>109</v>
      </c>
      <c r="B249" s="0" t="n">
        <v>1</v>
      </c>
      <c r="C249" s="0" t="n">
        <v>0</v>
      </c>
      <c r="D249" s="0" t="n">
        <v>0</v>
      </c>
      <c r="E249" s="0" t="n">
        <v>0</v>
      </c>
      <c r="F249" s="0" t="n">
        <v>1</v>
      </c>
      <c r="G249" s="0" t="n">
        <v>0</v>
      </c>
      <c r="H249" s="0" t="n">
        <v>34</v>
      </c>
      <c r="J249" s="0" t="s">
        <v>102</v>
      </c>
      <c r="K249" s="0" t="n">
        <v>1</v>
      </c>
      <c r="L249" s="0" t="n">
        <v>0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v>40</v>
      </c>
      <c r="S249" s="0" t="s">
        <v>102</v>
      </c>
      <c r="T249" s="0" t="n">
        <v>1</v>
      </c>
      <c r="U249" s="0" t="n">
        <v>0</v>
      </c>
      <c r="V249" s="0" t="n">
        <v>1</v>
      </c>
      <c r="W249" s="0" t="n">
        <v>0</v>
      </c>
      <c r="X249" s="0" t="n">
        <v>0</v>
      </c>
      <c r="Y249" s="0" t="n">
        <v>0</v>
      </c>
      <c r="Z249" s="0" t="n">
        <v>40</v>
      </c>
      <c r="AB249" s="0" t="s">
        <v>103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v>33</v>
      </c>
      <c r="AK249" s="0" t="s">
        <v>103</v>
      </c>
      <c r="AL249" s="0" t="n">
        <v>1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1</v>
      </c>
      <c r="AR249" s="0" t="n">
        <v>33</v>
      </c>
      <c r="AT249" s="0" t="s">
        <v>103</v>
      </c>
      <c r="AU249" s="0" t="n">
        <v>1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1</v>
      </c>
      <c r="BA249" s="0" t="n">
        <v>33</v>
      </c>
      <c r="BC249" s="0" t="s">
        <v>105</v>
      </c>
      <c r="BD249" s="0" t="n">
        <v>1</v>
      </c>
      <c r="BE249" s="0" t="n">
        <v>0</v>
      </c>
      <c r="BF249" s="0" t="n">
        <v>0</v>
      </c>
      <c r="BG249" s="0" t="n">
        <v>1</v>
      </c>
      <c r="BH249" s="0" t="n">
        <v>0</v>
      </c>
      <c r="BI249" s="0" t="n">
        <v>1</v>
      </c>
      <c r="BJ249" s="0" t="n">
        <v>37</v>
      </c>
      <c r="BL249" s="0" t="s">
        <v>102</v>
      </c>
      <c r="BM249" s="0" t="n">
        <v>1</v>
      </c>
      <c r="BN249" s="0" t="n">
        <v>0</v>
      </c>
      <c r="BO249" s="0" t="n">
        <v>1</v>
      </c>
      <c r="BP249" s="0" t="n">
        <v>0</v>
      </c>
      <c r="BQ249" s="0" t="n">
        <v>0</v>
      </c>
      <c r="BR249" s="0" t="n">
        <v>0</v>
      </c>
      <c r="BS249" s="0" t="n">
        <v>40</v>
      </c>
      <c r="BU249" s="0" t="s">
        <v>105</v>
      </c>
      <c r="BV249" s="0" t="n">
        <v>1</v>
      </c>
      <c r="BW249" s="0" t="n">
        <v>0</v>
      </c>
      <c r="BX249" s="0" t="n">
        <v>0</v>
      </c>
      <c r="BY249" s="0" t="n">
        <v>1</v>
      </c>
      <c r="BZ249" s="0" t="n">
        <v>0</v>
      </c>
      <c r="CA249" s="0" t="n">
        <v>1</v>
      </c>
      <c r="CB249" s="0" t="n">
        <v>37</v>
      </c>
      <c r="CD249" s="0" t="s">
        <v>103</v>
      </c>
      <c r="CE249" s="0" t="n">
        <v>1</v>
      </c>
      <c r="CF249" s="0" t="n">
        <v>0</v>
      </c>
      <c r="CG249" s="0" t="n">
        <v>0</v>
      </c>
      <c r="CH249" s="0" t="n">
        <v>0</v>
      </c>
      <c r="CI249" s="0" t="n">
        <v>0</v>
      </c>
      <c r="CJ249" s="0" t="n">
        <v>1</v>
      </c>
      <c r="CK249" s="0" t="n">
        <v>33</v>
      </c>
      <c r="CM249" s="0" t="s">
        <v>102</v>
      </c>
      <c r="CN249" s="0" t="n">
        <v>1</v>
      </c>
      <c r="CO249" s="0" t="n">
        <v>0</v>
      </c>
      <c r="CP249" s="0" t="n">
        <v>1</v>
      </c>
      <c r="CQ249" s="0" t="n">
        <v>0</v>
      </c>
      <c r="CR249" s="0" t="n">
        <v>0</v>
      </c>
      <c r="CS249" s="0" t="n">
        <v>0</v>
      </c>
      <c r="CT249" s="0" t="n">
        <v>40</v>
      </c>
      <c r="CV249" s="0" t="s">
        <v>105</v>
      </c>
      <c r="CW249" s="0" t="n">
        <v>1</v>
      </c>
      <c r="CX249" s="0" t="n">
        <v>0</v>
      </c>
      <c r="CY249" s="0" t="n">
        <v>0</v>
      </c>
      <c r="CZ249" s="0" t="n">
        <v>1</v>
      </c>
      <c r="DA249" s="0" t="n">
        <v>0</v>
      </c>
      <c r="DB249" s="0" t="n">
        <v>1</v>
      </c>
      <c r="DC249" s="0" t="n">
        <v>37</v>
      </c>
      <c r="DE249" s="0" t="s">
        <v>109</v>
      </c>
      <c r="DF249" s="0" t="n">
        <v>1</v>
      </c>
      <c r="DG249" s="0" t="n">
        <v>0</v>
      </c>
      <c r="DH249" s="0" t="n">
        <v>0</v>
      </c>
      <c r="DI249" s="0" t="n">
        <v>0</v>
      </c>
      <c r="DJ249" s="0" t="n">
        <v>1</v>
      </c>
      <c r="DK249" s="0" t="n">
        <v>0</v>
      </c>
      <c r="DL249" s="0" t="n">
        <v>34</v>
      </c>
    </row>
    <row r="250" customFormat="false" ht="12.8" hidden="false" customHeight="false" outlineLevel="0" collapsed="false">
      <c r="A250" s="0" t="s">
        <v>109</v>
      </c>
      <c r="B250" s="0" t="n">
        <v>1</v>
      </c>
      <c r="C250" s="0" t="n">
        <v>0</v>
      </c>
      <c r="D250" s="0" t="n">
        <v>0</v>
      </c>
      <c r="E250" s="0" t="n">
        <v>0</v>
      </c>
      <c r="F250" s="0" t="n">
        <v>1</v>
      </c>
      <c r="G250" s="0" t="n">
        <v>0</v>
      </c>
      <c r="H250" s="0" t="n">
        <v>34</v>
      </c>
      <c r="J250" s="0" t="s">
        <v>103</v>
      </c>
      <c r="K250" s="0" t="n">
        <v>1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33</v>
      </c>
      <c r="S250" s="0" t="s">
        <v>103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1</v>
      </c>
      <c r="Z250" s="0" t="n">
        <v>33</v>
      </c>
      <c r="AB250" s="0" t="s">
        <v>105</v>
      </c>
      <c r="AC250" s="0" t="n">
        <v>1</v>
      </c>
      <c r="AD250" s="0" t="n">
        <v>0</v>
      </c>
      <c r="AE250" s="0" t="n">
        <v>0</v>
      </c>
      <c r="AF250" s="0" t="n">
        <v>1</v>
      </c>
      <c r="AG250" s="0" t="n">
        <v>0</v>
      </c>
      <c r="AH250" s="0" t="n">
        <v>1</v>
      </c>
      <c r="AI250" s="0" t="n">
        <v>37</v>
      </c>
      <c r="AK250" s="0" t="s">
        <v>105</v>
      </c>
      <c r="AL250" s="0" t="n">
        <v>1</v>
      </c>
      <c r="AM250" s="0" t="n">
        <v>0</v>
      </c>
      <c r="AN250" s="0" t="n">
        <v>0</v>
      </c>
      <c r="AO250" s="0" t="n">
        <v>1</v>
      </c>
      <c r="AP250" s="0" t="n">
        <v>0</v>
      </c>
      <c r="AQ250" s="0" t="n">
        <v>1</v>
      </c>
      <c r="AR250" s="0" t="n">
        <v>37</v>
      </c>
      <c r="AT250" s="0" t="s">
        <v>103</v>
      </c>
      <c r="AU250" s="0" t="n">
        <v>1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1</v>
      </c>
      <c r="BA250" s="0" t="n">
        <v>33</v>
      </c>
      <c r="BC250" s="0" t="s">
        <v>103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v>33</v>
      </c>
      <c r="BL250" s="0" t="s">
        <v>103</v>
      </c>
      <c r="BM250" s="0" t="n">
        <v>1</v>
      </c>
      <c r="BN250" s="0" t="n">
        <v>0</v>
      </c>
      <c r="BO250" s="0" t="n">
        <v>0</v>
      </c>
      <c r="BP250" s="0" t="n">
        <v>0</v>
      </c>
      <c r="BQ250" s="0" t="n">
        <v>0</v>
      </c>
      <c r="BR250" s="0" t="n">
        <v>1</v>
      </c>
      <c r="BS250" s="0" t="n">
        <v>33</v>
      </c>
      <c r="BU250" s="0" t="s">
        <v>109</v>
      </c>
      <c r="BV250" s="0" t="n">
        <v>1</v>
      </c>
      <c r="BW250" s="0" t="n">
        <v>0</v>
      </c>
      <c r="BX250" s="0" t="n">
        <v>0</v>
      </c>
      <c r="BY250" s="0" t="n">
        <v>0</v>
      </c>
      <c r="BZ250" s="0" t="n">
        <v>1</v>
      </c>
      <c r="CA250" s="0" t="n">
        <v>0</v>
      </c>
      <c r="CB250" s="0" t="n">
        <v>34</v>
      </c>
      <c r="CD250" s="0" t="s">
        <v>103</v>
      </c>
      <c r="CE250" s="0" t="n">
        <v>1</v>
      </c>
      <c r="CF250" s="0" t="n">
        <v>0</v>
      </c>
      <c r="CG250" s="0" t="n">
        <v>0</v>
      </c>
      <c r="CH250" s="0" t="n">
        <v>0</v>
      </c>
      <c r="CI250" s="0" t="n">
        <v>0</v>
      </c>
      <c r="CJ250" s="0" t="n">
        <v>1</v>
      </c>
      <c r="CK250" s="0" t="n">
        <v>33</v>
      </c>
      <c r="CM250" s="0" t="s">
        <v>103</v>
      </c>
      <c r="CN250" s="0" t="n">
        <v>1</v>
      </c>
      <c r="CO250" s="0" t="n">
        <v>0</v>
      </c>
      <c r="CP250" s="0" t="n">
        <v>0</v>
      </c>
      <c r="CQ250" s="0" t="n">
        <v>0</v>
      </c>
      <c r="CR250" s="0" t="n">
        <v>0</v>
      </c>
      <c r="CS250" s="0" t="n">
        <v>1</v>
      </c>
      <c r="CT250" s="0" t="n">
        <v>33</v>
      </c>
      <c r="CV250" s="0" t="s">
        <v>109</v>
      </c>
      <c r="CW250" s="0" t="n">
        <v>1</v>
      </c>
      <c r="CX250" s="0" t="n">
        <v>0</v>
      </c>
      <c r="CY250" s="0" t="n">
        <v>0</v>
      </c>
      <c r="CZ250" s="0" t="n">
        <v>0</v>
      </c>
      <c r="DA250" s="0" t="n">
        <v>1</v>
      </c>
      <c r="DB250" s="0" t="n">
        <v>0</v>
      </c>
      <c r="DC250" s="0" t="n">
        <v>34</v>
      </c>
      <c r="DE250" s="0" t="s">
        <v>109</v>
      </c>
      <c r="DF250" s="0" t="n">
        <v>1</v>
      </c>
      <c r="DG250" s="0" t="n">
        <v>0</v>
      </c>
      <c r="DH250" s="0" t="n">
        <v>0</v>
      </c>
      <c r="DI250" s="0" t="n">
        <v>0</v>
      </c>
      <c r="DJ250" s="0" t="n">
        <v>1</v>
      </c>
      <c r="DK250" s="0" t="n">
        <v>0</v>
      </c>
      <c r="DL250" s="0" t="n">
        <v>34</v>
      </c>
    </row>
    <row r="251" customFormat="false" ht="12.8" hidden="false" customHeight="false" outlineLevel="0" collapsed="false">
      <c r="A251" s="0" t="s">
        <v>103</v>
      </c>
      <c r="B251" s="0" t="n">
        <v>1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1</v>
      </c>
      <c r="H251" s="0" t="n">
        <v>33</v>
      </c>
      <c r="J251" s="0" t="s">
        <v>105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1</v>
      </c>
      <c r="Q251" s="0" t="n">
        <v>37</v>
      </c>
      <c r="S251" s="0" t="s">
        <v>105</v>
      </c>
      <c r="T251" s="0" t="n">
        <v>1</v>
      </c>
      <c r="U251" s="0" t="n">
        <v>0</v>
      </c>
      <c r="V251" s="0" t="n">
        <v>0</v>
      </c>
      <c r="W251" s="0" t="n">
        <v>1</v>
      </c>
      <c r="X251" s="0" t="n">
        <v>0</v>
      </c>
      <c r="Y251" s="0" t="n">
        <v>1</v>
      </c>
      <c r="Z251" s="0" t="n">
        <v>37</v>
      </c>
      <c r="AB251" s="0" t="s">
        <v>103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v>33</v>
      </c>
      <c r="AK251" s="0" t="s">
        <v>105</v>
      </c>
      <c r="AL251" s="0" t="n">
        <v>1</v>
      </c>
      <c r="AM251" s="0" t="n">
        <v>0</v>
      </c>
      <c r="AN251" s="0" t="n">
        <v>0</v>
      </c>
      <c r="AO251" s="0" t="n">
        <v>1</v>
      </c>
      <c r="AP251" s="0" t="n">
        <v>0</v>
      </c>
      <c r="AQ251" s="0" t="n">
        <v>1</v>
      </c>
      <c r="AR251" s="0" t="n">
        <v>37</v>
      </c>
      <c r="AT251" s="0" t="s">
        <v>103</v>
      </c>
      <c r="AU251" s="0" t="n">
        <v>1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1</v>
      </c>
      <c r="BA251" s="0" t="n">
        <v>33</v>
      </c>
      <c r="BC251" s="0" t="s">
        <v>105</v>
      </c>
      <c r="BD251" s="0" t="n">
        <v>1</v>
      </c>
      <c r="BE251" s="0" t="n">
        <v>0</v>
      </c>
      <c r="BF251" s="0" t="n">
        <v>0</v>
      </c>
      <c r="BG251" s="0" t="n">
        <v>1</v>
      </c>
      <c r="BH251" s="0" t="n">
        <v>0</v>
      </c>
      <c r="BI251" s="0" t="n">
        <v>1</v>
      </c>
      <c r="BJ251" s="0" t="n">
        <v>37</v>
      </c>
      <c r="BL251" s="0" t="s">
        <v>105</v>
      </c>
      <c r="BM251" s="0" t="n">
        <v>1</v>
      </c>
      <c r="BN251" s="0" t="n">
        <v>0</v>
      </c>
      <c r="BO251" s="0" t="n">
        <v>0</v>
      </c>
      <c r="BP251" s="0" t="n">
        <v>1</v>
      </c>
      <c r="BQ251" s="0" t="n">
        <v>0</v>
      </c>
      <c r="BR251" s="0" t="n">
        <v>1</v>
      </c>
      <c r="BS251" s="0" t="n">
        <v>37</v>
      </c>
      <c r="BU251" s="0" t="s">
        <v>109</v>
      </c>
      <c r="BV251" s="0" t="n">
        <v>1</v>
      </c>
      <c r="BW251" s="0" t="n">
        <v>0</v>
      </c>
      <c r="BX251" s="0" t="n">
        <v>0</v>
      </c>
      <c r="BY251" s="0" t="n">
        <v>0</v>
      </c>
      <c r="BZ251" s="0" t="n">
        <v>1</v>
      </c>
      <c r="CA251" s="0" t="n">
        <v>0</v>
      </c>
      <c r="CB251" s="0" t="n">
        <v>34</v>
      </c>
      <c r="CD251" s="0" t="s">
        <v>103</v>
      </c>
      <c r="CE251" s="0" t="n">
        <v>1</v>
      </c>
      <c r="CF251" s="0" t="n">
        <v>0</v>
      </c>
      <c r="CG251" s="0" t="n">
        <v>0</v>
      </c>
      <c r="CH251" s="0" t="n">
        <v>0</v>
      </c>
      <c r="CI251" s="0" t="n">
        <v>0</v>
      </c>
      <c r="CJ251" s="0" t="n">
        <v>1</v>
      </c>
      <c r="CK251" s="0" t="n">
        <v>33</v>
      </c>
      <c r="CM251" s="0" t="s">
        <v>106</v>
      </c>
      <c r="CN251" s="0" t="n">
        <v>1</v>
      </c>
      <c r="CO251" s="0" t="n">
        <v>0</v>
      </c>
      <c r="CP251" s="0" t="n">
        <v>0</v>
      </c>
      <c r="CQ251" s="0" t="n">
        <v>1</v>
      </c>
      <c r="CR251" s="0" t="n">
        <v>0</v>
      </c>
      <c r="CS251" s="0" t="n">
        <v>0</v>
      </c>
      <c r="CT251" s="0" t="n">
        <v>36</v>
      </c>
      <c r="CV251" s="0" t="s">
        <v>109</v>
      </c>
      <c r="CW251" s="0" t="n">
        <v>1</v>
      </c>
      <c r="CX251" s="0" t="n">
        <v>0</v>
      </c>
      <c r="CY251" s="0" t="n">
        <v>0</v>
      </c>
      <c r="CZ251" s="0" t="n">
        <v>0</v>
      </c>
      <c r="DA251" s="0" t="n">
        <v>1</v>
      </c>
      <c r="DB251" s="0" t="n">
        <v>0</v>
      </c>
      <c r="DC251" s="0" t="n">
        <v>34</v>
      </c>
      <c r="DE251" s="0" t="s">
        <v>109</v>
      </c>
      <c r="DF251" s="0" t="n">
        <v>1</v>
      </c>
      <c r="DG251" s="0" t="n">
        <v>0</v>
      </c>
      <c r="DH251" s="0" t="n">
        <v>0</v>
      </c>
      <c r="DI251" s="0" t="n">
        <v>0</v>
      </c>
      <c r="DJ251" s="0" t="n">
        <v>1</v>
      </c>
      <c r="DK251" s="0" t="n">
        <v>0</v>
      </c>
      <c r="DL251" s="0" t="n">
        <v>34</v>
      </c>
    </row>
    <row r="252" customFormat="false" ht="12.8" hidden="false" customHeight="false" outlineLevel="0" collapsed="false">
      <c r="A252" s="0" t="s">
        <v>105</v>
      </c>
      <c r="B252" s="0" t="n">
        <v>1</v>
      </c>
      <c r="C252" s="0" t="n">
        <v>0</v>
      </c>
      <c r="D252" s="0" t="n">
        <v>0</v>
      </c>
      <c r="E252" s="0" t="n">
        <v>1</v>
      </c>
      <c r="F252" s="0" t="n">
        <v>0</v>
      </c>
      <c r="G252" s="0" t="n">
        <v>1</v>
      </c>
      <c r="H252" s="0" t="n">
        <v>37</v>
      </c>
      <c r="J252" s="0" t="s">
        <v>109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1</v>
      </c>
      <c r="P252" s="0" t="n">
        <v>0</v>
      </c>
      <c r="Q252" s="0" t="n">
        <v>34</v>
      </c>
      <c r="S252" s="0" t="s">
        <v>103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1</v>
      </c>
      <c r="Z252" s="0" t="n">
        <v>33</v>
      </c>
      <c r="AB252" s="0" t="s">
        <v>103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v>33</v>
      </c>
      <c r="AK252" s="0" t="s">
        <v>109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1</v>
      </c>
      <c r="AQ252" s="0" t="n">
        <v>0</v>
      </c>
      <c r="AR252" s="0" t="n">
        <v>34</v>
      </c>
      <c r="AT252" s="0" t="s">
        <v>102</v>
      </c>
      <c r="AU252" s="0" t="n">
        <v>1</v>
      </c>
      <c r="AV252" s="0" t="n">
        <v>0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40</v>
      </c>
      <c r="BC252" s="0" t="s">
        <v>102</v>
      </c>
      <c r="BD252" s="0" t="n">
        <v>1</v>
      </c>
      <c r="BE252" s="0" t="n">
        <v>0</v>
      </c>
      <c r="BF252" s="0" t="n">
        <v>1</v>
      </c>
      <c r="BG252" s="0" t="n">
        <v>0</v>
      </c>
      <c r="BH252" s="0" t="n">
        <v>0</v>
      </c>
      <c r="BI252" s="0" t="n">
        <v>0</v>
      </c>
      <c r="BJ252" s="0" t="n">
        <v>40</v>
      </c>
      <c r="BL252" s="0" t="s">
        <v>103</v>
      </c>
      <c r="BM252" s="0" t="n">
        <v>1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1</v>
      </c>
      <c r="BS252" s="0" t="n">
        <v>33</v>
      </c>
      <c r="BU252" s="0" t="s">
        <v>102</v>
      </c>
      <c r="BV252" s="0" t="n">
        <v>1</v>
      </c>
      <c r="BW252" s="0" t="n">
        <v>0</v>
      </c>
      <c r="BX252" s="0" t="n">
        <v>1</v>
      </c>
      <c r="BY252" s="0" t="n">
        <v>0</v>
      </c>
      <c r="BZ252" s="0" t="n">
        <v>0</v>
      </c>
      <c r="CA252" s="0" t="n">
        <v>0</v>
      </c>
      <c r="CB252" s="0" t="n">
        <v>40</v>
      </c>
      <c r="CD252" s="0" t="s">
        <v>103</v>
      </c>
      <c r="CE252" s="0" t="n">
        <v>1</v>
      </c>
      <c r="CF252" s="0" t="n">
        <v>0</v>
      </c>
      <c r="CG252" s="0" t="n">
        <v>0</v>
      </c>
      <c r="CH252" s="0" t="n">
        <v>0</v>
      </c>
      <c r="CI252" s="0" t="n">
        <v>0</v>
      </c>
      <c r="CJ252" s="0" t="n">
        <v>1</v>
      </c>
      <c r="CK252" s="0" t="n">
        <v>33</v>
      </c>
      <c r="CM252" s="0" t="s">
        <v>102</v>
      </c>
      <c r="CN252" s="0" t="n">
        <v>1</v>
      </c>
      <c r="CO252" s="0" t="n">
        <v>0</v>
      </c>
      <c r="CP252" s="0" t="n">
        <v>1</v>
      </c>
      <c r="CQ252" s="0" t="n">
        <v>0</v>
      </c>
      <c r="CR252" s="0" t="n">
        <v>0</v>
      </c>
      <c r="CS252" s="0" t="n">
        <v>0</v>
      </c>
      <c r="CT252" s="0" t="n">
        <v>40</v>
      </c>
      <c r="CV252" s="0" t="s">
        <v>102</v>
      </c>
      <c r="CW252" s="0" t="n">
        <v>1</v>
      </c>
      <c r="CX252" s="0" t="n">
        <v>0</v>
      </c>
      <c r="CY252" s="0" t="n">
        <v>1</v>
      </c>
      <c r="CZ252" s="0" t="n">
        <v>0</v>
      </c>
      <c r="DA252" s="0" t="n">
        <v>0</v>
      </c>
      <c r="DB252" s="0" t="n">
        <v>0</v>
      </c>
      <c r="DC252" s="0" t="n">
        <v>40</v>
      </c>
      <c r="DE252" s="0" t="s">
        <v>102</v>
      </c>
      <c r="DF252" s="0" t="n">
        <v>1</v>
      </c>
      <c r="DG252" s="0" t="n">
        <v>0</v>
      </c>
      <c r="DH252" s="0" t="n">
        <v>1</v>
      </c>
      <c r="DI252" s="0" t="n">
        <v>0</v>
      </c>
      <c r="DJ252" s="0" t="n">
        <v>0</v>
      </c>
      <c r="DK252" s="0" t="n">
        <v>0</v>
      </c>
      <c r="DL252" s="0" t="n">
        <v>40</v>
      </c>
    </row>
    <row r="253" customFormat="false" ht="12.8" hidden="false" customHeight="false" outlineLevel="0" collapsed="false">
      <c r="A253" s="0" t="s">
        <v>103</v>
      </c>
      <c r="B253" s="0" t="n">
        <v>1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1</v>
      </c>
      <c r="H253" s="0" t="n">
        <v>33</v>
      </c>
      <c r="J253" s="0" t="s">
        <v>114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1</v>
      </c>
      <c r="P253" s="0" t="n">
        <v>0</v>
      </c>
      <c r="Q253" s="0" t="n">
        <v>2</v>
      </c>
      <c r="S253" s="0" t="s">
        <v>103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1</v>
      </c>
      <c r="Z253" s="0" t="n">
        <v>33</v>
      </c>
      <c r="AB253" s="0" t="s">
        <v>103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v>33</v>
      </c>
      <c r="AK253" s="0" t="s">
        <v>109</v>
      </c>
      <c r="AL253" s="0" t="n">
        <v>1</v>
      </c>
      <c r="AM253" s="0" t="n">
        <v>0</v>
      </c>
      <c r="AN253" s="0" t="n">
        <v>0</v>
      </c>
      <c r="AO253" s="0" t="n">
        <v>0</v>
      </c>
      <c r="AP253" s="0" t="n">
        <v>1</v>
      </c>
      <c r="AQ253" s="0" t="n">
        <v>0</v>
      </c>
      <c r="AR253" s="0" t="n">
        <v>34</v>
      </c>
      <c r="AT253" s="0" t="s">
        <v>102</v>
      </c>
      <c r="AU253" s="0" t="n">
        <v>1</v>
      </c>
      <c r="AV253" s="0" t="n">
        <v>0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40</v>
      </c>
      <c r="BC253" s="0" t="s">
        <v>103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1</v>
      </c>
      <c r="BJ253" s="0" t="n">
        <v>33</v>
      </c>
      <c r="BL253" s="0" t="s">
        <v>103</v>
      </c>
      <c r="BM253" s="0" t="n">
        <v>1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1</v>
      </c>
      <c r="BS253" s="0" t="n">
        <v>33</v>
      </c>
      <c r="BU253" s="0" t="s">
        <v>105</v>
      </c>
      <c r="BV253" s="0" t="n">
        <v>1</v>
      </c>
      <c r="BW253" s="0" t="n">
        <v>0</v>
      </c>
      <c r="BX253" s="0" t="n">
        <v>0</v>
      </c>
      <c r="BY253" s="0" t="n">
        <v>1</v>
      </c>
      <c r="BZ253" s="0" t="n">
        <v>0</v>
      </c>
      <c r="CA253" s="0" t="n">
        <v>1</v>
      </c>
      <c r="CB253" s="0" t="n">
        <v>37</v>
      </c>
      <c r="CD253" s="0" t="s">
        <v>103</v>
      </c>
      <c r="CE253" s="0" t="n">
        <v>1</v>
      </c>
      <c r="CF253" s="0" t="n">
        <v>0</v>
      </c>
      <c r="CG253" s="0" t="n">
        <v>0</v>
      </c>
      <c r="CH253" s="0" t="n">
        <v>0</v>
      </c>
      <c r="CI253" s="0" t="n">
        <v>0</v>
      </c>
      <c r="CJ253" s="0" t="n">
        <v>1</v>
      </c>
      <c r="CK253" s="0" t="n">
        <v>33</v>
      </c>
      <c r="CM253" s="0" t="s">
        <v>103</v>
      </c>
      <c r="CN253" s="0" t="n">
        <v>1</v>
      </c>
      <c r="CO253" s="0" t="n">
        <v>0</v>
      </c>
      <c r="CP253" s="0" t="n">
        <v>0</v>
      </c>
      <c r="CQ253" s="0" t="n">
        <v>0</v>
      </c>
      <c r="CR253" s="0" t="n">
        <v>0</v>
      </c>
      <c r="CS253" s="0" t="n">
        <v>1</v>
      </c>
      <c r="CT253" s="0" t="n">
        <v>33</v>
      </c>
      <c r="CV253" s="0" t="s">
        <v>103</v>
      </c>
      <c r="CW253" s="0" t="n">
        <v>1</v>
      </c>
      <c r="CX253" s="0" t="n">
        <v>0</v>
      </c>
      <c r="CY253" s="0" t="n">
        <v>0</v>
      </c>
      <c r="CZ253" s="0" t="n">
        <v>0</v>
      </c>
      <c r="DA253" s="0" t="n">
        <v>0</v>
      </c>
      <c r="DB253" s="0" t="n">
        <v>1</v>
      </c>
      <c r="DC253" s="0" t="n">
        <v>33</v>
      </c>
      <c r="DE253" s="0" t="s">
        <v>103</v>
      </c>
      <c r="DF253" s="0" t="n">
        <v>1</v>
      </c>
      <c r="DG253" s="0" t="n">
        <v>0</v>
      </c>
      <c r="DH253" s="0" t="n">
        <v>0</v>
      </c>
      <c r="DI253" s="0" t="n">
        <v>0</v>
      </c>
      <c r="DJ253" s="0" t="n">
        <v>0</v>
      </c>
      <c r="DK253" s="0" t="n">
        <v>1</v>
      </c>
      <c r="DL253" s="0" t="n">
        <v>33</v>
      </c>
    </row>
    <row r="254" customFormat="false" ht="12.8" hidden="false" customHeight="false" outlineLevel="0" collapsed="false">
      <c r="A254" s="0" t="s">
        <v>105</v>
      </c>
      <c r="B254" s="0" t="n">
        <v>1</v>
      </c>
      <c r="C254" s="0" t="n">
        <v>0</v>
      </c>
      <c r="D254" s="0" t="n">
        <v>0</v>
      </c>
      <c r="E254" s="0" t="n">
        <v>1</v>
      </c>
      <c r="F254" s="0" t="n">
        <v>0</v>
      </c>
      <c r="G254" s="0" t="n">
        <v>1</v>
      </c>
      <c r="H254" s="0" t="n">
        <v>37</v>
      </c>
      <c r="J254" s="0" t="s">
        <v>109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1</v>
      </c>
      <c r="P254" s="0" t="n">
        <v>0</v>
      </c>
      <c r="Q254" s="0" t="n">
        <v>34</v>
      </c>
      <c r="S254" s="0" t="s">
        <v>106</v>
      </c>
      <c r="T254" s="0" t="n">
        <v>1</v>
      </c>
      <c r="U254" s="0" t="n">
        <v>0</v>
      </c>
      <c r="V254" s="0" t="n">
        <v>0</v>
      </c>
      <c r="W254" s="0" t="n">
        <v>1</v>
      </c>
      <c r="X254" s="0" t="n">
        <v>0</v>
      </c>
      <c r="Y254" s="0" t="n">
        <v>0</v>
      </c>
      <c r="Z254" s="0" t="n">
        <v>36</v>
      </c>
      <c r="AB254" s="0" t="s">
        <v>103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v>33</v>
      </c>
      <c r="AK254" s="0" t="s">
        <v>103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1</v>
      </c>
      <c r="AR254" s="0" t="n">
        <v>33</v>
      </c>
      <c r="AT254" s="0" t="s">
        <v>105</v>
      </c>
      <c r="AU254" s="0" t="n">
        <v>1</v>
      </c>
      <c r="AV254" s="0" t="n">
        <v>0</v>
      </c>
      <c r="AW254" s="0" t="n">
        <v>0</v>
      </c>
      <c r="AX254" s="0" t="n">
        <v>1</v>
      </c>
      <c r="AY254" s="0" t="n">
        <v>0</v>
      </c>
      <c r="AZ254" s="0" t="n">
        <v>1</v>
      </c>
      <c r="BA254" s="0" t="n">
        <v>37</v>
      </c>
      <c r="BC254" s="0" t="s">
        <v>103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1</v>
      </c>
      <c r="BJ254" s="0" t="n">
        <v>33</v>
      </c>
      <c r="BL254" s="0" t="s">
        <v>109</v>
      </c>
      <c r="BM254" s="0" t="n">
        <v>1</v>
      </c>
      <c r="BN254" s="0" t="n">
        <v>0</v>
      </c>
      <c r="BO254" s="0" t="n">
        <v>0</v>
      </c>
      <c r="BP254" s="0" t="n">
        <v>0</v>
      </c>
      <c r="BQ254" s="0" t="n">
        <v>1</v>
      </c>
      <c r="BR254" s="0" t="n">
        <v>0</v>
      </c>
      <c r="BS254" s="0" t="n">
        <v>34</v>
      </c>
      <c r="BU254" s="0" t="s">
        <v>106</v>
      </c>
      <c r="BV254" s="0" t="n">
        <v>1</v>
      </c>
      <c r="BW254" s="0" t="n">
        <v>0</v>
      </c>
      <c r="BX254" s="0" t="n">
        <v>0</v>
      </c>
      <c r="BY254" s="0" t="n">
        <v>1</v>
      </c>
      <c r="BZ254" s="0" t="n">
        <v>0</v>
      </c>
      <c r="CA254" s="0" t="n">
        <v>0</v>
      </c>
      <c r="CB254" s="0" t="n">
        <v>36</v>
      </c>
      <c r="CD254" s="0" t="s">
        <v>103</v>
      </c>
      <c r="CE254" s="0" t="n">
        <v>1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1</v>
      </c>
      <c r="CK254" s="0" t="n">
        <v>33</v>
      </c>
      <c r="CM254" s="0" t="s">
        <v>105</v>
      </c>
      <c r="CN254" s="0" t="n">
        <v>1</v>
      </c>
      <c r="CO254" s="0" t="n">
        <v>0</v>
      </c>
      <c r="CP254" s="0" t="n">
        <v>0</v>
      </c>
      <c r="CQ254" s="0" t="n">
        <v>1</v>
      </c>
      <c r="CR254" s="0" t="n">
        <v>0</v>
      </c>
      <c r="CS254" s="0" t="n">
        <v>1</v>
      </c>
      <c r="CT254" s="0" t="n">
        <v>37</v>
      </c>
      <c r="CV254" s="0" t="s">
        <v>105</v>
      </c>
      <c r="CW254" s="0" t="n">
        <v>1</v>
      </c>
      <c r="CX254" s="0" t="n">
        <v>0</v>
      </c>
      <c r="CY254" s="0" t="n">
        <v>0</v>
      </c>
      <c r="CZ254" s="0" t="n">
        <v>1</v>
      </c>
      <c r="DA254" s="0" t="n">
        <v>0</v>
      </c>
      <c r="DB254" s="0" t="n">
        <v>1</v>
      </c>
      <c r="DC254" s="0" t="n">
        <v>37</v>
      </c>
      <c r="DE254" s="0" t="s">
        <v>103</v>
      </c>
      <c r="DF254" s="0" t="n">
        <v>1</v>
      </c>
      <c r="DG254" s="0" t="n">
        <v>0</v>
      </c>
      <c r="DH254" s="0" t="n">
        <v>0</v>
      </c>
      <c r="DI254" s="0" t="n">
        <v>0</v>
      </c>
      <c r="DJ254" s="0" t="n">
        <v>0</v>
      </c>
      <c r="DK254" s="0" t="n">
        <v>1</v>
      </c>
      <c r="DL254" s="0" t="n">
        <v>33</v>
      </c>
    </row>
    <row r="255" customFormat="false" ht="12.8" hidden="false" customHeight="false" outlineLevel="0" collapsed="false">
      <c r="A255" s="0" t="s">
        <v>103</v>
      </c>
      <c r="B255" s="0" t="n">
        <v>1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1</v>
      </c>
      <c r="H255" s="0" t="n">
        <v>33</v>
      </c>
      <c r="J255" s="0" t="s">
        <v>114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1</v>
      </c>
      <c r="P255" s="0" t="n">
        <v>0</v>
      </c>
      <c r="Q255" s="0" t="n">
        <v>2</v>
      </c>
      <c r="S255" s="0" t="s">
        <v>109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1</v>
      </c>
      <c r="Y255" s="0" t="n">
        <v>0</v>
      </c>
      <c r="Z255" s="0" t="n">
        <v>34</v>
      </c>
      <c r="AB255" s="0" t="s">
        <v>103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v>33</v>
      </c>
      <c r="AK255" s="0" t="s">
        <v>105</v>
      </c>
      <c r="AL255" s="0" t="n">
        <v>1</v>
      </c>
      <c r="AM255" s="0" t="n">
        <v>0</v>
      </c>
      <c r="AN255" s="0" t="n">
        <v>0</v>
      </c>
      <c r="AO255" s="0" t="n">
        <v>1</v>
      </c>
      <c r="AP255" s="0" t="n">
        <v>0</v>
      </c>
      <c r="AQ255" s="0" t="n">
        <v>1</v>
      </c>
      <c r="AR255" s="0" t="n">
        <v>37</v>
      </c>
      <c r="AT255" s="0" t="s">
        <v>109</v>
      </c>
      <c r="AU255" s="0" t="n">
        <v>1</v>
      </c>
      <c r="AV255" s="0" t="n">
        <v>0</v>
      </c>
      <c r="AW255" s="0" t="n">
        <v>0</v>
      </c>
      <c r="AX255" s="0" t="n">
        <v>0</v>
      </c>
      <c r="AY255" s="0" t="n">
        <v>1</v>
      </c>
      <c r="AZ255" s="0" t="n">
        <v>0</v>
      </c>
      <c r="BA255" s="0" t="n">
        <v>34</v>
      </c>
      <c r="BC255" s="0" t="s">
        <v>103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1</v>
      </c>
      <c r="BJ255" s="0" t="n">
        <v>33</v>
      </c>
      <c r="BL255" s="0" t="s">
        <v>114</v>
      </c>
      <c r="BM255" s="0" t="n">
        <v>0</v>
      </c>
      <c r="BN255" s="0" t="n">
        <v>0</v>
      </c>
      <c r="BO255" s="0" t="n">
        <v>0</v>
      </c>
      <c r="BP255" s="0" t="n">
        <v>0</v>
      </c>
      <c r="BQ255" s="0" t="n">
        <v>1</v>
      </c>
      <c r="BR255" s="0" t="n">
        <v>0</v>
      </c>
      <c r="BS255" s="0" t="n">
        <v>2</v>
      </c>
      <c r="BU255" s="0" t="s">
        <v>103</v>
      </c>
      <c r="BV255" s="0" t="n">
        <v>1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1</v>
      </c>
      <c r="CB255" s="0" t="n">
        <v>33</v>
      </c>
      <c r="CD255" s="0" t="s">
        <v>103</v>
      </c>
      <c r="CE255" s="0" t="n">
        <v>1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1</v>
      </c>
      <c r="CK255" s="0" t="n">
        <v>33</v>
      </c>
      <c r="CM255" s="0" t="s">
        <v>106</v>
      </c>
      <c r="CN255" s="0" t="n">
        <v>1</v>
      </c>
      <c r="CO255" s="0" t="n">
        <v>0</v>
      </c>
      <c r="CP255" s="0" t="n">
        <v>0</v>
      </c>
      <c r="CQ255" s="0" t="n">
        <v>1</v>
      </c>
      <c r="CR255" s="0" t="n">
        <v>0</v>
      </c>
      <c r="CS255" s="0" t="n">
        <v>0</v>
      </c>
      <c r="CT255" s="0" t="n">
        <v>36</v>
      </c>
      <c r="CV255" s="0" t="s">
        <v>103</v>
      </c>
      <c r="CW255" s="0" t="n">
        <v>1</v>
      </c>
      <c r="CX255" s="0" t="n">
        <v>0</v>
      </c>
      <c r="CY255" s="0" t="n">
        <v>0</v>
      </c>
      <c r="CZ255" s="0" t="n">
        <v>0</v>
      </c>
      <c r="DA255" s="0" t="n">
        <v>0</v>
      </c>
      <c r="DB255" s="0" t="n">
        <v>1</v>
      </c>
      <c r="DC255" s="0" t="n">
        <v>33</v>
      </c>
      <c r="DE255" s="0" t="s">
        <v>103</v>
      </c>
      <c r="DF255" s="0" t="n">
        <v>1</v>
      </c>
      <c r="DG255" s="0" t="n">
        <v>0</v>
      </c>
      <c r="DH255" s="0" t="n">
        <v>0</v>
      </c>
      <c r="DI255" s="0" t="n">
        <v>0</v>
      </c>
      <c r="DJ255" s="0" t="n">
        <v>0</v>
      </c>
      <c r="DK255" s="0" t="n">
        <v>1</v>
      </c>
      <c r="DL255" s="0" t="n">
        <v>33</v>
      </c>
    </row>
    <row r="256" customFormat="false" ht="12.8" hidden="false" customHeight="false" outlineLevel="0" collapsed="false">
      <c r="A256" s="0" t="s">
        <v>105</v>
      </c>
      <c r="B256" s="0" t="n">
        <v>1</v>
      </c>
      <c r="C256" s="0" t="n">
        <v>0</v>
      </c>
      <c r="D256" s="0" t="n">
        <v>0</v>
      </c>
      <c r="E256" s="0" t="n">
        <v>1</v>
      </c>
      <c r="F256" s="0" t="n">
        <v>0</v>
      </c>
      <c r="G256" s="0" t="n">
        <v>1</v>
      </c>
      <c r="H256" s="0" t="n">
        <v>37</v>
      </c>
      <c r="J256" s="0" t="s">
        <v>107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v>1</v>
      </c>
      <c r="S256" s="0" t="s">
        <v>103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v>33</v>
      </c>
      <c r="AB256" s="0" t="s">
        <v>103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v>33</v>
      </c>
      <c r="AK256" s="0" t="s">
        <v>103</v>
      </c>
      <c r="AL256" s="0" t="n">
        <v>1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1</v>
      </c>
      <c r="AR256" s="0" t="n">
        <v>33</v>
      </c>
      <c r="AT256" s="0" t="s">
        <v>102</v>
      </c>
      <c r="AU256" s="0" t="n">
        <v>1</v>
      </c>
      <c r="AV256" s="0" t="n">
        <v>0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40</v>
      </c>
      <c r="BC256" s="0" t="s">
        <v>103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v>33</v>
      </c>
      <c r="BL256" s="0" t="s">
        <v>107</v>
      </c>
      <c r="BM256" s="0" t="n">
        <v>0</v>
      </c>
      <c r="BN256" s="0" t="n">
        <v>0</v>
      </c>
      <c r="BO256" s="0" t="n">
        <v>0</v>
      </c>
      <c r="BP256" s="0" t="n">
        <v>0</v>
      </c>
      <c r="BQ256" s="0" t="n">
        <v>0</v>
      </c>
      <c r="BR256" s="0" t="n">
        <v>1</v>
      </c>
      <c r="BS256" s="0" t="n">
        <v>1</v>
      </c>
      <c r="BU256" s="0" t="s">
        <v>103</v>
      </c>
      <c r="BV256" s="0" t="n">
        <v>1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1</v>
      </c>
      <c r="CB256" s="0" t="n">
        <v>33</v>
      </c>
      <c r="CD256" s="0" t="s">
        <v>103</v>
      </c>
      <c r="CE256" s="0" t="n">
        <v>1</v>
      </c>
      <c r="CF256" s="0" t="n">
        <v>0</v>
      </c>
      <c r="CG256" s="0" t="n">
        <v>0</v>
      </c>
      <c r="CH256" s="0" t="n">
        <v>0</v>
      </c>
      <c r="CI256" s="0" t="n">
        <v>0</v>
      </c>
      <c r="CJ256" s="0" t="n">
        <v>1</v>
      </c>
      <c r="CK256" s="0" t="n">
        <v>33</v>
      </c>
      <c r="CM256" s="0" t="s">
        <v>103</v>
      </c>
      <c r="CN256" s="0" t="n">
        <v>1</v>
      </c>
      <c r="CO256" s="0" t="n">
        <v>0</v>
      </c>
      <c r="CP256" s="0" t="n">
        <v>0</v>
      </c>
      <c r="CQ256" s="0" t="n">
        <v>0</v>
      </c>
      <c r="CR256" s="0" t="n">
        <v>0</v>
      </c>
      <c r="CS256" s="0" t="n">
        <v>1</v>
      </c>
      <c r="CT256" s="0" t="n">
        <v>33</v>
      </c>
      <c r="CV256" s="0" t="s">
        <v>103</v>
      </c>
      <c r="CW256" s="0" t="n">
        <v>1</v>
      </c>
      <c r="CX256" s="0" t="n">
        <v>0</v>
      </c>
      <c r="CY256" s="0" t="n">
        <v>0</v>
      </c>
      <c r="CZ256" s="0" t="n">
        <v>0</v>
      </c>
      <c r="DA256" s="0" t="n">
        <v>0</v>
      </c>
      <c r="DB256" s="0" t="n">
        <v>1</v>
      </c>
      <c r="DC256" s="0" t="n">
        <v>33</v>
      </c>
      <c r="DE256" s="0" t="s">
        <v>103</v>
      </c>
      <c r="DF256" s="0" t="n">
        <v>1</v>
      </c>
      <c r="DG256" s="0" t="n">
        <v>0</v>
      </c>
      <c r="DH256" s="0" t="n">
        <v>0</v>
      </c>
      <c r="DI256" s="0" t="n">
        <v>0</v>
      </c>
      <c r="DJ256" s="0" t="n">
        <v>0</v>
      </c>
      <c r="DK256" s="0" t="n">
        <v>1</v>
      </c>
      <c r="DL256" s="0" t="n">
        <v>33</v>
      </c>
    </row>
    <row r="257" customFormat="false" ht="12.8" hidden="false" customHeight="false" outlineLevel="0" collapsed="false">
      <c r="A257" s="0" t="s">
        <v>109</v>
      </c>
      <c r="B257" s="0" t="n">
        <v>1</v>
      </c>
      <c r="C257" s="0" t="n">
        <v>0</v>
      </c>
      <c r="D257" s="0" t="n">
        <v>0</v>
      </c>
      <c r="E257" s="0" t="n">
        <v>0</v>
      </c>
      <c r="F257" s="0" t="n">
        <v>1</v>
      </c>
      <c r="G257" s="0" t="n">
        <v>0</v>
      </c>
      <c r="H257" s="0" t="n">
        <v>34</v>
      </c>
      <c r="J257" s="0" t="s">
        <v>103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33</v>
      </c>
      <c r="S257" s="0" t="s">
        <v>103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1</v>
      </c>
      <c r="Z257" s="0" t="n">
        <v>33</v>
      </c>
      <c r="AB257" s="0" t="s">
        <v>102</v>
      </c>
      <c r="AC257" s="0" t="n">
        <v>1</v>
      </c>
      <c r="AD257" s="0" t="n">
        <v>0</v>
      </c>
      <c r="AE257" s="0" t="n">
        <v>1</v>
      </c>
      <c r="AF257" s="0" t="n">
        <v>0</v>
      </c>
      <c r="AG257" s="0" t="n">
        <v>0</v>
      </c>
      <c r="AH257" s="0" t="n">
        <v>0</v>
      </c>
      <c r="AI257" s="0" t="n">
        <v>40</v>
      </c>
      <c r="AK257" s="0" t="s">
        <v>102</v>
      </c>
      <c r="AL257" s="0" t="n">
        <v>1</v>
      </c>
      <c r="AM257" s="0" t="n">
        <v>0</v>
      </c>
      <c r="AN257" s="0" t="n">
        <v>1</v>
      </c>
      <c r="AO257" s="0" t="n">
        <v>0</v>
      </c>
      <c r="AP257" s="0" t="n">
        <v>0</v>
      </c>
      <c r="AQ257" s="0" t="n">
        <v>0</v>
      </c>
      <c r="AR257" s="0" t="n">
        <v>40</v>
      </c>
      <c r="AT257" s="0" t="s">
        <v>103</v>
      </c>
      <c r="AU257" s="0" t="n">
        <v>1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1</v>
      </c>
      <c r="BA257" s="0" t="n">
        <v>33</v>
      </c>
      <c r="BC257" s="0" t="s">
        <v>105</v>
      </c>
      <c r="BD257" s="0" t="n">
        <v>1</v>
      </c>
      <c r="BE257" s="0" t="n">
        <v>0</v>
      </c>
      <c r="BF257" s="0" t="n">
        <v>0</v>
      </c>
      <c r="BG257" s="0" t="n">
        <v>1</v>
      </c>
      <c r="BH257" s="0" t="n">
        <v>0</v>
      </c>
      <c r="BI257" s="0" t="n">
        <v>1</v>
      </c>
      <c r="BJ257" s="0" t="n">
        <v>37</v>
      </c>
      <c r="BL257" s="0" t="s">
        <v>103</v>
      </c>
      <c r="BM257" s="0" t="n">
        <v>1</v>
      </c>
      <c r="BN257" s="0" t="n">
        <v>0</v>
      </c>
      <c r="BO257" s="0" t="n">
        <v>0</v>
      </c>
      <c r="BP257" s="0" t="n">
        <v>0</v>
      </c>
      <c r="BQ257" s="0" t="n">
        <v>0</v>
      </c>
      <c r="BR257" s="0" t="n">
        <v>1</v>
      </c>
      <c r="BS257" s="0" t="n">
        <v>33</v>
      </c>
      <c r="BU257" s="0" t="s">
        <v>109</v>
      </c>
      <c r="BV257" s="0" t="n">
        <v>1</v>
      </c>
      <c r="BW257" s="0" t="n">
        <v>0</v>
      </c>
      <c r="BX257" s="0" t="n">
        <v>0</v>
      </c>
      <c r="BY257" s="0" t="n">
        <v>0</v>
      </c>
      <c r="BZ257" s="0" t="n">
        <v>1</v>
      </c>
      <c r="CA257" s="0" t="n">
        <v>0</v>
      </c>
      <c r="CB257" s="0" t="n">
        <v>34</v>
      </c>
      <c r="CD257" s="0" t="s">
        <v>109</v>
      </c>
      <c r="CE257" s="0" t="n">
        <v>1</v>
      </c>
      <c r="CF257" s="0" t="n">
        <v>0</v>
      </c>
      <c r="CG257" s="0" t="n">
        <v>0</v>
      </c>
      <c r="CH257" s="0" t="n">
        <v>0</v>
      </c>
      <c r="CI257" s="0" t="n">
        <v>1</v>
      </c>
      <c r="CJ257" s="0" t="n">
        <v>0</v>
      </c>
      <c r="CK257" s="0" t="n">
        <v>34</v>
      </c>
      <c r="CM257" s="0" t="s">
        <v>103</v>
      </c>
      <c r="CN257" s="0" t="n">
        <v>1</v>
      </c>
      <c r="CO257" s="0" t="n">
        <v>0</v>
      </c>
      <c r="CP257" s="0" t="n">
        <v>0</v>
      </c>
      <c r="CQ257" s="0" t="n">
        <v>0</v>
      </c>
      <c r="CR257" s="0" t="n">
        <v>0</v>
      </c>
      <c r="CS257" s="0" t="n">
        <v>1</v>
      </c>
      <c r="CT257" s="0" t="n">
        <v>33</v>
      </c>
      <c r="CV257" s="0" t="s">
        <v>106</v>
      </c>
      <c r="CW257" s="0" t="n">
        <v>1</v>
      </c>
      <c r="CX257" s="0" t="n">
        <v>0</v>
      </c>
      <c r="CY257" s="0" t="n">
        <v>0</v>
      </c>
      <c r="CZ257" s="0" t="n">
        <v>1</v>
      </c>
      <c r="DA257" s="0" t="n">
        <v>0</v>
      </c>
      <c r="DB257" s="0" t="n">
        <v>0</v>
      </c>
      <c r="DC257" s="0" t="n">
        <v>36</v>
      </c>
      <c r="DE257" s="0" t="s">
        <v>103</v>
      </c>
      <c r="DF257" s="0" t="n">
        <v>1</v>
      </c>
      <c r="DG257" s="0" t="n">
        <v>0</v>
      </c>
      <c r="DH257" s="0" t="n">
        <v>0</v>
      </c>
      <c r="DI257" s="0" t="n">
        <v>0</v>
      </c>
      <c r="DJ257" s="0" t="n">
        <v>0</v>
      </c>
      <c r="DK257" s="0" t="n">
        <v>1</v>
      </c>
      <c r="DL257" s="0" t="n">
        <v>33</v>
      </c>
    </row>
    <row r="258" customFormat="false" ht="12.8" hidden="false" customHeight="false" outlineLevel="0" collapsed="false">
      <c r="A258" s="0" t="s">
        <v>109</v>
      </c>
      <c r="B258" s="0" t="n">
        <v>1</v>
      </c>
      <c r="C258" s="0" t="n">
        <v>0</v>
      </c>
      <c r="D258" s="0" t="n">
        <v>0</v>
      </c>
      <c r="E258" s="0" t="n">
        <v>0</v>
      </c>
      <c r="F258" s="0" t="n">
        <v>1</v>
      </c>
      <c r="G258" s="0" t="n">
        <v>0</v>
      </c>
      <c r="H258" s="0" t="n">
        <v>34</v>
      </c>
      <c r="J258" s="0" t="s">
        <v>107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v>1</v>
      </c>
      <c r="S258" s="0" t="s">
        <v>105</v>
      </c>
      <c r="T258" s="0" t="n">
        <v>1</v>
      </c>
      <c r="U258" s="0" t="n">
        <v>0</v>
      </c>
      <c r="V258" s="0" t="n">
        <v>0</v>
      </c>
      <c r="W258" s="0" t="n">
        <v>1</v>
      </c>
      <c r="X258" s="0" t="n">
        <v>0</v>
      </c>
      <c r="Y258" s="0" t="n">
        <v>1</v>
      </c>
      <c r="Z258" s="0" t="n">
        <v>37</v>
      </c>
      <c r="AB258" s="0" t="s">
        <v>103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v>33</v>
      </c>
      <c r="AK258" s="0" t="s">
        <v>103</v>
      </c>
      <c r="AL258" s="0" t="n">
        <v>1</v>
      </c>
      <c r="AM258" s="0" t="n">
        <v>0</v>
      </c>
      <c r="AN258" s="0" t="n">
        <v>0</v>
      </c>
      <c r="AO258" s="0" t="n">
        <v>0</v>
      </c>
      <c r="AP258" s="0" t="n">
        <v>0</v>
      </c>
      <c r="AQ258" s="0" t="n">
        <v>1</v>
      </c>
      <c r="AR258" s="0" t="n">
        <v>33</v>
      </c>
      <c r="AT258" s="0" t="s">
        <v>103</v>
      </c>
      <c r="AU258" s="0" t="n">
        <v>1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v>1</v>
      </c>
      <c r="BA258" s="0" t="n">
        <v>33</v>
      </c>
      <c r="BC258" s="0" t="s">
        <v>103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v>33</v>
      </c>
      <c r="BL258" s="0" t="s">
        <v>107</v>
      </c>
      <c r="BM258" s="0" t="n">
        <v>0</v>
      </c>
      <c r="BN258" s="0" t="n">
        <v>0</v>
      </c>
      <c r="BO258" s="0" t="n">
        <v>0</v>
      </c>
      <c r="BP258" s="0" t="n">
        <v>0</v>
      </c>
      <c r="BQ258" s="0" t="n">
        <v>0</v>
      </c>
      <c r="BR258" s="0" t="n">
        <v>1</v>
      </c>
      <c r="BS258" s="0" t="n">
        <v>1</v>
      </c>
      <c r="BU258" s="0" t="s">
        <v>109</v>
      </c>
      <c r="BV258" s="0" t="n">
        <v>1</v>
      </c>
      <c r="BW258" s="0" t="n">
        <v>0</v>
      </c>
      <c r="BX258" s="0" t="n">
        <v>0</v>
      </c>
      <c r="BY258" s="0" t="n">
        <v>0</v>
      </c>
      <c r="BZ258" s="0" t="n">
        <v>1</v>
      </c>
      <c r="CA258" s="0" t="n">
        <v>0</v>
      </c>
      <c r="CB258" s="0" t="n">
        <v>34</v>
      </c>
      <c r="CD258" s="0" t="s">
        <v>109</v>
      </c>
      <c r="CE258" s="0" t="n">
        <v>1</v>
      </c>
      <c r="CF258" s="0" t="n">
        <v>0</v>
      </c>
      <c r="CG258" s="0" t="n">
        <v>0</v>
      </c>
      <c r="CH258" s="0" t="n">
        <v>0</v>
      </c>
      <c r="CI258" s="0" t="n">
        <v>1</v>
      </c>
      <c r="CJ258" s="0" t="n">
        <v>0</v>
      </c>
      <c r="CK258" s="0" t="n">
        <v>34</v>
      </c>
      <c r="CM258" s="0" t="s">
        <v>103</v>
      </c>
      <c r="CN258" s="0" t="n">
        <v>1</v>
      </c>
      <c r="CO258" s="0" t="n">
        <v>0</v>
      </c>
      <c r="CP258" s="0" t="n">
        <v>0</v>
      </c>
      <c r="CQ258" s="0" t="n">
        <v>0</v>
      </c>
      <c r="CR258" s="0" t="n">
        <v>0</v>
      </c>
      <c r="CS258" s="0" t="n">
        <v>1</v>
      </c>
      <c r="CT258" s="0" t="n">
        <v>33</v>
      </c>
      <c r="CV258" s="0" t="s">
        <v>109</v>
      </c>
      <c r="CW258" s="0" t="n">
        <v>1</v>
      </c>
      <c r="CX258" s="0" t="n">
        <v>0</v>
      </c>
      <c r="CY258" s="0" t="n">
        <v>0</v>
      </c>
      <c r="CZ258" s="0" t="n">
        <v>0</v>
      </c>
      <c r="DA258" s="0" t="n">
        <v>1</v>
      </c>
      <c r="DB258" s="0" t="n">
        <v>0</v>
      </c>
      <c r="DC258" s="0" t="n">
        <v>34</v>
      </c>
      <c r="DE258" s="0" t="s">
        <v>103</v>
      </c>
      <c r="DF258" s="0" t="n">
        <v>1</v>
      </c>
      <c r="DG258" s="0" t="n">
        <v>0</v>
      </c>
      <c r="DH258" s="0" t="n">
        <v>0</v>
      </c>
      <c r="DI258" s="0" t="n">
        <v>0</v>
      </c>
      <c r="DJ258" s="0" t="n">
        <v>0</v>
      </c>
      <c r="DK258" s="0" t="n">
        <v>1</v>
      </c>
      <c r="DL258" s="0" t="n">
        <v>33</v>
      </c>
    </row>
    <row r="259" customFormat="false" ht="12.8" hidden="false" customHeight="false" outlineLevel="0" collapsed="false">
      <c r="A259" s="0" t="s">
        <v>102</v>
      </c>
      <c r="B259" s="0" t="n">
        <v>1</v>
      </c>
      <c r="C259" s="0" t="n">
        <v>0</v>
      </c>
      <c r="D259" s="0" t="n">
        <v>1</v>
      </c>
      <c r="E259" s="0" t="n">
        <v>0</v>
      </c>
      <c r="F259" s="0" t="n">
        <v>0</v>
      </c>
      <c r="G259" s="0" t="n">
        <v>0</v>
      </c>
      <c r="H259" s="0" t="n">
        <v>40</v>
      </c>
      <c r="J259" s="0" t="s">
        <v>103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33</v>
      </c>
      <c r="T259" s="0" t="n">
        <v>1</v>
      </c>
      <c r="U259" s="0" t="n">
        <v>0.015625</v>
      </c>
      <c r="V259" s="0" t="n">
        <v>0.25390625</v>
      </c>
      <c r="W259" s="0" t="n">
        <v>0.25390625</v>
      </c>
      <c r="X259" s="0" t="n">
        <v>0.0546875</v>
      </c>
      <c r="Y259" s="0" t="n">
        <v>0.6484375</v>
      </c>
      <c r="AB259" s="0" t="s">
        <v>105</v>
      </c>
      <c r="AC259" s="0" t="n">
        <v>1</v>
      </c>
      <c r="AD259" s="0" t="n">
        <v>0</v>
      </c>
      <c r="AE259" s="0" t="n">
        <v>0</v>
      </c>
      <c r="AF259" s="0" t="n">
        <v>1</v>
      </c>
      <c r="AG259" s="0" t="n">
        <v>0</v>
      </c>
      <c r="AH259" s="0" t="n">
        <v>1</v>
      </c>
      <c r="AI259" s="0" t="n">
        <v>37</v>
      </c>
      <c r="AK259" s="0" t="s">
        <v>105</v>
      </c>
      <c r="AL259" s="0" t="n">
        <v>1</v>
      </c>
      <c r="AM259" s="0" t="n">
        <v>0</v>
      </c>
      <c r="AN259" s="0" t="n">
        <v>0</v>
      </c>
      <c r="AO259" s="0" t="n">
        <v>1</v>
      </c>
      <c r="AP259" s="0" t="n">
        <v>0</v>
      </c>
      <c r="AQ259" s="0" t="n">
        <v>1</v>
      </c>
      <c r="AR259" s="0" t="n">
        <v>37</v>
      </c>
      <c r="AT259" s="0" t="s">
        <v>103</v>
      </c>
      <c r="AU259" s="0" t="n">
        <v>1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1</v>
      </c>
      <c r="BA259" s="0" t="n">
        <v>33</v>
      </c>
      <c r="BC259" s="0" t="s">
        <v>103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1</v>
      </c>
      <c r="BJ259" s="0" t="n">
        <v>33</v>
      </c>
      <c r="BL259" s="0" t="s">
        <v>103</v>
      </c>
      <c r="BM259" s="0" t="n">
        <v>1</v>
      </c>
      <c r="BN259" s="0" t="n">
        <v>0</v>
      </c>
      <c r="BO259" s="0" t="n">
        <v>0</v>
      </c>
      <c r="BP259" s="0" t="n">
        <v>0</v>
      </c>
      <c r="BQ259" s="0" t="n">
        <v>0</v>
      </c>
      <c r="BR259" s="0" t="n">
        <v>1</v>
      </c>
      <c r="BS259" s="0" t="n">
        <v>33</v>
      </c>
      <c r="BU259" s="0" t="s">
        <v>102</v>
      </c>
      <c r="BV259" s="0" t="n">
        <v>1</v>
      </c>
      <c r="BW259" s="0" t="n">
        <v>0</v>
      </c>
      <c r="BX259" s="0" t="n">
        <v>1</v>
      </c>
      <c r="BY259" s="0" t="n">
        <v>0</v>
      </c>
      <c r="BZ259" s="0" t="n">
        <v>0</v>
      </c>
      <c r="CA259" s="0" t="n">
        <v>0</v>
      </c>
      <c r="CB259" s="0" t="n">
        <v>40</v>
      </c>
      <c r="CD259" s="0" t="s">
        <v>102</v>
      </c>
      <c r="CE259" s="0" t="n">
        <v>1</v>
      </c>
      <c r="CF259" s="0" t="n">
        <v>0</v>
      </c>
      <c r="CG259" s="0" t="n">
        <v>1</v>
      </c>
      <c r="CH259" s="0" t="n">
        <v>0</v>
      </c>
      <c r="CI259" s="0" t="n">
        <v>0</v>
      </c>
      <c r="CJ259" s="0" t="n">
        <v>0</v>
      </c>
      <c r="CK259" s="0" t="n">
        <v>40</v>
      </c>
      <c r="CM259" s="0" t="s">
        <v>103</v>
      </c>
      <c r="CN259" s="0" t="n">
        <v>1</v>
      </c>
      <c r="CO259" s="0" t="n">
        <v>0</v>
      </c>
      <c r="CP259" s="0" t="n">
        <v>0</v>
      </c>
      <c r="CQ259" s="0" t="n">
        <v>0</v>
      </c>
      <c r="CR259" s="0" t="n">
        <v>0</v>
      </c>
      <c r="CS259" s="0" t="n">
        <v>1</v>
      </c>
      <c r="CT259" s="0" t="n">
        <v>33</v>
      </c>
      <c r="CV259" s="0" t="s">
        <v>103</v>
      </c>
      <c r="CW259" s="0" t="n">
        <v>1</v>
      </c>
      <c r="CX259" s="0" t="n">
        <v>0</v>
      </c>
      <c r="CY259" s="0" t="n">
        <v>0</v>
      </c>
      <c r="CZ259" s="0" t="n">
        <v>0</v>
      </c>
      <c r="DA259" s="0" t="n">
        <v>0</v>
      </c>
      <c r="DB259" s="0" t="n">
        <v>1</v>
      </c>
      <c r="DC259" s="0" t="n">
        <v>33</v>
      </c>
      <c r="DE259" s="0" t="s">
        <v>102</v>
      </c>
      <c r="DF259" s="0" t="n">
        <v>1</v>
      </c>
      <c r="DG259" s="0" t="n">
        <v>0</v>
      </c>
      <c r="DH259" s="0" t="n">
        <v>1</v>
      </c>
      <c r="DI259" s="0" t="n">
        <v>0</v>
      </c>
      <c r="DJ259" s="0" t="n">
        <v>0</v>
      </c>
      <c r="DK259" s="0" t="n">
        <v>0</v>
      </c>
      <c r="DL259" s="0" t="n">
        <v>40</v>
      </c>
    </row>
    <row r="260" customFormat="false" ht="12.8" hidden="false" customHeight="false" outlineLevel="0" collapsed="false">
      <c r="A260" s="0" t="s">
        <v>105</v>
      </c>
      <c r="B260" s="0" t="n">
        <v>1</v>
      </c>
      <c r="C260" s="0" t="n">
        <v>0</v>
      </c>
      <c r="D260" s="0" t="n">
        <v>0</v>
      </c>
      <c r="E260" s="0" t="n">
        <v>1</v>
      </c>
      <c r="F260" s="0" t="n">
        <v>0</v>
      </c>
      <c r="G260" s="0" t="n">
        <v>1</v>
      </c>
      <c r="H260" s="0" t="n">
        <v>37</v>
      </c>
      <c r="J260" s="0" t="s">
        <v>108</v>
      </c>
      <c r="K260" s="0" t="n">
        <v>0</v>
      </c>
      <c r="L260" s="0" t="n">
        <v>0</v>
      </c>
      <c r="M260" s="0" t="n">
        <v>0</v>
      </c>
      <c r="N260" s="0" t="n">
        <v>1</v>
      </c>
      <c r="O260" s="0" t="n">
        <v>0</v>
      </c>
      <c r="P260" s="0" t="n">
        <v>1</v>
      </c>
      <c r="Q260" s="0" t="n">
        <v>5</v>
      </c>
      <c r="AB260" s="0" t="s">
        <v>103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v>33</v>
      </c>
      <c r="AK260" s="0" t="s">
        <v>103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v>33</v>
      </c>
      <c r="AT260" s="0" t="s">
        <v>102</v>
      </c>
      <c r="AU260" s="0" t="n">
        <v>1</v>
      </c>
      <c r="AV260" s="0" t="n">
        <v>0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40</v>
      </c>
      <c r="BC260" s="0" t="s">
        <v>103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33</v>
      </c>
      <c r="BL260" s="0" t="s">
        <v>109</v>
      </c>
      <c r="BM260" s="0" t="n">
        <v>1</v>
      </c>
      <c r="BN260" s="0" t="n">
        <v>0</v>
      </c>
      <c r="BO260" s="0" t="n">
        <v>0</v>
      </c>
      <c r="BP260" s="0" t="n">
        <v>0</v>
      </c>
      <c r="BQ260" s="0" t="n">
        <v>1</v>
      </c>
      <c r="BR260" s="0" t="n">
        <v>0</v>
      </c>
      <c r="BS260" s="0" t="n">
        <v>34</v>
      </c>
      <c r="BU260" s="0" t="s">
        <v>105</v>
      </c>
      <c r="BV260" s="0" t="n">
        <v>1</v>
      </c>
      <c r="BW260" s="0" t="n">
        <v>0</v>
      </c>
      <c r="BX260" s="0" t="n">
        <v>0</v>
      </c>
      <c r="BY260" s="0" t="n">
        <v>1</v>
      </c>
      <c r="BZ260" s="0" t="n">
        <v>0</v>
      </c>
      <c r="CA260" s="0" t="n">
        <v>1</v>
      </c>
      <c r="CB260" s="0" t="n">
        <v>37</v>
      </c>
      <c r="CD260" s="0" t="s">
        <v>105</v>
      </c>
      <c r="CE260" s="0" t="n">
        <v>1</v>
      </c>
      <c r="CF260" s="0" t="n">
        <v>0</v>
      </c>
      <c r="CG260" s="0" t="n">
        <v>0</v>
      </c>
      <c r="CH260" s="0" t="n">
        <v>1</v>
      </c>
      <c r="CI260" s="0" t="n">
        <v>0</v>
      </c>
      <c r="CJ260" s="0" t="n">
        <v>1</v>
      </c>
      <c r="CK260" s="0" t="n">
        <v>37</v>
      </c>
      <c r="CM260" s="0" t="s">
        <v>105</v>
      </c>
      <c r="CN260" s="0" t="n">
        <v>1</v>
      </c>
      <c r="CO260" s="0" t="n">
        <v>0</v>
      </c>
      <c r="CP260" s="0" t="n">
        <v>0</v>
      </c>
      <c r="CQ260" s="0" t="n">
        <v>1</v>
      </c>
      <c r="CR260" s="0" t="n">
        <v>0</v>
      </c>
      <c r="CS260" s="0" t="n">
        <v>1</v>
      </c>
      <c r="CT260" s="0" t="n">
        <v>37</v>
      </c>
      <c r="CV260" s="0" t="s">
        <v>105</v>
      </c>
      <c r="CW260" s="0" t="n">
        <v>1</v>
      </c>
      <c r="CX260" s="0" t="n">
        <v>0</v>
      </c>
      <c r="CY260" s="0" t="n">
        <v>0</v>
      </c>
      <c r="CZ260" s="0" t="n">
        <v>1</v>
      </c>
      <c r="DA260" s="0" t="n">
        <v>0</v>
      </c>
      <c r="DB260" s="0" t="n">
        <v>1</v>
      </c>
      <c r="DC260" s="0" t="n">
        <v>37</v>
      </c>
      <c r="DE260" s="0" t="s">
        <v>103</v>
      </c>
      <c r="DF260" s="0" t="n">
        <v>1</v>
      </c>
      <c r="DG260" s="0" t="n">
        <v>0</v>
      </c>
      <c r="DH260" s="0" t="n">
        <v>0</v>
      </c>
      <c r="DI260" s="0" t="n">
        <v>0</v>
      </c>
      <c r="DJ260" s="0" t="n">
        <v>0</v>
      </c>
      <c r="DK260" s="0" t="n">
        <v>1</v>
      </c>
      <c r="DL260" s="0" t="n">
        <v>33</v>
      </c>
    </row>
    <row r="261" customFormat="false" ht="12.8" hidden="false" customHeight="false" outlineLevel="0" collapsed="false">
      <c r="A261" s="0" t="s">
        <v>103</v>
      </c>
      <c r="B261" s="0" t="n">
        <v>1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1</v>
      </c>
      <c r="H261" s="0" t="n">
        <v>33</v>
      </c>
      <c r="J261" s="0" t="s">
        <v>103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v>33</v>
      </c>
      <c r="AB261" s="0" t="s">
        <v>103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v>33</v>
      </c>
      <c r="AK261" s="0" t="s">
        <v>103</v>
      </c>
      <c r="AL261" s="0" t="n">
        <v>1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1</v>
      </c>
      <c r="AR261" s="0" t="n">
        <v>33</v>
      </c>
      <c r="AT261" s="0" t="s">
        <v>105</v>
      </c>
      <c r="AU261" s="0" t="n">
        <v>1</v>
      </c>
      <c r="AV261" s="0" t="n">
        <v>0</v>
      </c>
      <c r="AW261" s="0" t="n">
        <v>0</v>
      </c>
      <c r="AX261" s="0" t="n">
        <v>1</v>
      </c>
      <c r="AY261" s="0" t="n">
        <v>0</v>
      </c>
      <c r="AZ261" s="0" t="n">
        <v>1</v>
      </c>
      <c r="BA261" s="0" t="n">
        <v>37</v>
      </c>
      <c r="BC261" s="0" t="s">
        <v>103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v>33</v>
      </c>
      <c r="BL261" s="0" t="s">
        <v>102</v>
      </c>
      <c r="BM261" s="0" t="n">
        <v>1</v>
      </c>
      <c r="BN261" s="0" t="n">
        <v>0</v>
      </c>
      <c r="BO261" s="0" t="n">
        <v>1</v>
      </c>
      <c r="BP261" s="0" t="n">
        <v>0</v>
      </c>
      <c r="BQ261" s="0" t="n">
        <v>0</v>
      </c>
      <c r="BR261" s="0" t="n">
        <v>0</v>
      </c>
      <c r="BS261" s="0" t="n">
        <v>40</v>
      </c>
      <c r="BU261" s="0" t="s">
        <v>103</v>
      </c>
      <c r="BV261" s="0" t="n">
        <v>1</v>
      </c>
      <c r="BW261" s="0" t="n">
        <v>0</v>
      </c>
      <c r="BX261" s="0" t="n">
        <v>0</v>
      </c>
      <c r="BY261" s="0" t="n">
        <v>0</v>
      </c>
      <c r="BZ261" s="0" t="n">
        <v>0</v>
      </c>
      <c r="CA261" s="0" t="n">
        <v>1</v>
      </c>
      <c r="CB261" s="0" t="n">
        <v>33</v>
      </c>
      <c r="CD261" s="0" t="s">
        <v>103</v>
      </c>
      <c r="CE261" s="0" t="n">
        <v>1</v>
      </c>
      <c r="CF261" s="0" t="n">
        <v>0</v>
      </c>
      <c r="CG261" s="0" t="n">
        <v>0</v>
      </c>
      <c r="CH261" s="0" t="n">
        <v>0</v>
      </c>
      <c r="CI261" s="0" t="n">
        <v>0</v>
      </c>
      <c r="CJ261" s="0" t="n">
        <v>1</v>
      </c>
      <c r="CK261" s="0" t="n">
        <v>33</v>
      </c>
      <c r="CM261" s="0" t="s">
        <v>109</v>
      </c>
      <c r="CN261" s="0" t="n">
        <v>1</v>
      </c>
      <c r="CO261" s="0" t="n">
        <v>0</v>
      </c>
      <c r="CP261" s="0" t="n">
        <v>0</v>
      </c>
      <c r="CQ261" s="0" t="n">
        <v>0</v>
      </c>
      <c r="CR261" s="0" t="n">
        <v>1</v>
      </c>
      <c r="CS261" s="0" t="n">
        <v>0</v>
      </c>
      <c r="CT261" s="0" t="n">
        <v>34</v>
      </c>
      <c r="CV261" s="0" t="s">
        <v>103</v>
      </c>
      <c r="CW261" s="0" t="n">
        <v>1</v>
      </c>
      <c r="CX261" s="0" t="n">
        <v>0</v>
      </c>
      <c r="CY261" s="0" t="n">
        <v>0</v>
      </c>
      <c r="CZ261" s="0" t="n">
        <v>0</v>
      </c>
      <c r="DA261" s="0" t="n">
        <v>0</v>
      </c>
      <c r="DB261" s="0" t="n">
        <v>1</v>
      </c>
      <c r="DC261" s="0" t="n">
        <v>33</v>
      </c>
      <c r="DE261" s="0" t="s">
        <v>105</v>
      </c>
      <c r="DF261" s="0" t="n">
        <v>1</v>
      </c>
      <c r="DG261" s="0" t="n">
        <v>0</v>
      </c>
      <c r="DH261" s="0" t="n">
        <v>0</v>
      </c>
      <c r="DI261" s="0" t="n">
        <v>1</v>
      </c>
      <c r="DJ261" s="0" t="n">
        <v>0</v>
      </c>
      <c r="DK261" s="0" t="n">
        <v>1</v>
      </c>
      <c r="DL261" s="0" t="n">
        <v>37</v>
      </c>
    </row>
    <row r="262" customFormat="false" ht="12.8" hidden="false" customHeight="false" outlineLevel="0" collapsed="false">
      <c r="A262" s="0" t="s">
        <v>103</v>
      </c>
      <c r="B262" s="0" t="n">
        <v>1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1</v>
      </c>
      <c r="H262" s="0" t="n">
        <v>33</v>
      </c>
      <c r="J262" s="0" t="s">
        <v>102</v>
      </c>
      <c r="K262" s="0" t="n">
        <v>1</v>
      </c>
      <c r="L262" s="0" t="n">
        <v>0</v>
      </c>
      <c r="M262" s="0" t="n">
        <v>1</v>
      </c>
      <c r="N262" s="0" t="n">
        <v>0</v>
      </c>
      <c r="O262" s="0" t="n">
        <v>0</v>
      </c>
      <c r="P262" s="0" t="n">
        <v>0</v>
      </c>
      <c r="Q262" s="0" t="n">
        <v>40</v>
      </c>
      <c r="AB262" s="0" t="s">
        <v>103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v>33</v>
      </c>
      <c r="AK262" s="0" t="s">
        <v>103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v>33</v>
      </c>
      <c r="AT262" s="0" t="s">
        <v>103</v>
      </c>
      <c r="AU262" s="0" t="n">
        <v>1</v>
      </c>
      <c r="AV262" s="0" t="n">
        <v>0</v>
      </c>
      <c r="AW262" s="0" t="n">
        <v>0</v>
      </c>
      <c r="AX262" s="0" t="n">
        <v>0</v>
      </c>
      <c r="AY262" s="0" t="n">
        <v>0</v>
      </c>
      <c r="AZ262" s="0" t="n">
        <v>1</v>
      </c>
      <c r="BA262" s="0" t="n">
        <v>33</v>
      </c>
      <c r="BC262" s="0" t="s">
        <v>103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v>33</v>
      </c>
      <c r="BL262" s="0" t="s">
        <v>103</v>
      </c>
      <c r="BM262" s="0" t="n">
        <v>1</v>
      </c>
      <c r="BN262" s="0" t="n">
        <v>0</v>
      </c>
      <c r="BO262" s="0" t="n">
        <v>0</v>
      </c>
      <c r="BP262" s="0" t="n">
        <v>0</v>
      </c>
      <c r="BQ262" s="0" t="n">
        <v>0</v>
      </c>
      <c r="BR262" s="0" t="n">
        <v>1</v>
      </c>
      <c r="BS262" s="0" t="n">
        <v>33</v>
      </c>
      <c r="BU262" s="0" t="s">
        <v>109</v>
      </c>
      <c r="BV262" s="0" t="n">
        <v>1</v>
      </c>
      <c r="BW262" s="0" t="n">
        <v>0</v>
      </c>
      <c r="BX262" s="0" t="n">
        <v>0</v>
      </c>
      <c r="BY262" s="0" t="n">
        <v>0</v>
      </c>
      <c r="BZ262" s="0" t="n">
        <v>1</v>
      </c>
      <c r="CA262" s="0" t="n">
        <v>0</v>
      </c>
      <c r="CB262" s="0" t="n">
        <v>34</v>
      </c>
      <c r="CD262" s="0" t="s">
        <v>103</v>
      </c>
      <c r="CE262" s="0" t="n">
        <v>1</v>
      </c>
      <c r="CF262" s="0" t="n">
        <v>0</v>
      </c>
      <c r="CG262" s="0" t="n">
        <v>0</v>
      </c>
      <c r="CH262" s="0" t="n">
        <v>0</v>
      </c>
      <c r="CI262" s="0" t="n">
        <v>0</v>
      </c>
      <c r="CJ262" s="0" t="n">
        <v>1</v>
      </c>
      <c r="CK262" s="0" t="n">
        <v>33</v>
      </c>
      <c r="CM262" s="0" t="s">
        <v>110</v>
      </c>
      <c r="CN262" s="0" t="n">
        <v>1</v>
      </c>
      <c r="CO262" s="0" t="n">
        <v>0</v>
      </c>
      <c r="CP262" s="0" t="n">
        <v>0</v>
      </c>
      <c r="CQ262" s="0" t="n">
        <v>1</v>
      </c>
      <c r="CR262" s="0" t="n">
        <v>1</v>
      </c>
      <c r="CS262" s="0" t="n">
        <v>0</v>
      </c>
      <c r="CT262" s="0" t="n">
        <v>38</v>
      </c>
      <c r="CV262" s="0" t="s">
        <v>103</v>
      </c>
      <c r="CW262" s="0" t="n">
        <v>1</v>
      </c>
      <c r="CX262" s="0" t="n">
        <v>0</v>
      </c>
      <c r="CY262" s="0" t="n">
        <v>0</v>
      </c>
      <c r="CZ262" s="0" t="n">
        <v>0</v>
      </c>
      <c r="DA262" s="0" t="n">
        <v>0</v>
      </c>
      <c r="DB262" s="0" t="n">
        <v>1</v>
      </c>
      <c r="DC262" s="0" t="n">
        <v>33</v>
      </c>
      <c r="DE262" s="0" t="s">
        <v>109</v>
      </c>
      <c r="DF262" s="0" t="n">
        <v>1</v>
      </c>
      <c r="DG262" s="0" t="n">
        <v>0</v>
      </c>
      <c r="DH262" s="0" t="n">
        <v>0</v>
      </c>
      <c r="DI262" s="0" t="n">
        <v>0</v>
      </c>
      <c r="DJ262" s="0" t="n">
        <v>1</v>
      </c>
      <c r="DK262" s="0" t="n">
        <v>0</v>
      </c>
      <c r="DL262" s="0" t="n">
        <v>34</v>
      </c>
    </row>
    <row r="263" customFormat="false" ht="12.8" hidden="false" customHeight="false" outlineLevel="0" collapsed="false">
      <c r="A263" s="0" t="s">
        <v>109</v>
      </c>
      <c r="B263" s="0" t="n">
        <v>1</v>
      </c>
      <c r="C263" s="0" t="n">
        <v>0</v>
      </c>
      <c r="D263" s="0" t="n">
        <v>0</v>
      </c>
      <c r="E263" s="0" t="n">
        <v>0</v>
      </c>
      <c r="F263" s="0" t="n">
        <v>1</v>
      </c>
      <c r="G263" s="0" t="n">
        <v>0</v>
      </c>
      <c r="H263" s="0" t="n">
        <v>34</v>
      </c>
      <c r="J263" s="0" t="s">
        <v>103</v>
      </c>
      <c r="K263" s="0" t="n">
        <v>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33</v>
      </c>
      <c r="AB263" s="0" t="s">
        <v>103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v>33</v>
      </c>
      <c r="AK263" s="0" t="s">
        <v>102</v>
      </c>
      <c r="AL263" s="0" t="n">
        <v>1</v>
      </c>
      <c r="AM263" s="0" t="n">
        <v>0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v>40</v>
      </c>
      <c r="AT263" s="0" t="s">
        <v>103</v>
      </c>
      <c r="AU263" s="0" t="n">
        <v>1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1</v>
      </c>
      <c r="BA263" s="0" t="n">
        <v>33</v>
      </c>
      <c r="BD263" s="0" t="n">
        <v>0.988461538461539</v>
      </c>
      <c r="BE263" s="0" t="n">
        <v>0</v>
      </c>
      <c r="BF263" s="0" t="n">
        <v>0.153846153846154</v>
      </c>
      <c r="BG263" s="0" t="n">
        <v>0.188461538461538</v>
      </c>
      <c r="BH263" s="0" t="n">
        <v>0.0269230769230769</v>
      </c>
      <c r="BI263" s="0" t="n">
        <v>0.788461538461538</v>
      </c>
      <c r="BL263" s="0" t="s">
        <v>102</v>
      </c>
      <c r="BM263" s="0" t="n">
        <v>1</v>
      </c>
      <c r="BN263" s="0" t="n">
        <v>0</v>
      </c>
      <c r="BO263" s="0" t="n">
        <v>1</v>
      </c>
      <c r="BP263" s="0" t="n">
        <v>0</v>
      </c>
      <c r="BQ263" s="0" t="n">
        <v>0</v>
      </c>
      <c r="BR263" s="0" t="n">
        <v>0</v>
      </c>
      <c r="BS263" s="0" t="n">
        <v>40</v>
      </c>
      <c r="BU263" s="0" t="s">
        <v>109</v>
      </c>
      <c r="BV263" s="0" t="n">
        <v>1</v>
      </c>
      <c r="BW263" s="0" t="n">
        <v>0</v>
      </c>
      <c r="BX263" s="0" t="n">
        <v>0</v>
      </c>
      <c r="BY263" s="0" t="n">
        <v>0</v>
      </c>
      <c r="BZ263" s="0" t="n">
        <v>1</v>
      </c>
      <c r="CA263" s="0" t="n">
        <v>0</v>
      </c>
      <c r="CB263" s="0" t="n">
        <v>34</v>
      </c>
      <c r="CD263" s="0" t="s">
        <v>102</v>
      </c>
      <c r="CE263" s="0" t="n">
        <v>1</v>
      </c>
      <c r="CF263" s="0" t="n">
        <v>0</v>
      </c>
      <c r="CG263" s="0" t="n">
        <v>1</v>
      </c>
      <c r="CH263" s="0" t="n">
        <v>0</v>
      </c>
      <c r="CI263" s="0" t="n">
        <v>0</v>
      </c>
      <c r="CJ263" s="0" t="n">
        <v>0</v>
      </c>
      <c r="CK263" s="0" t="n">
        <v>40</v>
      </c>
      <c r="CM263" s="0" t="s">
        <v>109</v>
      </c>
      <c r="CN263" s="0" t="n">
        <v>1</v>
      </c>
      <c r="CO263" s="0" t="n">
        <v>0</v>
      </c>
      <c r="CP263" s="0" t="n">
        <v>0</v>
      </c>
      <c r="CQ263" s="0" t="n">
        <v>0</v>
      </c>
      <c r="CR263" s="0" t="n">
        <v>1</v>
      </c>
      <c r="CS263" s="0" t="n">
        <v>0</v>
      </c>
      <c r="CT263" s="0" t="n">
        <v>34</v>
      </c>
      <c r="CV263" s="0" t="s">
        <v>105</v>
      </c>
      <c r="CW263" s="0" t="n">
        <v>1</v>
      </c>
      <c r="CX263" s="0" t="n">
        <v>0</v>
      </c>
      <c r="CY263" s="0" t="n">
        <v>0</v>
      </c>
      <c r="CZ263" s="0" t="n">
        <v>1</v>
      </c>
      <c r="DA263" s="0" t="n">
        <v>0</v>
      </c>
      <c r="DB263" s="0" t="n">
        <v>1</v>
      </c>
      <c r="DC263" s="0" t="n">
        <v>37</v>
      </c>
      <c r="DE263" s="0" t="s">
        <v>102</v>
      </c>
      <c r="DF263" s="0" t="n">
        <v>1</v>
      </c>
      <c r="DG263" s="0" t="n">
        <v>0</v>
      </c>
      <c r="DH263" s="0" t="n">
        <v>1</v>
      </c>
      <c r="DI263" s="0" t="n">
        <v>0</v>
      </c>
      <c r="DJ263" s="0" t="n">
        <v>0</v>
      </c>
      <c r="DK263" s="0" t="n">
        <v>0</v>
      </c>
      <c r="DL263" s="0" t="n">
        <v>40</v>
      </c>
    </row>
    <row r="264" customFormat="false" ht="12.8" hidden="false" customHeight="false" outlineLevel="0" collapsed="false">
      <c r="A264" s="0" t="s">
        <v>114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1</v>
      </c>
      <c r="G264" s="0" t="n">
        <v>0</v>
      </c>
      <c r="H264" s="0" t="n">
        <v>2</v>
      </c>
      <c r="J264" s="0" t="s">
        <v>105</v>
      </c>
      <c r="K264" s="0" t="n">
        <v>1</v>
      </c>
      <c r="L264" s="0" t="n">
        <v>0</v>
      </c>
      <c r="M264" s="0" t="n">
        <v>0</v>
      </c>
      <c r="N264" s="0" t="n">
        <v>1</v>
      </c>
      <c r="O264" s="0" t="n">
        <v>0</v>
      </c>
      <c r="P264" s="0" t="n">
        <v>1</v>
      </c>
      <c r="Q264" s="0" t="n">
        <v>37</v>
      </c>
      <c r="AB264" s="0" t="s">
        <v>103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v>33</v>
      </c>
      <c r="AK264" s="0" t="s">
        <v>105</v>
      </c>
      <c r="AL264" s="0" t="n">
        <v>1</v>
      </c>
      <c r="AM264" s="0" t="n">
        <v>0</v>
      </c>
      <c r="AN264" s="0" t="n">
        <v>0</v>
      </c>
      <c r="AO264" s="0" t="n">
        <v>1</v>
      </c>
      <c r="AP264" s="0" t="n">
        <v>0</v>
      </c>
      <c r="AQ264" s="0" t="n">
        <v>1</v>
      </c>
      <c r="AR264" s="0" t="n">
        <v>37</v>
      </c>
      <c r="AT264" s="0" t="s">
        <v>106</v>
      </c>
      <c r="AU264" s="0" t="n">
        <v>1</v>
      </c>
      <c r="AV264" s="0" t="n">
        <v>0</v>
      </c>
      <c r="AW264" s="0" t="n">
        <v>0</v>
      </c>
      <c r="AX264" s="0" t="n">
        <v>1</v>
      </c>
      <c r="AY264" s="0" t="n">
        <v>0</v>
      </c>
      <c r="AZ264" s="0" t="n">
        <v>0</v>
      </c>
      <c r="BA264" s="0" t="n">
        <v>36</v>
      </c>
      <c r="BL264" s="0" t="s">
        <v>106</v>
      </c>
      <c r="BM264" s="0" t="n">
        <v>1</v>
      </c>
      <c r="BN264" s="0" t="n">
        <v>0</v>
      </c>
      <c r="BO264" s="0" t="n">
        <v>0</v>
      </c>
      <c r="BP264" s="0" t="n">
        <v>1</v>
      </c>
      <c r="BQ264" s="0" t="n">
        <v>0</v>
      </c>
      <c r="BR264" s="0" t="n">
        <v>0</v>
      </c>
      <c r="BS264" s="0" t="n">
        <v>36</v>
      </c>
      <c r="BU264" s="0" t="s">
        <v>102</v>
      </c>
      <c r="BV264" s="0" t="n">
        <v>1</v>
      </c>
      <c r="BW264" s="0" t="n">
        <v>0</v>
      </c>
      <c r="BX264" s="0" t="n">
        <v>1</v>
      </c>
      <c r="BY264" s="0" t="n">
        <v>0</v>
      </c>
      <c r="BZ264" s="0" t="n">
        <v>0</v>
      </c>
      <c r="CA264" s="0" t="n">
        <v>0</v>
      </c>
      <c r="CB264" s="0" t="n">
        <v>40</v>
      </c>
      <c r="CD264" s="0" t="s">
        <v>103</v>
      </c>
      <c r="CE264" s="0" t="n">
        <v>1</v>
      </c>
      <c r="CF264" s="0" t="n">
        <v>0</v>
      </c>
      <c r="CG264" s="0" t="n">
        <v>0</v>
      </c>
      <c r="CH264" s="0" t="n">
        <v>0</v>
      </c>
      <c r="CI264" s="0" t="n">
        <v>0</v>
      </c>
      <c r="CJ264" s="0" t="n">
        <v>1</v>
      </c>
      <c r="CK264" s="0" t="n">
        <v>33</v>
      </c>
      <c r="CM264" s="0" t="s">
        <v>109</v>
      </c>
      <c r="CN264" s="0" t="n">
        <v>1</v>
      </c>
      <c r="CO264" s="0" t="n">
        <v>0</v>
      </c>
      <c r="CP264" s="0" t="n">
        <v>0</v>
      </c>
      <c r="CQ264" s="0" t="n">
        <v>0</v>
      </c>
      <c r="CR264" s="0" t="n">
        <v>1</v>
      </c>
      <c r="CS264" s="0" t="n">
        <v>0</v>
      </c>
      <c r="CT264" s="0" t="n">
        <v>34</v>
      </c>
      <c r="CV264" s="0" t="s">
        <v>109</v>
      </c>
      <c r="CW264" s="0" t="n">
        <v>1</v>
      </c>
      <c r="CX264" s="0" t="n">
        <v>0</v>
      </c>
      <c r="CY264" s="0" t="n">
        <v>0</v>
      </c>
      <c r="CZ264" s="0" t="n">
        <v>0</v>
      </c>
      <c r="DA264" s="0" t="n">
        <v>1</v>
      </c>
      <c r="DB264" s="0" t="n">
        <v>0</v>
      </c>
      <c r="DC264" s="0" t="n">
        <v>34</v>
      </c>
      <c r="DE264" s="0" t="s">
        <v>103</v>
      </c>
      <c r="DF264" s="0" t="n">
        <v>1</v>
      </c>
      <c r="DG264" s="0" t="n">
        <v>0</v>
      </c>
      <c r="DH264" s="0" t="n">
        <v>0</v>
      </c>
      <c r="DI264" s="0" t="n">
        <v>0</v>
      </c>
      <c r="DJ264" s="0" t="n">
        <v>0</v>
      </c>
      <c r="DK264" s="0" t="n">
        <v>1</v>
      </c>
      <c r="DL264" s="0" t="n">
        <v>33</v>
      </c>
    </row>
    <row r="265" customFormat="false" ht="12.8" hidden="false" customHeight="false" outlineLevel="0" collapsed="false">
      <c r="A265" s="0" t="s">
        <v>118</v>
      </c>
      <c r="B265" s="0" t="n">
        <v>0</v>
      </c>
      <c r="C265" s="0" t="n">
        <v>0</v>
      </c>
      <c r="D265" s="0" t="n">
        <v>0</v>
      </c>
      <c r="E265" s="0" t="n">
        <v>1</v>
      </c>
      <c r="F265" s="0" t="n">
        <v>1</v>
      </c>
      <c r="G265" s="0" t="n">
        <v>0</v>
      </c>
      <c r="H265" s="0" t="n">
        <v>6</v>
      </c>
      <c r="K265" s="0" t="n">
        <v>0.893129770992366</v>
      </c>
      <c r="L265" s="0" t="n">
        <v>0.0725190839694657</v>
      </c>
      <c r="M265" s="0" t="n">
        <v>0.179389312977099</v>
      </c>
      <c r="N265" s="0" t="n">
        <v>0.16030534351145</v>
      </c>
      <c r="O265" s="0" t="n">
        <v>0.0801526717557252</v>
      </c>
      <c r="P265" s="0" t="n">
        <v>0.725190839694657</v>
      </c>
      <c r="AB265" s="0" t="s">
        <v>103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1</v>
      </c>
      <c r="AI265" s="0" t="n">
        <v>33</v>
      </c>
      <c r="AK265" s="0" t="s">
        <v>103</v>
      </c>
      <c r="AL265" s="0" t="n">
        <v>1</v>
      </c>
      <c r="AM265" s="0" t="n">
        <v>0</v>
      </c>
      <c r="AN265" s="0" t="n">
        <v>0</v>
      </c>
      <c r="AO265" s="0" t="n">
        <v>0</v>
      </c>
      <c r="AP265" s="0" t="n">
        <v>0</v>
      </c>
      <c r="AQ265" s="0" t="n">
        <v>1</v>
      </c>
      <c r="AR265" s="0" t="n">
        <v>33</v>
      </c>
      <c r="AT265" s="0" t="s">
        <v>109</v>
      </c>
      <c r="AU265" s="0" t="n">
        <v>1</v>
      </c>
      <c r="AV265" s="0" t="n">
        <v>0</v>
      </c>
      <c r="AW265" s="0" t="n">
        <v>0</v>
      </c>
      <c r="AX265" s="0" t="n">
        <v>0</v>
      </c>
      <c r="AY265" s="0" t="n">
        <v>1</v>
      </c>
      <c r="AZ265" s="0" t="n">
        <v>0</v>
      </c>
      <c r="BA265" s="0" t="n">
        <v>34</v>
      </c>
      <c r="BL265" s="0" t="s">
        <v>102</v>
      </c>
      <c r="BM265" s="0" t="n">
        <v>1</v>
      </c>
      <c r="BN265" s="0" t="n">
        <v>0</v>
      </c>
      <c r="BO265" s="0" t="n">
        <v>1</v>
      </c>
      <c r="BP265" s="0" t="n">
        <v>0</v>
      </c>
      <c r="BQ265" s="0" t="n">
        <v>0</v>
      </c>
      <c r="BR265" s="0" t="n">
        <v>0</v>
      </c>
      <c r="BS265" s="0" t="n">
        <v>40</v>
      </c>
      <c r="BU265" s="0" t="s">
        <v>105</v>
      </c>
      <c r="BV265" s="0" t="n">
        <v>1</v>
      </c>
      <c r="BW265" s="0" t="n">
        <v>0</v>
      </c>
      <c r="BX265" s="0" t="n">
        <v>0</v>
      </c>
      <c r="BY265" s="0" t="n">
        <v>1</v>
      </c>
      <c r="BZ265" s="0" t="n">
        <v>0</v>
      </c>
      <c r="CA265" s="0" t="n">
        <v>1</v>
      </c>
      <c r="CB265" s="0" t="n">
        <v>37</v>
      </c>
      <c r="CD265" s="0" t="s">
        <v>105</v>
      </c>
      <c r="CE265" s="0" t="n">
        <v>1</v>
      </c>
      <c r="CF265" s="0" t="n">
        <v>0</v>
      </c>
      <c r="CG265" s="0" t="n">
        <v>0</v>
      </c>
      <c r="CH265" s="0" t="n">
        <v>1</v>
      </c>
      <c r="CI265" s="0" t="n">
        <v>0</v>
      </c>
      <c r="CJ265" s="0" t="n">
        <v>1</v>
      </c>
      <c r="CK265" s="0" t="n">
        <v>37</v>
      </c>
      <c r="CM265" s="0" t="s">
        <v>102</v>
      </c>
      <c r="CN265" s="0" t="n">
        <v>1</v>
      </c>
      <c r="CO265" s="0" t="n">
        <v>0</v>
      </c>
      <c r="CP265" s="0" t="n">
        <v>1</v>
      </c>
      <c r="CQ265" s="0" t="n">
        <v>0</v>
      </c>
      <c r="CR265" s="0" t="n">
        <v>0</v>
      </c>
      <c r="CS265" s="0" t="n">
        <v>0</v>
      </c>
      <c r="CT265" s="0" t="n">
        <v>40</v>
      </c>
      <c r="CV265" s="0" t="s">
        <v>109</v>
      </c>
      <c r="CW265" s="0" t="n">
        <v>1</v>
      </c>
      <c r="CX265" s="0" t="n">
        <v>0</v>
      </c>
      <c r="CY265" s="0" t="n">
        <v>0</v>
      </c>
      <c r="CZ265" s="0" t="n">
        <v>0</v>
      </c>
      <c r="DA265" s="0" t="n">
        <v>1</v>
      </c>
      <c r="DB265" s="0" t="n">
        <v>0</v>
      </c>
      <c r="DC265" s="0" t="n">
        <v>34</v>
      </c>
      <c r="DE265" s="0" t="s">
        <v>105</v>
      </c>
      <c r="DF265" s="0" t="n">
        <v>1</v>
      </c>
      <c r="DG265" s="0" t="n">
        <v>0</v>
      </c>
      <c r="DH265" s="0" t="n">
        <v>0</v>
      </c>
      <c r="DI265" s="0" t="n">
        <v>1</v>
      </c>
      <c r="DJ265" s="0" t="n">
        <v>0</v>
      </c>
      <c r="DK265" s="0" t="n">
        <v>1</v>
      </c>
      <c r="DL265" s="0" t="n">
        <v>37</v>
      </c>
    </row>
    <row r="266" customFormat="false" ht="12.8" hidden="false" customHeight="false" outlineLevel="0" collapsed="false">
      <c r="A266" s="0" t="s">
        <v>109</v>
      </c>
      <c r="B266" s="0" t="n">
        <v>1</v>
      </c>
      <c r="C266" s="0" t="n">
        <v>0</v>
      </c>
      <c r="D266" s="0" t="n">
        <v>0</v>
      </c>
      <c r="E266" s="0" t="n">
        <v>0</v>
      </c>
      <c r="F266" s="0" t="n">
        <v>1</v>
      </c>
      <c r="G266" s="0" t="n">
        <v>0</v>
      </c>
      <c r="H266" s="0" t="n">
        <v>34</v>
      </c>
      <c r="AB266" s="0" t="s">
        <v>102</v>
      </c>
      <c r="AC266" s="0" t="n">
        <v>1</v>
      </c>
      <c r="AD266" s="0" t="n">
        <v>0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40</v>
      </c>
      <c r="AK266" s="0" t="s">
        <v>102</v>
      </c>
      <c r="AL266" s="0" t="n">
        <v>1</v>
      </c>
      <c r="AM266" s="0" t="n">
        <v>0</v>
      </c>
      <c r="AN266" s="0" t="n">
        <v>1</v>
      </c>
      <c r="AO266" s="0" t="n">
        <v>0</v>
      </c>
      <c r="AP266" s="0" t="n">
        <v>0</v>
      </c>
      <c r="AQ266" s="0" t="n">
        <v>0</v>
      </c>
      <c r="AR266" s="0" t="n">
        <v>40</v>
      </c>
      <c r="AT266" s="0" t="s">
        <v>109</v>
      </c>
      <c r="AU266" s="0" t="n">
        <v>1</v>
      </c>
      <c r="AV266" s="0" t="n">
        <v>0</v>
      </c>
      <c r="AW266" s="0" t="n">
        <v>0</v>
      </c>
      <c r="AX266" s="0" t="n">
        <v>0</v>
      </c>
      <c r="AY266" s="0" t="n">
        <v>1</v>
      </c>
      <c r="AZ266" s="0" t="n">
        <v>0</v>
      </c>
      <c r="BA266" s="0" t="n">
        <v>34</v>
      </c>
      <c r="BL266" s="0" t="s">
        <v>106</v>
      </c>
      <c r="BM266" s="0" t="n">
        <v>1</v>
      </c>
      <c r="BN266" s="0" t="n">
        <v>0</v>
      </c>
      <c r="BO266" s="0" t="n">
        <v>0</v>
      </c>
      <c r="BP266" s="0" t="n">
        <v>1</v>
      </c>
      <c r="BQ266" s="0" t="n">
        <v>0</v>
      </c>
      <c r="BR266" s="0" t="n">
        <v>0</v>
      </c>
      <c r="BS266" s="0" t="n">
        <v>36</v>
      </c>
      <c r="BU266" s="0" t="s">
        <v>103</v>
      </c>
      <c r="BV266" s="0" t="n">
        <v>1</v>
      </c>
      <c r="BW266" s="0" t="n">
        <v>0</v>
      </c>
      <c r="BX266" s="0" t="n">
        <v>0</v>
      </c>
      <c r="BY266" s="0" t="n">
        <v>0</v>
      </c>
      <c r="BZ266" s="0" t="n">
        <v>0</v>
      </c>
      <c r="CA266" s="0" t="n">
        <v>1</v>
      </c>
      <c r="CB266" s="0" t="n">
        <v>33</v>
      </c>
      <c r="CD266" s="0" t="s">
        <v>103</v>
      </c>
      <c r="CE266" s="0" t="n">
        <v>1</v>
      </c>
      <c r="CF266" s="0" t="n">
        <v>0</v>
      </c>
      <c r="CG266" s="0" t="n">
        <v>0</v>
      </c>
      <c r="CH266" s="0" t="n">
        <v>0</v>
      </c>
      <c r="CI266" s="0" t="n">
        <v>0</v>
      </c>
      <c r="CJ266" s="0" t="n">
        <v>1</v>
      </c>
      <c r="CK266" s="0" t="n">
        <v>33</v>
      </c>
      <c r="CM266" s="0" t="s">
        <v>103</v>
      </c>
      <c r="CN266" s="0" t="n">
        <v>1</v>
      </c>
      <c r="CO266" s="0" t="n">
        <v>0</v>
      </c>
      <c r="CP266" s="0" t="n">
        <v>0</v>
      </c>
      <c r="CQ266" s="0" t="n">
        <v>0</v>
      </c>
      <c r="CR266" s="0" t="n">
        <v>0</v>
      </c>
      <c r="CS266" s="0" t="n">
        <v>1</v>
      </c>
      <c r="CT266" s="0" t="n">
        <v>33</v>
      </c>
      <c r="CV266" s="0" t="s">
        <v>103</v>
      </c>
      <c r="CW266" s="0" t="n">
        <v>1</v>
      </c>
      <c r="CX266" s="0" t="n">
        <v>0</v>
      </c>
      <c r="CY266" s="0" t="n">
        <v>0</v>
      </c>
      <c r="CZ266" s="0" t="n">
        <v>0</v>
      </c>
      <c r="DA266" s="0" t="n">
        <v>0</v>
      </c>
      <c r="DB266" s="0" t="n">
        <v>1</v>
      </c>
      <c r="DC266" s="0" t="n">
        <v>33</v>
      </c>
      <c r="DE266" s="0" t="s">
        <v>105</v>
      </c>
      <c r="DF266" s="0" t="n">
        <v>1</v>
      </c>
      <c r="DG266" s="0" t="n">
        <v>0</v>
      </c>
      <c r="DH266" s="0" t="n">
        <v>0</v>
      </c>
      <c r="DI266" s="0" t="n">
        <v>1</v>
      </c>
      <c r="DJ266" s="0" t="n">
        <v>0</v>
      </c>
      <c r="DK266" s="0" t="n">
        <v>1</v>
      </c>
      <c r="DL266" s="0" t="n">
        <v>37</v>
      </c>
    </row>
    <row r="267" customFormat="false" ht="12.8" hidden="false" customHeight="false" outlineLevel="0" collapsed="false">
      <c r="A267" s="0" t="s">
        <v>114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1</v>
      </c>
      <c r="G267" s="0" t="n">
        <v>0</v>
      </c>
      <c r="H267" s="0" t="n">
        <v>2</v>
      </c>
      <c r="AB267" s="0" t="s">
        <v>103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1</v>
      </c>
      <c r="AI267" s="0" t="n">
        <v>33</v>
      </c>
      <c r="AK267" s="0" t="s">
        <v>103</v>
      </c>
      <c r="AL267" s="0" t="n">
        <v>1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1</v>
      </c>
      <c r="AR267" s="0" t="n">
        <v>33</v>
      </c>
      <c r="AT267" s="0" t="s">
        <v>102</v>
      </c>
      <c r="AU267" s="0" t="n">
        <v>1</v>
      </c>
      <c r="AV267" s="0" t="n">
        <v>0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40</v>
      </c>
      <c r="BL267" s="0" t="s">
        <v>103</v>
      </c>
      <c r="BM267" s="0" t="n">
        <v>1</v>
      </c>
      <c r="BN267" s="0" t="n">
        <v>0</v>
      </c>
      <c r="BO267" s="0" t="n">
        <v>0</v>
      </c>
      <c r="BP267" s="0" t="n">
        <v>0</v>
      </c>
      <c r="BQ267" s="0" t="n">
        <v>0</v>
      </c>
      <c r="BR267" s="0" t="n">
        <v>1</v>
      </c>
      <c r="BS267" s="0" t="n">
        <v>33</v>
      </c>
      <c r="BU267" s="0" t="s">
        <v>105</v>
      </c>
      <c r="BV267" s="0" t="n">
        <v>1</v>
      </c>
      <c r="BW267" s="0" t="n">
        <v>0</v>
      </c>
      <c r="BX267" s="0" t="n">
        <v>0</v>
      </c>
      <c r="BY267" s="0" t="n">
        <v>1</v>
      </c>
      <c r="BZ267" s="0" t="n">
        <v>0</v>
      </c>
      <c r="CA267" s="0" t="n">
        <v>1</v>
      </c>
      <c r="CB267" s="0" t="n">
        <v>37</v>
      </c>
      <c r="CD267" s="0" t="s">
        <v>103</v>
      </c>
      <c r="CE267" s="0" t="n">
        <v>1</v>
      </c>
      <c r="CF267" s="0" t="n">
        <v>0</v>
      </c>
      <c r="CG267" s="0" t="n">
        <v>0</v>
      </c>
      <c r="CH267" s="0" t="n">
        <v>0</v>
      </c>
      <c r="CI267" s="0" t="n">
        <v>0</v>
      </c>
      <c r="CJ267" s="0" t="n">
        <v>1</v>
      </c>
      <c r="CK267" s="0" t="n">
        <v>33</v>
      </c>
      <c r="CM267" s="0" t="s">
        <v>102</v>
      </c>
      <c r="CN267" s="0" t="n">
        <v>1</v>
      </c>
      <c r="CO267" s="0" t="n">
        <v>0</v>
      </c>
      <c r="CP267" s="0" t="n">
        <v>1</v>
      </c>
      <c r="CQ267" s="0" t="n">
        <v>0</v>
      </c>
      <c r="CR267" s="0" t="n">
        <v>0</v>
      </c>
      <c r="CS267" s="0" t="n">
        <v>0</v>
      </c>
      <c r="CT267" s="0" t="n">
        <v>40</v>
      </c>
      <c r="CV267" s="0" t="s">
        <v>106</v>
      </c>
      <c r="CW267" s="0" t="n">
        <v>1</v>
      </c>
      <c r="CX267" s="0" t="n">
        <v>0</v>
      </c>
      <c r="CY267" s="0" t="n">
        <v>0</v>
      </c>
      <c r="CZ267" s="0" t="n">
        <v>1</v>
      </c>
      <c r="DA267" s="0" t="n">
        <v>0</v>
      </c>
      <c r="DB267" s="0" t="n">
        <v>0</v>
      </c>
      <c r="DC267" s="0" t="n">
        <v>36</v>
      </c>
      <c r="DE267" s="0" t="s">
        <v>103</v>
      </c>
      <c r="DF267" s="0" t="n">
        <v>1</v>
      </c>
      <c r="DG267" s="0" t="n">
        <v>0</v>
      </c>
      <c r="DH267" s="0" t="n">
        <v>0</v>
      </c>
      <c r="DI267" s="0" t="n">
        <v>0</v>
      </c>
      <c r="DJ267" s="0" t="n">
        <v>0</v>
      </c>
      <c r="DK267" s="0" t="n">
        <v>1</v>
      </c>
      <c r="DL267" s="0" t="n">
        <v>33</v>
      </c>
    </row>
    <row r="268" customFormat="false" ht="12.8" hidden="false" customHeight="false" outlineLevel="0" collapsed="false">
      <c r="A268" s="0" t="s">
        <v>107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1</v>
      </c>
      <c r="H268" s="0" t="n">
        <v>1</v>
      </c>
      <c r="AB268" s="0" t="s">
        <v>105</v>
      </c>
      <c r="AC268" s="0" t="n">
        <v>1</v>
      </c>
      <c r="AD268" s="0" t="n">
        <v>0</v>
      </c>
      <c r="AE268" s="0" t="n">
        <v>0</v>
      </c>
      <c r="AF268" s="0" t="n">
        <v>1</v>
      </c>
      <c r="AG268" s="0" t="n">
        <v>0</v>
      </c>
      <c r="AH268" s="0" t="n">
        <v>1</v>
      </c>
      <c r="AI268" s="0" t="n">
        <v>37</v>
      </c>
      <c r="AK268" s="0" t="s">
        <v>105</v>
      </c>
      <c r="AL268" s="0" t="n">
        <v>1</v>
      </c>
      <c r="AM268" s="0" t="n">
        <v>0</v>
      </c>
      <c r="AN268" s="0" t="n">
        <v>0</v>
      </c>
      <c r="AO268" s="0" t="n">
        <v>1</v>
      </c>
      <c r="AP268" s="0" t="n">
        <v>0</v>
      </c>
      <c r="AQ268" s="0" t="n">
        <v>1</v>
      </c>
      <c r="AR268" s="0" t="n">
        <v>37</v>
      </c>
      <c r="AT268" s="0" t="s">
        <v>105</v>
      </c>
      <c r="AU268" s="0" t="n">
        <v>1</v>
      </c>
      <c r="AV268" s="0" t="n">
        <v>0</v>
      </c>
      <c r="AW268" s="0" t="n">
        <v>0</v>
      </c>
      <c r="AX268" s="0" t="n">
        <v>1</v>
      </c>
      <c r="AY268" s="0" t="n">
        <v>0</v>
      </c>
      <c r="AZ268" s="0" t="n">
        <v>1</v>
      </c>
      <c r="BA268" s="0" t="n">
        <v>37</v>
      </c>
      <c r="BL268" s="0" t="s">
        <v>102</v>
      </c>
      <c r="BM268" s="0" t="n">
        <v>1</v>
      </c>
      <c r="BN268" s="0" t="n">
        <v>0</v>
      </c>
      <c r="BO268" s="0" t="n">
        <v>1</v>
      </c>
      <c r="BP268" s="0" t="n">
        <v>0</v>
      </c>
      <c r="BQ268" s="0" t="n">
        <v>0</v>
      </c>
      <c r="BR268" s="0" t="n">
        <v>0</v>
      </c>
      <c r="BS268" s="0" t="n">
        <v>40</v>
      </c>
      <c r="BU268" s="0" t="s">
        <v>103</v>
      </c>
      <c r="BV268" s="0" t="n">
        <v>1</v>
      </c>
      <c r="BW268" s="0" t="n">
        <v>0</v>
      </c>
      <c r="BX268" s="0" t="n">
        <v>0</v>
      </c>
      <c r="BY268" s="0" t="n">
        <v>0</v>
      </c>
      <c r="BZ268" s="0" t="n">
        <v>0</v>
      </c>
      <c r="CA268" s="0" t="n">
        <v>1</v>
      </c>
      <c r="CB268" s="0" t="n">
        <v>33</v>
      </c>
      <c r="CD268" s="0" t="s">
        <v>109</v>
      </c>
      <c r="CE268" s="0" t="n">
        <v>1</v>
      </c>
      <c r="CF268" s="0" t="n">
        <v>0</v>
      </c>
      <c r="CG268" s="0" t="n">
        <v>0</v>
      </c>
      <c r="CH268" s="0" t="n">
        <v>0</v>
      </c>
      <c r="CI268" s="0" t="n">
        <v>1</v>
      </c>
      <c r="CJ268" s="0" t="n">
        <v>0</v>
      </c>
      <c r="CK268" s="0" t="n">
        <v>34</v>
      </c>
      <c r="CM268" s="0" t="s">
        <v>103</v>
      </c>
      <c r="CN268" s="0" t="n">
        <v>1</v>
      </c>
      <c r="CO268" s="0" t="n">
        <v>0</v>
      </c>
      <c r="CP268" s="0" t="n">
        <v>0</v>
      </c>
      <c r="CQ268" s="0" t="n">
        <v>0</v>
      </c>
      <c r="CR268" s="0" t="n">
        <v>0</v>
      </c>
      <c r="CS268" s="0" t="n">
        <v>1</v>
      </c>
      <c r="CT268" s="0" t="n">
        <v>33</v>
      </c>
      <c r="CV268" s="0" t="s">
        <v>106</v>
      </c>
      <c r="CW268" s="0" t="n">
        <v>1</v>
      </c>
      <c r="CX268" s="0" t="n">
        <v>0</v>
      </c>
      <c r="CY268" s="0" t="n">
        <v>0</v>
      </c>
      <c r="CZ268" s="0" t="n">
        <v>1</v>
      </c>
      <c r="DA268" s="0" t="n">
        <v>0</v>
      </c>
      <c r="DB268" s="0" t="n">
        <v>0</v>
      </c>
      <c r="DC268" s="0" t="n">
        <v>36</v>
      </c>
      <c r="DE268" s="0" t="s">
        <v>103</v>
      </c>
      <c r="DF268" s="0" t="n">
        <v>1</v>
      </c>
      <c r="DG268" s="0" t="n">
        <v>0</v>
      </c>
      <c r="DH268" s="0" t="n">
        <v>0</v>
      </c>
      <c r="DI268" s="0" t="n">
        <v>0</v>
      </c>
      <c r="DJ268" s="0" t="n">
        <v>0</v>
      </c>
      <c r="DK268" s="0" t="n">
        <v>1</v>
      </c>
      <c r="DL268" s="0" t="n">
        <v>33</v>
      </c>
    </row>
    <row r="269" customFormat="false" ht="12.8" hidden="false" customHeight="false" outlineLevel="0" collapsed="false">
      <c r="A269" s="0" t="s">
        <v>103</v>
      </c>
      <c r="B269" s="0" t="n">
        <v>1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1</v>
      </c>
      <c r="H269" s="0" t="n">
        <v>33</v>
      </c>
      <c r="AB269" s="0" t="s">
        <v>103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1</v>
      </c>
      <c r="AI269" s="0" t="n">
        <v>33</v>
      </c>
      <c r="AK269" s="0" t="s">
        <v>103</v>
      </c>
      <c r="AL269" s="0" t="n">
        <v>1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1</v>
      </c>
      <c r="AR269" s="0" t="n">
        <v>33</v>
      </c>
      <c r="AT269" s="0" t="s">
        <v>102</v>
      </c>
      <c r="AU269" s="0" t="n">
        <v>1</v>
      </c>
      <c r="AV269" s="0" t="n">
        <v>0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40</v>
      </c>
      <c r="BL269" s="0" t="s">
        <v>105</v>
      </c>
      <c r="BM269" s="0" t="n">
        <v>1</v>
      </c>
      <c r="BN269" s="0" t="n">
        <v>0</v>
      </c>
      <c r="BO269" s="0" t="n">
        <v>0</v>
      </c>
      <c r="BP269" s="0" t="n">
        <v>1</v>
      </c>
      <c r="BQ269" s="0" t="n">
        <v>0</v>
      </c>
      <c r="BR269" s="0" t="n">
        <v>1</v>
      </c>
      <c r="BS269" s="0" t="n">
        <v>37</v>
      </c>
      <c r="BU269" s="0" t="s">
        <v>103</v>
      </c>
      <c r="BV269" s="0" t="n">
        <v>1</v>
      </c>
      <c r="BW269" s="0" t="n">
        <v>0</v>
      </c>
      <c r="BX269" s="0" t="n">
        <v>0</v>
      </c>
      <c r="BY269" s="0" t="n">
        <v>0</v>
      </c>
      <c r="BZ269" s="0" t="n">
        <v>0</v>
      </c>
      <c r="CA269" s="0" t="n">
        <v>1</v>
      </c>
      <c r="CB269" s="0" t="n">
        <v>33</v>
      </c>
      <c r="CD269" s="0" t="s">
        <v>109</v>
      </c>
      <c r="CE269" s="0" t="n">
        <v>1</v>
      </c>
      <c r="CF269" s="0" t="n">
        <v>0</v>
      </c>
      <c r="CG269" s="0" t="n">
        <v>0</v>
      </c>
      <c r="CH269" s="0" t="n">
        <v>0</v>
      </c>
      <c r="CI269" s="0" t="n">
        <v>1</v>
      </c>
      <c r="CJ269" s="0" t="n">
        <v>0</v>
      </c>
      <c r="CK269" s="0" t="n">
        <v>34</v>
      </c>
      <c r="CM269" s="0" t="s">
        <v>105</v>
      </c>
      <c r="CN269" s="0" t="n">
        <v>1</v>
      </c>
      <c r="CO269" s="0" t="n">
        <v>0</v>
      </c>
      <c r="CP269" s="0" t="n">
        <v>0</v>
      </c>
      <c r="CQ269" s="0" t="n">
        <v>1</v>
      </c>
      <c r="CR269" s="0" t="n">
        <v>0</v>
      </c>
      <c r="CS269" s="0" t="n">
        <v>1</v>
      </c>
      <c r="CT269" s="0" t="n">
        <v>37</v>
      </c>
      <c r="CV269" s="0" t="s">
        <v>103</v>
      </c>
      <c r="CW269" s="0" t="n">
        <v>1</v>
      </c>
      <c r="CX269" s="0" t="n">
        <v>0</v>
      </c>
      <c r="CY269" s="0" t="n">
        <v>0</v>
      </c>
      <c r="CZ269" s="0" t="n">
        <v>0</v>
      </c>
      <c r="DA269" s="0" t="n">
        <v>0</v>
      </c>
      <c r="DB269" s="0" t="n">
        <v>1</v>
      </c>
      <c r="DC269" s="0" t="n">
        <v>33</v>
      </c>
      <c r="DE269" s="0" t="s">
        <v>109</v>
      </c>
      <c r="DF269" s="0" t="n">
        <v>1</v>
      </c>
      <c r="DG269" s="0" t="n">
        <v>0</v>
      </c>
      <c r="DH269" s="0" t="n">
        <v>0</v>
      </c>
      <c r="DI269" s="0" t="n">
        <v>0</v>
      </c>
      <c r="DJ269" s="0" t="n">
        <v>1</v>
      </c>
      <c r="DK269" s="0" t="n">
        <v>0</v>
      </c>
      <c r="DL269" s="0" t="n">
        <v>34</v>
      </c>
    </row>
    <row r="270" customFormat="false" ht="12.8" hidden="false" customHeight="false" outlineLevel="0" collapsed="false">
      <c r="A270" s="0" t="s">
        <v>102</v>
      </c>
      <c r="B270" s="0" t="n">
        <v>1</v>
      </c>
      <c r="C270" s="0" t="n">
        <v>0</v>
      </c>
      <c r="D270" s="0" t="n">
        <v>1</v>
      </c>
      <c r="E270" s="0" t="n">
        <v>0</v>
      </c>
      <c r="F270" s="0" t="n">
        <v>0</v>
      </c>
      <c r="G270" s="0" t="n">
        <v>0</v>
      </c>
      <c r="H270" s="0" t="n">
        <v>40</v>
      </c>
      <c r="AB270" s="0" t="s">
        <v>102</v>
      </c>
      <c r="AC270" s="0" t="n">
        <v>1</v>
      </c>
      <c r="AD270" s="0" t="n">
        <v>0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40</v>
      </c>
      <c r="AK270" s="0" t="s">
        <v>103</v>
      </c>
      <c r="AL270" s="0" t="n">
        <v>1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1</v>
      </c>
      <c r="AR270" s="0" t="n">
        <v>33</v>
      </c>
      <c r="AT270" s="0" t="s">
        <v>103</v>
      </c>
      <c r="AU270" s="0" t="n">
        <v>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1</v>
      </c>
      <c r="BA270" s="0" t="n">
        <v>33</v>
      </c>
      <c r="BL270" s="0" t="s">
        <v>109</v>
      </c>
      <c r="BM270" s="0" t="n">
        <v>1</v>
      </c>
      <c r="BN270" s="0" t="n">
        <v>0</v>
      </c>
      <c r="BO270" s="0" t="n">
        <v>0</v>
      </c>
      <c r="BP270" s="0" t="n">
        <v>0</v>
      </c>
      <c r="BQ270" s="0" t="n">
        <v>1</v>
      </c>
      <c r="BR270" s="0" t="n">
        <v>0</v>
      </c>
      <c r="BS270" s="0" t="n">
        <v>34</v>
      </c>
      <c r="BU270" s="0" t="s">
        <v>103</v>
      </c>
      <c r="BV270" s="0" t="n">
        <v>1</v>
      </c>
      <c r="BW270" s="0" t="n">
        <v>0</v>
      </c>
      <c r="BX270" s="0" t="n">
        <v>0</v>
      </c>
      <c r="BY270" s="0" t="n">
        <v>0</v>
      </c>
      <c r="BZ270" s="0" t="n">
        <v>0</v>
      </c>
      <c r="CA270" s="0" t="n">
        <v>1</v>
      </c>
      <c r="CB270" s="0" t="n">
        <v>33</v>
      </c>
      <c r="CD270" s="0" t="s">
        <v>102</v>
      </c>
      <c r="CE270" s="0" t="n">
        <v>1</v>
      </c>
      <c r="CF270" s="0" t="n">
        <v>0</v>
      </c>
      <c r="CG270" s="0" t="n">
        <v>1</v>
      </c>
      <c r="CH270" s="0" t="n">
        <v>0</v>
      </c>
      <c r="CI270" s="0" t="n">
        <v>0</v>
      </c>
      <c r="CJ270" s="0" t="n">
        <v>0</v>
      </c>
      <c r="CK270" s="0" t="n">
        <v>40</v>
      </c>
      <c r="CM270" s="0" t="s">
        <v>103</v>
      </c>
      <c r="CN270" s="0" t="n">
        <v>1</v>
      </c>
      <c r="CO270" s="0" t="n">
        <v>0</v>
      </c>
      <c r="CP270" s="0" t="n">
        <v>0</v>
      </c>
      <c r="CQ270" s="0" t="n">
        <v>0</v>
      </c>
      <c r="CR270" s="0" t="n">
        <v>0</v>
      </c>
      <c r="CS270" s="0" t="n">
        <v>1</v>
      </c>
      <c r="CT270" s="0" t="n">
        <v>33</v>
      </c>
      <c r="CV270" s="0" t="s">
        <v>103</v>
      </c>
      <c r="CW270" s="0" t="n">
        <v>1</v>
      </c>
      <c r="CX270" s="0" t="n">
        <v>0</v>
      </c>
      <c r="CY270" s="0" t="n">
        <v>0</v>
      </c>
      <c r="CZ270" s="0" t="n">
        <v>0</v>
      </c>
      <c r="DA270" s="0" t="n">
        <v>0</v>
      </c>
      <c r="DB270" s="0" t="n">
        <v>1</v>
      </c>
      <c r="DC270" s="0" t="n">
        <v>33</v>
      </c>
      <c r="DE270" s="0" t="s">
        <v>114</v>
      </c>
      <c r="DF270" s="0" t="n">
        <v>0</v>
      </c>
      <c r="DG270" s="0" t="n">
        <v>0</v>
      </c>
      <c r="DH270" s="0" t="n">
        <v>0</v>
      </c>
      <c r="DI270" s="0" t="n">
        <v>0</v>
      </c>
      <c r="DJ270" s="0" t="n">
        <v>1</v>
      </c>
      <c r="DK270" s="0" t="n">
        <v>0</v>
      </c>
      <c r="DL270" s="0" t="n">
        <v>2</v>
      </c>
    </row>
    <row r="271" customFormat="false" ht="12.8" hidden="false" customHeight="false" outlineLevel="0" collapsed="false">
      <c r="A271" s="0" t="s">
        <v>106</v>
      </c>
      <c r="B271" s="0" t="n">
        <v>1</v>
      </c>
      <c r="C271" s="0" t="n">
        <v>0</v>
      </c>
      <c r="D271" s="0" t="n">
        <v>0</v>
      </c>
      <c r="E271" s="0" t="n">
        <v>1</v>
      </c>
      <c r="F271" s="0" t="n">
        <v>0</v>
      </c>
      <c r="G271" s="0" t="n">
        <v>0</v>
      </c>
      <c r="H271" s="0" t="n">
        <v>36</v>
      </c>
      <c r="AB271" s="0" t="s">
        <v>102</v>
      </c>
      <c r="AC271" s="0" t="n">
        <v>1</v>
      </c>
      <c r="AD271" s="0" t="n">
        <v>0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40</v>
      </c>
      <c r="AK271" s="0" t="s">
        <v>103</v>
      </c>
      <c r="AL271" s="0" t="n">
        <v>1</v>
      </c>
      <c r="AM271" s="0" t="n">
        <v>0</v>
      </c>
      <c r="AN271" s="0" t="n">
        <v>0</v>
      </c>
      <c r="AO271" s="0" t="n">
        <v>0</v>
      </c>
      <c r="AP271" s="0" t="n">
        <v>0</v>
      </c>
      <c r="AQ271" s="0" t="n">
        <v>1</v>
      </c>
      <c r="AR271" s="0" t="n">
        <v>33</v>
      </c>
      <c r="AT271" s="0" t="s">
        <v>105</v>
      </c>
      <c r="AU271" s="0" t="n">
        <v>1</v>
      </c>
      <c r="AV271" s="0" t="n">
        <v>0</v>
      </c>
      <c r="AW271" s="0" t="n">
        <v>0</v>
      </c>
      <c r="AX271" s="0" t="n">
        <v>1</v>
      </c>
      <c r="AY271" s="0" t="n">
        <v>0</v>
      </c>
      <c r="AZ271" s="0" t="n">
        <v>1</v>
      </c>
      <c r="BA271" s="0" t="n">
        <v>37</v>
      </c>
      <c r="BL271" s="0" t="s">
        <v>103</v>
      </c>
      <c r="BM271" s="0" t="n">
        <v>1</v>
      </c>
      <c r="BN271" s="0" t="n">
        <v>0</v>
      </c>
      <c r="BO271" s="0" t="n">
        <v>0</v>
      </c>
      <c r="BP271" s="0" t="n">
        <v>0</v>
      </c>
      <c r="BQ271" s="0" t="n">
        <v>0</v>
      </c>
      <c r="BR271" s="0" t="n">
        <v>1</v>
      </c>
      <c r="BS271" s="0" t="n">
        <v>33</v>
      </c>
      <c r="BU271" s="0" t="s">
        <v>103</v>
      </c>
      <c r="BV271" s="0" t="n">
        <v>1</v>
      </c>
      <c r="BW271" s="0" t="n">
        <v>0</v>
      </c>
      <c r="BX271" s="0" t="n">
        <v>0</v>
      </c>
      <c r="BY271" s="0" t="n">
        <v>0</v>
      </c>
      <c r="BZ271" s="0" t="n">
        <v>0</v>
      </c>
      <c r="CA271" s="0" t="n">
        <v>1</v>
      </c>
      <c r="CB271" s="0" t="n">
        <v>33</v>
      </c>
      <c r="CD271" s="0" t="s">
        <v>103</v>
      </c>
      <c r="CE271" s="0" t="n">
        <v>1</v>
      </c>
      <c r="CF271" s="0" t="n">
        <v>0</v>
      </c>
      <c r="CG271" s="0" t="n">
        <v>0</v>
      </c>
      <c r="CH271" s="0" t="n">
        <v>0</v>
      </c>
      <c r="CI271" s="0" t="n">
        <v>0</v>
      </c>
      <c r="CJ271" s="0" t="n">
        <v>1</v>
      </c>
      <c r="CK271" s="0" t="n">
        <v>33</v>
      </c>
      <c r="CM271" s="0" t="s">
        <v>103</v>
      </c>
      <c r="CN271" s="0" t="n">
        <v>1</v>
      </c>
      <c r="CO271" s="0" t="n">
        <v>0</v>
      </c>
      <c r="CP271" s="0" t="n">
        <v>0</v>
      </c>
      <c r="CQ271" s="0" t="n">
        <v>0</v>
      </c>
      <c r="CR271" s="0" t="n">
        <v>0</v>
      </c>
      <c r="CS271" s="0" t="n">
        <v>1</v>
      </c>
      <c r="CT271" s="0" t="n">
        <v>33</v>
      </c>
      <c r="CV271" s="0" t="s">
        <v>109</v>
      </c>
      <c r="CW271" s="0" t="n">
        <v>1</v>
      </c>
      <c r="CX271" s="0" t="n">
        <v>0</v>
      </c>
      <c r="CY271" s="0" t="n">
        <v>0</v>
      </c>
      <c r="CZ271" s="0" t="n">
        <v>0</v>
      </c>
      <c r="DA271" s="0" t="n">
        <v>1</v>
      </c>
      <c r="DB271" s="0" t="n">
        <v>0</v>
      </c>
      <c r="DC271" s="0" t="n">
        <v>34</v>
      </c>
      <c r="DE271" s="0" t="s">
        <v>109</v>
      </c>
      <c r="DF271" s="0" t="n">
        <v>1</v>
      </c>
      <c r="DG271" s="0" t="n">
        <v>0</v>
      </c>
      <c r="DH271" s="0" t="n">
        <v>0</v>
      </c>
      <c r="DI271" s="0" t="n">
        <v>0</v>
      </c>
      <c r="DJ271" s="0" t="n">
        <v>1</v>
      </c>
      <c r="DK271" s="0" t="n">
        <v>0</v>
      </c>
      <c r="DL271" s="0" t="n">
        <v>34</v>
      </c>
    </row>
    <row r="272" customFormat="false" ht="12.8" hidden="false" customHeight="false" outlineLevel="0" collapsed="false">
      <c r="A272" s="0" t="s">
        <v>103</v>
      </c>
      <c r="B272" s="0" t="n">
        <v>1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1</v>
      </c>
      <c r="H272" s="0" t="n">
        <v>33</v>
      </c>
      <c r="AB272" s="0" t="s">
        <v>106</v>
      </c>
      <c r="AC272" s="0" t="n">
        <v>1</v>
      </c>
      <c r="AD272" s="0" t="n">
        <v>0</v>
      </c>
      <c r="AE272" s="0" t="n">
        <v>0</v>
      </c>
      <c r="AF272" s="0" t="n">
        <v>1</v>
      </c>
      <c r="AG272" s="0" t="n">
        <v>0</v>
      </c>
      <c r="AH272" s="0" t="n">
        <v>0</v>
      </c>
      <c r="AI272" s="0" t="n">
        <v>36</v>
      </c>
      <c r="AK272" s="0" t="s">
        <v>103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1</v>
      </c>
      <c r="AR272" s="0" t="n">
        <v>33</v>
      </c>
      <c r="AT272" s="0" t="s">
        <v>109</v>
      </c>
      <c r="AU272" s="0" t="n">
        <v>1</v>
      </c>
      <c r="AV272" s="0" t="n">
        <v>0</v>
      </c>
      <c r="AW272" s="0" t="n">
        <v>0</v>
      </c>
      <c r="AX272" s="0" t="n">
        <v>0</v>
      </c>
      <c r="AY272" s="0" t="n">
        <v>1</v>
      </c>
      <c r="AZ272" s="0" t="n">
        <v>0</v>
      </c>
      <c r="BA272" s="0" t="n">
        <v>34</v>
      </c>
      <c r="BL272" s="0" t="s">
        <v>109</v>
      </c>
      <c r="BM272" s="0" t="n">
        <v>1</v>
      </c>
      <c r="BN272" s="0" t="n">
        <v>0</v>
      </c>
      <c r="BO272" s="0" t="n">
        <v>0</v>
      </c>
      <c r="BP272" s="0" t="n">
        <v>0</v>
      </c>
      <c r="BQ272" s="0" t="n">
        <v>1</v>
      </c>
      <c r="BR272" s="0" t="n">
        <v>0</v>
      </c>
      <c r="BS272" s="0" t="n">
        <v>34</v>
      </c>
      <c r="BU272" s="0" t="s">
        <v>103</v>
      </c>
      <c r="BV272" s="0" t="n">
        <v>1</v>
      </c>
      <c r="BW272" s="0" t="n">
        <v>0</v>
      </c>
      <c r="BX272" s="0" t="n">
        <v>0</v>
      </c>
      <c r="BY272" s="0" t="n">
        <v>0</v>
      </c>
      <c r="BZ272" s="0" t="n">
        <v>0</v>
      </c>
      <c r="CA272" s="0" t="n">
        <v>1</v>
      </c>
      <c r="CB272" s="0" t="n">
        <v>33</v>
      </c>
      <c r="CD272" s="0" t="s">
        <v>109</v>
      </c>
      <c r="CE272" s="0" t="n">
        <v>1</v>
      </c>
      <c r="CF272" s="0" t="n">
        <v>0</v>
      </c>
      <c r="CG272" s="0" t="n">
        <v>0</v>
      </c>
      <c r="CH272" s="0" t="n">
        <v>0</v>
      </c>
      <c r="CI272" s="0" t="n">
        <v>1</v>
      </c>
      <c r="CJ272" s="0" t="n">
        <v>0</v>
      </c>
      <c r="CK272" s="0" t="n">
        <v>34</v>
      </c>
      <c r="CM272" s="0" t="s">
        <v>103</v>
      </c>
      <c r="CN272" s="0" t="n">
        <v>1</v>
      </c>
      <c r="CO272" s="0" t="n">
        <v>0</v>
      </c>
      <c r="CP272" s="0" t="n">
        <v>0</v>
      </c>
      <c r="CQ272" s="0" t="n">
        <v>0</v>
      </c>
      <c r="CR272" s="0" t="n">
        <v>0</v>
      </c>
      <c r="CS272" s="0" t="n">
        <v>1</v>
      </c>
      <c r="CT272" s="0" t="n">
        <v>33</v>
      </c>
      <c r="CV272" s="0" t="s">
        <v>102</v>
      </c>
      <c r="CW272" s="0" t="n">
        <v>1</v>
      </c>
      <c r="CX272" s="0" t="n">
        <v>0</v>
      </c>
      <c r="CY272" s="0" t="n">
        <v>1</v>
      </c>
      <c r="CZ272" s="0" t="n">
        <v>0</v>
      </c>
      <c r="DA272" s="0" t="n">
        <v>0</v>
      </c>
      <c r="DB272" s="0" t="n">
        <v>0</v>
      </c>
      <c r="DC272" s="0" t="n">
        <v>40</v>
      </c>
      <c r="DE272" s="0" t="s">
        <v>102</v>
      </c>
      <c r="DF272" s="0" t="n">
        <v>1</v>
      </c>
      <c r="DG272" s="0" t="n">
        <v>0</v>
      </c>
      <c r="DH272" s="0" t="n">
        <v>1</v>
      </c>
      <c r="DI272" s="0" t="n">
        <v>0</v>
      </c>
      <c r="DJ272" s="0" t="n">
        <v>0</v>
      </c>
      <c r="DK272" s="0" t="n">
        <v>0</v>
      </c>
      <c r="DL272" s="0" t="n">
        <v>40</v>
      </c>
    </row>
    <row r="273" customFormat="false" ht="12.8" hidden="false" customHeight="false" outlineLevel="0" collapsed="false">
      <c r="A273" s="0" t="s">
        <v>103</v>
      </c>
      <c r="B273" s="0" t="n">
        <v>1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1</v>
      </c>
      <c r="H273" s="0" t="n">
        <v>33</v>
      </c>
      <c r="AB273" s="0" t="s">
        <v>109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0</v>
      </c>
      <c r="AI273" s="0" t="n">
        <v>34</v>
      </c>
      <c r="AK273" s="0" t="s">
        <v>106</v>
      </c>
      <c r="AL273" s="0" t="n">
        <v>1</v>
      </c>
      <c r="AM273" s="0" t="n">
        <v>0</v>
      </c>
      <c r="AN273" s="0" t="n">
        <v>0</v>
      </c>
      <c r="AO273" s="0" t="n">
        <v>1</v>
      </c>
      <c r="AP273" s="0" t="n">
        <v>0</v>
      </c>
      <c r="AQ273" s="0" t="n">
        <v>0</v>
      </c>
      <c r="AR273" s="0" t="n">
        <v>36</v>
      </c>
      <c r="AT273" s="0" t="s">
        <v>103</v>
      </c>
      <c r="AU273" s="0" t="n">
        <v>1</v>
      </c>
      <c r="AV273" s="0" t="n">
        <v>0</v>
      </c>
      <c r="AW273" s="0" t="n">
        <v>0</v>
      </c>
      <c r="AX273" s="0" t="n">
        <v>0</v>
      </c>
      <c r="AY273" s="0" t="n">
        <v>0</v>
      </c>
      <c r="AZ273" s="0" t="n">
        <v>1</v>
      </c>
      <c r="BA273" s="0" t="n">
        <v>33</v>
      </c>
      <c r="BL273" s="0" t="s">
        <v>102</v>
      </c>
      <c r="BM273" s="0" t="n">
        <v>1</v>
      </c>
      <c r="BN273" s="0" t="n">
        <v>0</v>
      </c>
      <c r="BO273" s="0" t="n">
        <v>1</v>
      </c>
      <c r="BP273" s="0" t="n">
        <v>0</v>
      </c>
      <c r="BQ273" s="0" t="n">
        <v>0</v>
      </c>
      <c r="BR273" s="0" t="n">
        <v>0</v>
      </c>
      <c r="BS273" s="0" t="n">
        <v>40</v>
      </c>
      <c r="BU273" s="0" t="s">
        <v>102</v>
      </c>
      <c r="BV273" s="0" t="n">
        <v>1</v>
      </c>
      <c r="BW273" s="0" t="n">
        <v>0</v>
      </c>
      <c r="BX273" s="0" t="n">
        <v>1</v>
      </c>
      <c r="BY273" s="0" t="n">
        <v>0</v>
      </c>
      <c r="BZ273" s="0" t="n">
        <v>0</v>
      </c>
      <c r="CA273" s="0" t="n">
        <v>0</v>
      </c>
      <c r="CB273" s="0" t="n">
        <v>40</v>
      </c>
      <c r="CD273" s="0" t="s">
        <v>102</v>
      </c>
      <c r="CE273" s="0" t="n">
        <v>1</v>
      </c>
      <c r="CF273" s="0" t="n">
        <v>0</v>
      </c>
      <c r="CG273" s="0" t="n">
        <v>1</v>
      </c>
      <c r="CH273" s="0" t="n">
        <v>0</v>
      </c>
      <c r="CI273" s="0" t="n">
        <v>0</v>
      </c>
      <c r="CJ273" s="0" t="n">
        <v>0</v>
      </c>
      <c r="CK273" s="0" t="n">
        <v>40</v>
      </c>
      <c r="CM273" s="0" t="s">
        <v>103</v>
      </c>
      <c r="CN273" s="0" t="n">
        <v>1</v>
      </c>
      <c r="CO273" s="0" t="n">
        <v>0</v>
      </c>
      <c r="CP273" s="0" t="n">
        <v>0</v>
      </c>
      <c r="CQ273" s="0" t="n">
        <v>0</v>
      </c>
      <c r="CR273" s="0" t="n">
        <v>0</v>
      </c>
      <c r="CS273" s="0" t="n">
        <v>1</v>
      </c>
      <c r="CT273" s="0" t="n">
        <v>33</v>
      </c>
      <c r="CV273" s="0" t="s">
        <v>103</v>
      </c>
      <c r="CW273" s="0" t="n">
        <v>1</v>
      </c>
      <c r="CX273" s="0" t="n">
        <v>0</v>
      </c>
      <c r="CY273" s="0" t="n">
        <v>0</v>
      </c>
      <c r="CZ273" s="0" t="n">
        <v>0</v>
      </c>
      <c r="DA273" s="0" t="n">
        <v>0</v>
      </c>
      <c r="DB273" s="0" t="n">
        <v>1</v>
      </c>
      <c r="DC273" s="0" t="n">
        <v>33</v>
      </c>
      <c r="DE273" s="0" t="s">
        <v>105</v>
      </c>
      <c r="DF273" s="0" t="n">
        <v>1</v>
      </c>
      <c r="DG273" s="0" t="n">
        <v>0</v>
      </c>
      <c r="DH273" s="0" t="n">
        <v>0</v>
      </c>
      <c r="DI273" s="0" t="n">
        <v>1</v>
      </c>
      <c r="DJ273" s="0" t="n">
        <v>0</v>
      </c>
      <c r="DK273" s="0" t="n">
        <v>1</v>
      </c>
      <c r="DL273" s="0" t="n">
        <v>37</v>
      </c>
    </row>
    <row r="274" customFormat="false" ht="12.8" hidden="false" customHeight="false" outlineLevel="0" collapsed="false">
      <c r="A274" s="0" t="s">
        <v>105</v>
      </c>
      <c r="B274" s="0" t="n">
        <v>1</v>
      </c>
      <c r="C274" s="0" t="n">
        <v>0</v>
      </c>
      <c r="D274" s="0" t="n">
        <v>0</v>
      </c>
      <c r="E274" s="0" t="n">
        <v>1</v>
      </c>
      <c r="F274" s="0" t="n">
        <v>0</v>
      </c>
      <c r="G274" s="0" t="n">
        <v>1</v>
      </c>
      <c r="H274" s="0" t="n">
        <v>37</v>
      </c>
      <c r="AB274" s="0" t="s">
        <v>102</v>
      </c>
      <c r="AC274" s="0" t="n">
        <v>1</v>
      </c>
      <c r="AD274" s="0" t="n">
        <v>0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40</v>
      </c>
      <c r="AK274" s="0" t="s">
        <v>109</v>
      </c>
      <c r="AL274" s="0" t="n">
        <v>1</v>
      </c>
      <c r="AM274" s="0" t="n">
        <v>0</v>
      </c>
      <c r="AN274" s="0" t="n">
        <v>0</v>
      </c>
      <c r="AO274" s="0" t="n">
        <v>0</v>
      </c>
      <c r="AP274" s="0" t="n">
        <v>1</v>
      </c>
      <c r="AQ274" s="0" t="n">
        <v>0</v>
      </c>
      <c r="AR274" s="0" t="n">
        <v>34</v>
      </c>
      <c r="AT274" s="0" t="s">
        <v>107</v>
      </c>
      <c r="AU274" s="0" t="n">
        <v>0</v>
      </c>
      <c r="AV274" s="0" t="n">
        <v>0</v>
      </c>
      <c r="AW274" s="0" t="n">
        <v>0</v>
      </c>
      <c r="AX274" s="0" t="n">
        <v>0</v>
      </c>
      <c r="AY274" s="0" t="n">
        <v>0</v>
      </c>
      <c r="AZ274" s="0" t="n">
        <v>1</v>
      </c>
      <c r="BA274" s="0" t="n">
        <v>1</v>
      </c>
      <c r="BL274" s="0" t="s">
        <v>105</v>
      </c>
      <c r="BM274" s="0" t="n">
        <v>1</v>
      </c>
      <c r="BN274" s="0" t="n">
        <v>0</v>
      </c>
      <c r="BO274" s="0" t="n">
        <v>0</v>
      </c>
      <c r="BP274" s="0" t="n">
        <v>1</v>
      </c>
      <c r="BQ274" s="0" t="n">
        <v>0</v>
      </c>
      <c r="BR274" s="0" t="n">
        <v>1</v>
      </c>
      <c r="BS274" s="0" t="n">
        <v>37</v>
      </c>
      <c r="BU274" s="0" t="s">
        <v>103</v>
      </c>
      <c r="BV274" s="0" t="n">
        <v>1</v>
      </c>
      <c r="BW274" s="0" t="n">
        <v>0</v>
      </c>
      <c r="BX274" s="0" t="n">
        <v>0</v>
      </c>
      <c r="BY274" s="0" t="n">
        <v>0</v>
      </c>
      <c r="BZ274" s="0" t="n">
        <v>0</v>
      </c>
      <c r="CA274" s="0" t="n">
        <v>1</v>
      </c>
      <c r="CB274" s="0" t="n">
        <v>33</v>
      </c>
      <c r="CD274" s="0" t="s">
        <v>103</v>
      </c>
      <c r="CE274" s="0" t="n">
        <v>1</v>
      </c>
      <c r="CF274" s="0" t="n">
        <v>0</v>
      </c>
      <c r="CG274" s="0" t="n">
        <v>0</v>
      </c>
      <c r="CH274" s="0" t="n">
        <v>0</v>
      </c>
      <c r="CI274" s="0" t="n">
        <v>0</v>
      </c>
      <c r="CJ274" s="0" t="n">
        <v>1</v>
      </c>
      <c r="CK274" s="0" t="n">
        <v>33</v>
      </c>
      <c r="CM274" s="0" t="s">
        <v>102</v>
      </c>
      <c r="CN274" s="0" t="n">
        <v>1</v>
      </c>
      <c r="CO274" s="0" t="n">
        <v>0</v>
      </c>
      <c r="CP274" s="0" t="n">
        <v>1</v>
      </c>
      <c r="CQ274" s="0" t="n">
        <v>0</v>
      </c>
      <c r="CR274" s="0" t="n">
        <v>0</v>
      </c>
      <c r="CS274" s="0" t="n">
        <v>0</v>
      </c>
      <c r="CT274" s="0" t="n">
        <v>40</v>
      </c>
      <c r="CV274" s="0" t="s">
        <v>102</v>
      </c>
      <c r="CW274" s="0" t="n">
        <v>1</v>
      </c>
      <c r="CX274" s="0" t="n">
        <v>0</v>
      </c>
      <c r="CY274" s="0" t="n">
        <v>1</v>
      </c>
      <c r="CZ274" s="0" t="n">
        <v>0</v>
      </c>
      <c r="DA274" s="0" t="n">
        <v>0</v>
      </c>
      <c r="DB274" s="0" t="n">
        <v>0</v>
      </c>
      <c r="DC274" s="0" t="n">
        <v>40</v>
      </c>
      <c r="DE274" s="0" t="s">
        <v>103</v>
      </c>
      <c r="DF274" s="0" t="n">
        <v>1</v>
      </c>
      <c r="DG274" s="0" t="n">
        <v>0</v>
      </c>
      <c r="DH274" s="0" t="n">
        <v>0</v>
      </c>
      <c r="DI274" s="0" t="n">
        <v>0</v>
      </c>
      <c r="DJ274" s="0" t="n">
        <v>0</v>
      </c>
      <c r="DK274" s="0" t="n">
        <v>1</v>
      </c>
      <c r="DL274" s="0" t="n">
        <v>33</v>
      </c>
    </row>
    <row r="275" customFormat="false" ht="12.8" hidden="false" customHeight="false" outlineLevel="0" collapsed="false">
      <c r="A275" s="0" t="s">
        <v>103</v>
      </c>
      <c r="B275" s="0" t="n">
        <v>1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1</v>
      </c>
      <c r="H275" s="0" t="n">
        <v>33</v>
      </c>
      <c r="AB275" s="0" t="s">
        <v>102</v>
      </c>
      <c r="AC275" s="0" t="n">
        <v>1</v>
      </c>
      <c r="AD275" s="0" t="n">
        <v>0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40</v>
      </c>
      <c r="AK275" s="0" t="s">
        <v>109</v>
      </c>
      <c r="AL275" s="0" t="n">
        <v>1</v>
      </c>
      <c r="AM275" s="0" t="n">
        <v>0</v>
      </c>
      <c r="AN275" s="0" t="n">
        <v>0</v>
      </c>
      <c r="AO275" s="0" t="n">
        <v>0</v>
      </c>
      <c r="AP275" s="0" t="n">
        <v>1</v>
      </c>
      <c r="AQ275" s="0" t="n">
        <v>0</v>
      </c>
      <c r="AR275" s="0" t="n">
        <v>34</v>
      </c>
      <c r="AT275" s="0" t="s">
        <v>103</v>
      </c>
      <c r="AU275" s="0" t="n">
        <v>1</v>
      </c>
      <c r="AV275" s="0" t="n">
        <v>0</v>
      </c>
      <c r="AW275" s="0" t="n">
        <v>0</v>
      </c>
      <c r="AX275" s="0" t="n">
        <v>0</v>
      </c>
      <c r="AY275" s="0" t="n">
        <v>0</v>
      </c>
      <c r="AZ275" s="0" t="n">
        <v>1</v>
      </c>
      <c r="BA275" s="0" t="n">
        <v>33</v>
      </c>
      <c r="BL275" s="0" t="s">
        <v>103</v>
      </c>
      <c r="BM275" s="0" t="n">
        <v>1</v>
      </c>
      <c r="BN275" s="0" t="n">
        <v>0</v>
      </c>
      <c r="BO275" s="0" t="n">
        <v>0</v>
      </c>
      <c r="BP275" s="0" t="n">
        <v>0</v>
      </c>
      <c r="BQ275" s="0" t="n">
        <v>0</v>
      </c>
      <c r="BR275" s="0" t="n">
        <v>1</v>
      </c>
      <c r="BS275" s="0" t="n">
        <v>33</v>
      </c>
      <c r="BU275" s="0" t="s">
        <v>105</v>
      </c>
      <c r="BV275" s="0" t="n">
        <v>1</v>
      </c>
      <c r="BW275" s="0" t="n">
        <v>0</v>
      </c>
      <c r="BX275" s="0" t="n">
        <v>0</v>
      </c>
      <c r="BY275" s="0" t="n">
        <v>1</v>
      </c>
      <c r="BZ275" s="0" t="n">
        <v>0</v>
      </c>
      <c r="CA275" s="0" t="n">
        <v>1</v>
      </c>
      <c r="CB275" s="0" t="n">
        <v>37</v>
      </c>
      <c r="CD275" s="0" t="s">
        <v>105</v>
      </c>
      <c r="CE275" s="0" t="n">
        <v>1</v>
      </c>
      <c r="CF275" s="0" t="n">
        <v>0</v>
      </c>
      <c r="CG275" s="0" t="n">
        <v>0</v>
      </c>
      <c r="CH275" s="0" t="n">
        <v>1</v>
      </c>
      <c r="CI275" s="0" t="n">
        <v>0</v>
      </c>
      <c r="CJ275" s="0" t="n">
        <v>1</v>
      </c>
      <c r="CK275" s="0" t="n">
        <v>37</v>
      </c>
      <c r="CM275" s="0" t="s">
        <v>103</v>
      </c>
      <c r="CN275" s="0" t="n">
        <v>1</v>
      </c>
      <c r="CO275" s="0" t="n">
        <v>0</v>
      </c>
      <c r="CP275" s="0" t="n">
        <v>0</v>
      </c>
      <c r="CQ275" s="0" t="n">
        <v>0</v>
      </c>
      <c r="CR275" s="0" t="n">
        <v>0</v>
      </c>
      <c r="CS275" s="0" t="n">
        <v>1</v>
      </c>
      <c r="CT275" s="0" t="n">
        <v>33</v>
      </c>
      <c r="CV275" s="0" t="s">
        <v>105</v>
      </c>
      <c r="CW275" s="0" t="n">
        <v>1</v>
      </c>
      <c r="CX275" s="0" t="n">
        <v>0</v>
      </c>
      <c r="CY275" s="0" t="n">
        <v>0</v>
      </c>
      <c r="CZ275" s="0" t="n">
        <v>1</v>
      </c>
      <c r="DA275" s="0" t="n">
        <v>0</v>
      </c>
      <c r="DB275" s="0" t="n">
        <v>1</v>
      </c>
      <c r="DC275" s="0" t="n">
        <v>37</v>
      </c>
      <c r="DE275" s="0" t="s">
        <v>103</v>
      </c>
      <c r="DF275" s="0" t="n">
        <v>1</v>
      </c>
      <c r="DG275" s="0" t="n">
        <v>0</v>
      </c>
      <c r="DH275" s="0" t="n">
        <v>0</v>
      </c>
      <c r="DI275" s="0" t="n">
        <v>0</v>
      </c>
      <c r="DJ275" s="0" t="n">
        <v>0</v>
      </c>
      <c r="DK275" s="0" t="n">
        <v>1</v>
      </c>
      <c r="DL275" s="0" t="n">
        <v>33</v>
      </c>
    </row>
    <row r="276" customFormat="false" ht="12.8" hidden="false" customHeight="false" outlineLevel="0" collapsed="false">
      <c r="B276" s="0" t="n">
        <v>0.981684981684982</v>
      </c>
      <c r="C276" s="0" t="n">
        <v>0.0989010989010989</v>
      </c>
      <c r="D276" s="0" t="n">
        <v>0.19047619047619</v>
      </c>
      <c r="E276" s="0" t="n">
        <v>0.205128205128205</v>
      </c>
      <c r="F276" s="0" t="n">
        <v>0.0512820512820513</v>
      </c>
      <c r="G276" s="0" t="n">
        <v>0.728937728937729</v>
      </c>
      <c r="AB276" s="0" t="s">
        <v>106</v>
      </c>
      <c r="AC276" s="0" t="n">
        <v>1</v>
      </c>
      <c r="AD276" s="0" t="n">
        <v>0</v>
      </c>
      <c r="AE276" s="0" t="n">
        <v>0</v>
      </c>
      <c r="AF276" s="0" t="n">
        <v>1</v>
      </c>
      <c r="AG276" s="0" t="n">
        <v>0</v>
      </c>
      <c r="AH276" s="0" t="n">
        <v>0</v>
      </c>
      <c r="AI276" s="0" t="n">
        <v>36</v>
      </c>
      <c r="AK276" s="0" t="s">
        <v>102</v>
      </c>
      <c r="AL276" s="0" t="n">
        <v>1</v>
      </c>
      <c r="AM276" s="0" t="n">
        <v>0</v>
      </c>
      <c r="AN276" s="0" t="n">
        <v>1</v>
      </c>
      <c r="AO276" s="0" t="n">
        <v>0</v>
      </c>
      <c r="AP276" s="0" t="n">
        <v>0</v>
      </c>
      <c r="AQ276" s="0" t="n">
        <v>0</v>
      </c>
      <c r="AR276" s="0" t="n">
        <v>40</v>
      </c>
      <c r="AT276" s="0" t="s">
        <v>109</v>
      </c>
      <c r="AU276" s="0" t="n">
        <v>1</v>
      </c>
      <c r="AV276" s="0" t="n">
        <v>0</v>
      </c>
      <c r="AW276" s="0" t="n">
        <v>0</v>
      </c>
      <c r="AX276" s="0" t="n">
        <v>0</v>
      </c>
      <c r="AY276" s="0" t="n">
        <v>1</v>
      </c>
      <c r="AZ276" s="0" t="n">
        <v>0</v>
      </c>
      <c r="BA276" s="0" t="n">
        <v>34</v>
      </c>
      <c r="BL276" s="0" t="s">
        <v>103</v>
      </c>
      <c r="BM276" s="0" t="n">
        <v>1</v>
      </c>
      <c r="BN276" s="0" t="n">
        <v>0</v>
      </c>
      <c r="BO276" s="0" t="n">
        <v>0</v>
      </c>
      <c r="BP276" s="0" t="n">
        <v>0</v>
      </c>
      <c r="BQ276" s="0" t="n">
        <v>0</v>
      </c>
      <c r="BR276" s="0" t="n">
        <v>1</v>
      </c>
      <c r="BS276" s="0" t="n">
        <v>33</v>
      </c>
      <c r="BU276" s="0" t="s">
        <v>103</v>
      </c>
      <c r="BV276" s="0" t="n">
        <v>1</v>
      </c>
      <c r="BW276" s="0" t="n">
        <v>0</v>
      </c>
      <c r="BX276" s="0" t="n">
        <v>0</v>
      </c>
      <c r="BY276" s="0" t="n">
        <v>0</v>
      </c>
      <c r="BZ276" s="0" t="n">
        <v>0</v>
      </c>
      <c r="CA276" s="0" t="n">
        <v>1</v>
      </c>
      <c r="CB276" s="0" t="n">
        <v>33</v>
      </c>
      <c r="CD276" s="0" t="s">
        <v>103</v>
      </c>
      <c r="CE276" s="0" t="n">
        <v>1</v>
      </c>
      <c r="CF276" s="0" t="n">
        <v>0</v>
      </c>
      <c r="CG276" s="0" t="n">
        <v>0</v>
      </c>
      <c r="CH276" s="0" t="n">
        <v>0</v>
      </c>
      <c r="CI276" s="0" t="n">
        <v>0</v>
      </c>
      <c r="CJ276" s="0" t="n">
        <v>1</v>
      </c>
      <c r="CK276" s="0" t="n">
        <v>33</v>
      </c>
      <c r="CM276" s="0" t="s">
        <v>103</v>
      </c>
      <c r="CN276" s="0" t="n">
        <v>1</v>
      </c>
      <c r="CO276" s="0" t="n">
        <v>0</v>
      </c>
      <c r="CP276" s="0" t="n">
        <v>0</v>
      </c>
      <c r="CQ276" s="0" t="n">
        <v>0</v>
      </c>
      <c r="CR276" s="0" t="n">
        <v>0</v>
      </c>
      <c r="CS276" s="0" t="n">
        <v>1</v>
      </c>
      <c r="CT276" s="0" t="n">
        <v>33</v>
      </c>
      <c r="CV276" s="0" t="s">
        <v>103</v>
      </c>
      <c r="CW276" s="0" t="n">
        <v>1</v>
      </c>
      <c r="CX276" s="0" t="n">
        <v>0</v>
      </c>
      <c r="CY276" s="0" t="n">
        <v>0</v>
      </c>
      <c r="CZ276" s="0" t="n">
        <v>0</v>
      </c>
      <c r="DA276" s="0" t="n">
        <v>0</v>
      </c>
      <c r="DB276" s="0" t="n">
        <v>1</v>
      </c>
      <c r="DC276" s="0" t="n">
        <v>33</v>
      </c>
      <c r="DE276" s="0" t="s">
        <v>109</v>
      </c>
      <c r="DF276" s="0" t="n">
        <v>1</v>
      </c>
      <c r="DG276" s="0" t="n">
        <v>0</v>
      </c>
      <c r="DH276" s="0" t="n">
        <v>0</v>
      </c>
      <c r="DI276" s="0" t="n">
        <v>0</v>
      </c>
      <c r="DJ276" s="0" t="n">
        <v>1</v>
      </c>
      <c r="DK276" s="0" t="n">
        <v>0</v>
      </c>
      <c r="DL276" s="0" t="n">
        <v>34</v>
      </c>
    </row>
    <row r="277" customFormat="false" ht="12.8" hidden="false" customHeight="false" outlineLevel="0" collapsed="false">
      <c r="AB277" s="0" t="s">
        <v>103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v>33</v>
      </c>
      <c r="AK277" s="0" t="s">
        <v>103</v>
      </c>
      <c r="AL277" s="0" t="n">
        <v>1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1</v>
      </c>
      <c r="AR277" s="0" t="n">
        <v>33</v>
      </c>
      <c r="AT277" s="0" t="s">
        <v>102</v>
      </c>
      <c r="AU277" s="0" t="n">
        <v>1</v>
      </c>
      <c r="AV277" s="0" t="n">
        <v>0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40</v>
      </c>
      <c r="BL277" s="0" t="s">
        <v>109</v>
      </c>
      <c r="BM277" s="0" t="n">
        <v>1</v>
      </c>
      <c r="BN277" s="0" t="n">
        <v>0</v>
      </c>
      <c r="BO277" s="0" t="n">
        <v>0</v>
      </c>
      <c r="BP277" s="0" t="n">
        <v>0</v>
      </c>
      <c r="BQ277" s="0" t="n">
        <v>1</v>
      </c>
      <c r="BR277" s="0" t="n">
        <v>0</v>
      </c>
      <c r="BS277" s="0" t="n">
        <v>34</v>
      </c>
      <c r="BU277" s="0" t="s">
        <v>103</v>
      </c>
      <c r="BV277" s="0" t="n">
        <v>1</v>
      </c>
      <c r="BW277" s="0" t="n">
        <v>0</v>
      </c>
      <c r="BX277" s="0" t="n">
        <v>0</v>
      </c>
      <c r="BY277" s="0" t="n">
        <v>0</v>
      </c>
      <c r="BZ277" s="0" t="n">
        <v>0</v>
      </c>
      <c r="CA277" s="0" t="n">
        <v>1</v>
      </c>
      <c r="CB277" s="0" t="n">
        <v>33</v>
      </c>
      <c r="CD277" s="0" t="s">
        <v>103</v>
      </c>
      <c r="CE277" s="0" t="n">
        <v>1</v>
      </c>
      <c r="CF277" s="0" t="n">
        <v>0</v>
      </c>
      <c r="CG277" s="0" t="n">
        <v>0</v>
      </c>
      <c r="CH277" s="0" t="n">
        <v>0</v>
      </c>
      <c r="CI277" s="0" t="n">
        <v>0</v>
      </c>
      <c r="CJ277" s="0" t="n">
        <v>1</v>
      </c>
      <c r="CK277" s="0" t="n">
        <v>33</v>
      </c>
      <c r="CM277" s="0" t="s">
        <v>103</v>
      </c>
      <c r="CN277" s="0" t="n">
        <v>1</v>
      </c>
      <c r="CO277" s="0" t="n">
        <v>0</v>
      </c>
      <c r="CP277" s="0" t="n">
        <v>0</v>
      </c>
      <c r="CQ277" s="0" t="n">
        <v>0</v>
      </c>
      <c r="CR277" s="0" t="n">
        <v>0</v>
      </c>
      <c r="CS277" s="0" t="n">
        <v>1</v>
      </c>
      <c r="CT277" s="0" t="n">
        <v>33</v>
      </c>
      <c r="CV277" s="0" t="s">
        <v>105</v>
      </c>
      <c r="CW277" s="0" t="n">
        <v>1</v>
      </c>
      <c r="CX277" s="0" t="n">
        <v>0</v>
      </c>
      <c r="CY277" s="0" t="n">
        <v>0</v>
      </c>
      <c r="CZ277" s="0" t="n">
        <v>1</v>
      </c>
      <c r="DA277" s="0" t="n">
        <v>0</v>
      </c>
      <c r="DB277" s="0" t="n">
        <v>1</v>
      </c>
      <c r="DC277" s="0" t="n">
        <v>37</v>
      </c>
      <c r="DE277" s="0" t="s">
        <v>102</v>
      </c>
      <c r="DF277" s="0" t="n">
        <v>1</v>
      </c>
      <c r="DG277" s="0" t="n">
        <v>0</v>
      </c>
      <c r="DH277" s="0" t="n">
        <v>1</v>
      </c>
      <c r="DI277" s="0" t="n">
        <v>0</v>
      </c>
      <c r="DJ277" s="0" t="n">
        <v>0</v>
      </c>
      <c r="DK277" s="0" t="n">
        <v>0</v>
      </c>
      <c r="DL277" s="0" t="n">
        <v>40</v>
      </c>
    </row>
    <row r="278" customFormat="false" ht="12.8" hidden="false" customHeight="false" outlineLevel="0" collapsed="false">
      <c r="AB278" s="0" t="s">
        <v>105</v>
      </c>
      <c r="AC278" s="0" t="n">
        <v>1</v>
      </c>
      <c r="AD278" s="0" t="n">
        <v>0</v>
      </c>
      <c r="AE278" s="0" t="n">
        <v>0</v>
      </c>
      <c r="AF278" s="0" t="n">
        <v>1</v>
      </c>
      <c r="AG278" s="0" t="n">
        <v>0</v>
      </c>
      <c r="AH278" s="0" t="n">
        <v>1</v>
      </c>
      <c r="AI278" s="0" t="n">
        <v>37</v>
      </c>
      <c r="AK278" s="0" t="s">
        <v>105</v>
      </c>
      <c r="AL278" s="0" t="n">
        <v>1</v>
      </c>
      <c r="AM278" s="0" t="n">
        <v>0</v>
      </c>
      <c r="AN278" s="0" t="n">
        <v>0</v>
      </c>
      <c r="AO278" s="0" t="n">
        <v>1</v>
      </c>
      <c r="AP278" s="0" t="n">
        <v>0</v>
      </c>
      <c r="AQ278" s="0" t="n">
        <v>1</v>
      </c>
      <c r="AR278" s="0" t="n">
        <v>37</v>
      </c>
      <c r="AT278" s="0" t="s">
        <v>105</v>
      </c>
      <c r="AU278" s="0" t="n">
        <v>1</v>
      </c>
      <c r="AV278" s="0" t="n">
        <v>0</v>
      </c>
      <c r="AW278" s="0" t="n">
        <v>0</v>
      </c>
      <c r="AX278" s="0" t="n">
        <v>1</v>
      </c>
      <c r="AY278" s="0" t="n">
        <v>0</v>
      </c>
      <c r="AZ278" s="0" t="n">
        <v>1</v>
      </c>
      <c r="BA278" s="0" t="n">
        <v>37</v>
      </c>
      <c r="BL278" s="0" t="s">
        <v>114</v>
      </c>
      <c r="BM278" s="0" t="n">
        <v>0</v>
      </c>
      <c r="BN278" s="0" t="n">
        <v>0</v>
      </c>
      <c r="BO278" s="0" t="n">
        <v>0</v>
      </c>
      <c r="BP278" s="0" t="n">
        <v>0</v>
      </c>
      <c r="BQ278" s="0" t="n">
        <v>1</v>
      </c>
      <c r="BR278" s="0" t="n">
        <v>0</v>
      </c>
      <c r="BS278" s="0" t="n">
        <v>2</v>
      </c>
      <c r="BU278" s="0" t="s">
        <v>103</v>
      </c>
      <c r="BV278" s="0" t="n">
        <v>1</v>
      </c>
      <c r="BW278" s="0" t="n">
        <v>0</v>
      </c>
      <c r="BX278" s="0" t="n">
        <v>0</v>
      </c>
      <c r="BY278" s="0" t="n">
        <v>0</v>
      </c>
      <c r="BZ278" s="0" t="n">
        <v>0</v>
      </c>
      <c r="CA278" s="0" t="n">
        <v>1</v>
      </c>
      <c r="CB278" s="0" t="n">
        <v>33</v>
      </c>
      <c r="CD278" s="0" t="s">
        <v>103</v>
      </c>
      <c r="CE278" s="0" t="n">
        <v>1</v>
      </c>
      <c r="CF278" s="0" t="n">
        <v>0</v>
      </c>
      <c r="CG278" s="0" t="n">
        <v>0</v>
      </c>
      <c r="CH278" s="0" t="n">
        <v>0</v>
      </c>
      <c r="CI278" s="0" t="n">
        <v>0</v>
      </c>
      <c r="CJ278" s="0" t="n">
        <v>1</v>
      </c>
      <c r="CK278" s="0" t="n">
        <v>33</v>
      </c>
      <c r="CN278" s="0" t="n">
        <v>0.996363636363636</v>
      </c>
      <c r="CO278" s="0" t="n">
        <v>0</v>
      </c>
      <c r="CP278" s="0" t="n">
        <v>0.167272727272727</v>
      </c>
      <c r="CQ278" s="0" t="n">
        <v>0.189090909090909</v>
      </c>
      <c r="CR278" s="0" t="n">
        <v>0.0581818181818182</v>
      </c>
      <c r="CS278" s="0" t="n">
        <v>0.683636363636364</v>
      </c>
      <c r="CV278" s="0" t="s">
        <v>109</v>
      </c>
      <c r="CW278" s="0" t="n">
        <v>1</v>
      </c>
      <c r="CX278" s="0" t="n">
        <v>0</v>
      </c>
      <c r="CY278" s="0" t="n">
        <v>0</v>
      </c>
      <c r="CZ278" s="0" t="n">
        <v>0</v>
      </c>
      <c r="DA278" s="0" t="n">
        <v>1</v>
      </c>
      <c r="DB278" s="0" t="n">
        <v>0</v>
      </c>
      <c r="DC278" s="0" t="n">
        <v>34</v>
      </c>
      <c r="DE278" s="0" t="s">
        <v>109</v>
      </c>
      <c r="DF278" s="0" t="n">
        <v>1</v>
      </c>
      <c r="DG278" s="0" t="n">
        <v>0</v>
      </c>
      <c r="DH278" s="0" t="n">
        <v>0</v>
      </c>
      <c r="DI278" s="0" t="n">
        <v>0</v>
      </c>
      <c r="DJ278" s="0" t="n">
        <v>1</v>
      </c>
      <c r="DK278" s="0" t="n">
        <v>0</v>
      </c>
      <c r="DL278" s="0" t="n">
        <v>34</v>
      </c>
    </row>
    <row r="279" customFormat="false" ht="12.8" hidden="false" customHeight="false" outlineLevel="0" collapsed="false">
      <c r="AB279" s="0" t="s">
        <v>109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0</v>
      </c>
      <c r="AI279" s="0" t="n">
        <v>34</v>
      </c>
      <c r="AK279" s="0" t="s">
        <v>103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v>33</v>
      </c>
      <c r="AT279" s="0" t="s">
        <v>102</v>
      </c>
      <c r="AU279" s="0" t="n">
        <v>1</v>
      </c>
      <c r="AV279" s="0" t="n">
        <v>0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40</v>
      </c>
      <c r="BL279" s="0" t="s">
        <v>107</v>
      </c>
      <c r="BM279" s="0" t="n">
        <v>0</v>
      </c>
      <c r="BN279" s="0" t="n">
        <v>0</v>
      </c>
      <c r="BO279" s="0" t="n">
        <v>0</v>
      </c>
      <c r="BP279" s="0" t="n">
        <v>0</v>
      </c>
      <c r="BQ279" s="0" t="n">
        <v>0</v>
      </c>
      <c r="BR279" s="0" t="n">
        <v>1</v>
      </c>
      <c r="BS279" s="0" t="n">
        <v>1</v>
      </c>
      <c r="BU279" s="0" t="s">
        <v>102</v>
      </c>
      <c r="BV279" s="0" t="n">
        <v>1</v>
      </c>
      <c r="BW279" s="0" t="n">
        <v>0</v>
      </c>
      <c r="BX279" s="0" t="n">
        <v>1</v>
      </c>
      <c r="BY279" s="0" t="n">
        <v>0</v>
      </c>
      <c r="BZ279" s="0" t="n">
        <v>0</v>
      </c>
      <c r="CA279" s="0" t="n">
        <v>0</v>
      </c>
      <c r="CB279" s="0" t="n">
        <v>40</v>
      </c>
      <c r="CD279" s="0" t="s">
        <v>103</v>
      </c>
      <c r="CE279" s="0" t="n">
        <v>1</v>
      </c>
      <c r="CF279" s="0" t="n">
        <v>0</v>
      </c>
      <c r="CG279" s="0" t="n">
        <v>0</v>
      </c>
      <c r="CH279" s="0" t="n">
        <v>0</v>
      </c>
      <c r="CI279" s="0" t="n">
        <v>0</v>
      </c>
      <c r="CJ279" s="0" t="n">
        <v>1</v>
      </c>
      <c r="CK279" s="0" t="n">
        <v>33</v>
      </c>
      <c r="CV279" s="0" t="s">
        <v>109</v>
      </c>
      <c r="CW279" s="0" t="n">
        <v>1</v>
      </c>
      <c r="CX279" s="0" t="n">
        <v>0</v>
      </c>
      <c r="CY279" s="0" t="n">
        <v>0</v>
      </c>
      <c r="CZ279" s="0" t="n">
        <v>0</v>
      </c>
      <c r="DA279" s="0" t="n">
        <v>1</v>
      </c>
      <c r="DB279" s="0" t="n">
        <v>0</v>
      </c>
      <c r="DC279" s="0" t="n">
        <v>34</v>
      </c>
      <c r="DE279" s="0" t="s">
        <v>102</v>
      </c>
      <c r="DF279" s="0" t="n">
        <v>1</v>
      </c>
      <c r="DG279" s="0" t="n">
        <v>0</v>
      </c>
      <c r="DH279" s="0" t="n">
        <v>1</v>
      </c>
      <c r="DI279" s="0" t="n">
        <v>0</v>
      </c>
      <c r="DJ279" s="0" t="n">
        <v>0</v>
      </c>
      <c r="DK279" s="0" t="n">
        <v>0</v>
      </c>
      <c r="DL279" s="0" t="n">
        <v>40</v>
      </c>
    </row>
    <row r="280" customFormat="false" ht="12.8" hidden="false" customHeight="false" outlineLevel="0" collapsed="false">
      <c r="AB280" s="0" t="s">
        <v>103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1</v>
      </c>
      <c r="AI280" s="0" t="n">
        <v>33</v>
      </c>
      <c r="AK280" s="0" t="s">
        <v>103</v>
      </c>
      <c r="AL280" s="0" t="n">
        <v>1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1</v>
      </c>
      <c r="AR280" s="0" t="n">
        <v>33</v>
      </c>
      <c r="AT280" s="0" t="s">
        <v>103</v>
      </c>
      <c r="AU280" s="0" t="n">
        <v>1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1</v>
      </c>
      <c r="BA280" s="0" t="n">
        <v>33</v>
      </c>
      <c r="BL280" s="0" t="s">
        <v>103</v>
      </c>
      <c r="BM280" s="0" t="n">
        <v>1</v>
      </c>
      <c r="BN280" s="0" t="n">
        <v>0</v>
      </c>
      <c r="BO280" s="0" t="n">
        <v>0</v>
      </c>
      <c r="BP280" s="0" t="n">
        <v>0</v>
      </c>
      <c r="BQ280" s="0" t="n">
        <v>0</v>
      </c>
      <c r="BR280" s="0" t="n">
        <v>1</v>
      </c>
      <c r="BS280" s="0" t="n">
        <v>33</v>
      </c>
      <c r="BU280" s="0" t="s">
        <v>106</v>
      </c>
      <c r="BV280" s="0" t="n">
        <v>1</v>
      </c>
      <c r="BW280" s="0" t="n">
        <v>0</v>
      </c>
      <c r="BX280" s="0" t="n">
        <v>0</v>
      </c>
      <c r="BY280" s="0" t="n">
        <v>1</v>
      </c>
      <c r="BZ280" s="0" t="n">
        <v>0</v>
      </c>
      <c r="CA280" s="0" t="n">
        <v>0</v>
      </c>
      <c r="CB280" s="0" t="n">
        <v>36</v>
      </c>
      <c r="CD280" s="0" t="s">
        <v>103</v>
      </c>
      <c r="CE280" s="0" t="n">
        <v>1</v>
      </c>
      <c r="CF280" s="0" t="n">
        <v>0</v>
      </c>
      <c r="CG280" s="0" t="n">
        <v>0</v>
      </c>
      <c r="CH280" s="0" t="n">
        <v>0</v>
      </c>
      <c r="CI280" s="0" t="n">
        <v>0</v>
      </c>
      <c r="CJ280" s="0" t="n">
        <v>1</v>
      </c>
      <c r="CK280" s="0" t="n">
        <v>33</v>
      </c>
      <c r="CV280" s="0" t="s">
        <v>102</v>
      </c>
      <c r="CW280" s="0" t="n">
        <v>1</v>
      </c>
      <c r="CX280" s="0" t="n">
        <v>0</v>
      </c>
      <c r="CY280" s="0" t="n">
        <v>1</v>
      </c>
      <c r="CZ280" s="0" t="n">
        <v>0</v>
      </c>
      <c r="DA280" s="0" t="n">
        <v>0</v>
      </c>
      <c r="DB280" s="0" t="n">
        <v>0</v>
      </c>
      <c r="DC280" s="0" t="n">
        <v>40</v>
      </c>
      <c r="DE280" s="0" t="s">
        <v>106</v>
      </c>
      <c r="DF280" s="0" t="n">
        <v>1</v>
      </c>
      <c r="DG280" s="0" t="n">
        <v>0</v>
      </c>
      <c r="DH280" s="0" t="n">
        <v>0</v>
      </c>
      <c r="DI280" s="0" t="n">
        <v>1</v>
      </c>
      <c r="DJ280" s="0" t="n">
        <v>0</v>
      </c>
      <c r="DK280" s="0" t="n">
        <v>0</v>
      </c>
      <c r="DL280" s="0" t="n">
        <v>36</v>
      </c>
    </row>
    <row r="281" customFormat="false" ht="12.8" hidden="false" customHeight="false" outlineLevel="0" collapsed="false">
      <c r="AB281" s="0" t="s">
        <v>102</v>
      </c>
      <c r="AC281" s="0" t="n">
        <v>1</v>
      </c>
      <c r="AD281" s="0" t="n">
        <v>0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40</v>
      </c>
      <c r="AK281" s="0" t="s">
        <v>103</v>
      </c>
      <c r="AL281" s="0" t="n">
        <v>1</v>
      </c>
      <c r="AM281" s="0" t="n">
        <v>0</v>
      </c>
      <c r="AN281" s="0" t="n">
        <v>0</v>
      </c>
      <c r="AO281" s="0" t="n">
        <v>0</v>
      </c>
      <c r="AP281" s="0" t="n">
        <v>0</v>
      </c>
      <c r="AQ281" s="0" t="n">
        <v>1</v>
      </c>
      <c r="AR281" s="0" t="n">
        <v>33</v>
      </c>
      <c r="AT281" s="0" t="s">
        <v>105</v>
      </c>
      <c r="AU281" s="0" t="n">
        <v>1</v>
      </c>
      <c r="AV281" s="0" t="n">
        <v>0</v>
      </c>
      <c r="AW281" s="0" t="n">
        <v>0</v>
      </c>
      <c r="AX281" s="0" t="n">
        <v>1</v>
      </c>
      <c r="AY281" s="0" t="n">
        <v>0</v>
      </c>
      <c r="AZ281" s="0" t="n">
        <v>1</v>
      </c>
      <c r="BA281" s="0" t="n">
        <v>37</v>
      </c>
      <c r="BL281" s="0" t="s">
        <v>109</v>
      </c>
      <c r="BM281" s="0" t="n">
        <v>1</v>
      </c>
      <c r="BN281" s="0" t="n">
        <v>0</v>
      </c>
      <c r="BO281" s="0" t="n">
        <v>0</v>
      </c>
      <c r="BP281" s="0" t="n">
        <v>0</v>
      </c>
      <c r="BQ281" s="0" t="n">
        <v>1</v>
      </c>
      <c r="BR281" s="0" t="n">
        <v>0</v>
      </c>
      <c r="BS281" s="0" t="n">
        <v>34</v>
      </c>
      <c r="BV281" s="0" t="n">
        <v>1</v>
      </c>
      <c r="BW281" s="0" t="n">
        <v>0.00359712230215827</v>
      </c>
      <c r="BX281" s="0" t="n">
        <v>0.183453237410072</v>
      </c>
      <c r="BY281" s="0" t="n">
        <v>0.223021582733813</v>
      </c>
      <c r="BZ281" s="0" t="n">
        <v>0.0755395683453237</v>
      </c>
      <c r="CA281" s="0" t="n">
        <v>0.676258992805755</v>
      </c>
      <c r="CD281" s="0" t="s">
        <v>103</v>
      </c>
      <c r="CE281" s="0" t="n">
        <v>1</v>
      </c>
      <c r="CF281" s="0" t="n">
        <v>0</v>
      </c>
      <c r="CG281" s="0" t="n">
        <v>0</v>
      </c>
      <c r="CH281" s="0" t="n">
        <v>0</v>
      </c>
      <c r="CI281" s="0" t="n">
        <v>0</v>
      </c>
      <c r="CJ281" s="0" t="n">
        <v>1</v>
      </c>
      <c r="CK281" s="0" t="n">
        <v>33</v>
      </c>
      <c r="CV281" s="0" t="s">
        <v>103</v>
      </c>
      <c r="CW281" s="0" t="n">
        <v>1</v>
      </c>
      <c r="CX281" s="0" t="n">
        <v>0</v>
      </c>
      <c r="CY281" s="0" t="n">
        <v>0</v>
      </c>
      <c r="CZ281" s="0" t="n">
        <v>0</v>
      </c>
      <c r="DA281" s="0" t="n">
        <v>0</v>
      </c>
      <c r="DB281" s="0" t="n">
        <v>1</v>
      </c>
      <c r="DC281" s="0" t="n">
        <v>33</v>
      </c>
      <c r="DE281" s="0" t="s">
        <v>103</v>
      </c>
      <c r="DF281" s="0" t="n">
        <v>1</v>
      </c>
      <c r="DG281" s="0" t="n">
        <v>0</v>
      </c>
      <c r="DH281" s="0" t="n">
        <v>0</v>
      </c>
      <c r="DI281" s="0" t="n">
        <v>0</v>
      </c>
      <c r="DJ281" s="0" t="n">
        <v>0</v>
      </c>
      <c r="DK281" s="0" t="n">
        <v>1</v>
      </c>
      <c r="DL281" s="0" t="n">
        <v>33</v>
      </c>
    </row>
    <row r="282" customFormat="false" ht="12.8" hidden="false" customHeight="false" outlineLevel="0" collapsed="false">
      <c r="AB282" s="0" t="s">
        <v>102</v>
      </c>
      <c r="AC282" s="0" t="n">
        <v>1</v>
      </c>
      <c r="AD282" s="0" t="n">
        <v>0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40</v>
      </c>
      <c r="AL282" s="0" t="n">
        <v>0.985663082437276</v>
      </c>
      <c r="AM282" s="0" t="n">
        <v>0</v>
      </c>
      <c r="AN282" s="0" t="n">
        <v>0.207885304659498</v>
      </c>
      <c r="AO282" s="0" t="n">
        <v>0.222222222222222</v>
      </c>
      <c r="AP282" s="0" t="n">
        <v>0.0824372759856631</v>
      </c>
      <c r="AQ282" s="0" t="n">
        <v>0.670250896057348</v>
      </c>
      <c r="AT282" s="0" t="s">
        <v>109</v>
      </c>
      <c r="AU282" s="0" t="n">
        <v>1</v>
      </c>
      <c r="AV282" s="0" t="n">
        <v>0</v>
      </c>
      <c r="AW282" s="0" t="n">
        <v>0</v>
      </c>
      <c r="AX282" s="0" t="n">
        <v>0</v>
      </c>
      <c r="AY282" s="0" t="n">
        <v>1</v>
      </c>
      <c r="AZ282" s="0" t="n">
        <v>0</v>
      </c>
      <c r="BA282" s="0" t="n">
        <v>34</v>
      </c>
      <c r="BL282" s="0" t="s">
        <v>114</v>
      </c>
      <c r="BM282" s="0" t="n">
        <v>0</v>
      </c>
      <c r="BN282" s="0" t="n">
        <v>0</v>
      </c>
      <c r="BO282" s="0" t="n">
        <v>0</v>
      </c>
      <c r="BP282" s="0" t="n">
        <v>0</v>
      </c>
      <c r="BQ282" s="0" t="n">
        <v>1</v>
      </c>
      <c r="BR282" s="0" t="n">
        <v>0</v>
      </c>
      <c r="BS282" s="0" t="n">
        <v>2</v>
      </c>
      <c r="CD282" s="0" t="s">
        <v>103</v>
      </c>
      <c r="CE282" s="0" t="n">
        <v>1</v>
      </c>
      <c r="CF282" s="0" t="n">
        <v>0</v>
      </c>
      <c r="CG282" s="0" t="n">
        <v>0</v>
      </c>
      <c r="CH282" s="0" t="n">
        <v>0</v>
      </c>
      <c r="CI282" s="0" t="n">
        <v>0</v>
      </c>
      <c r="CJ282" s="0" t="n">
        <v>1</v>
      </c>
      <c r="CK282" s="0" t="n">
        <v>33</v>
      </c>
      <c r="CV282" s="0" t="s">
        <v>105</v>
      </c>
      <c r="CW282" s="0" t="n">
        <v>1</v>
      </c>
      <c r="CX282" s="0" t="n">
        <v>0</v>
      </c>
      <c r="CY282" s="0" t="n">
        <v>0</v>
      </c>
      <c r="CZ282" s="0" t="n">
        <v>1</v>
      </c>
      <c r="DA282" s="0" t="n">
        <v>0</v>
      </c>
      <c r="DB282" s="0" t="n">
        <v>1</v>
      </c>
      <c r="DC282" s="0" t="n">
        <v>37</v>
      </c>
      <c r="DE282" s="0" t="s">
        <v>103</v>
      </c>
      <c r="DF282" s="0" t="n">
        <v>1</v>
      </c>
      <c r="DG282" s="0" t="n">
        <v>0</v>
      </c>
      <c r="DH282" s="0" t="n">
        <v>0</v>
      </c>
      <c r="DI282" s="0" t="n">
        <v>0</v>
      </c>
      <c r="DJ282" s="0" t="n">
        <v>0</v>
      </c>
      <c r="DK282" s="0" t="n">
        <v>1</v>
      </c>
      <c r="DL282" s="0" t="n">
        <v>33</v>
      </c>
    </row>
    <row r="283" customFormat="false" ht="12.8" hidden="false" customHeight="false" outlineLevel="0" collapsed="false">
      <c r="AB283" s="0" t="s">
        <v>106</v>
      </c>
      <c r="AC283" s="0" t="n">
        <v>1</v>
      </c>
      <c r="AD283" s="0" t="n">
        <v>0</v>
      </c>
      <c r="AE283" s="0" t="n">
        <v>0</v>
      </c>
      <c r="AF283" s="0" t="n">
        <v>1</v>
      </c>
      <c r="AG283" s="0" t="n">
        <v>0</v>
      </c>
      <c r="AH283" s="0" t="n">
        <v>0</v>
      </c>
      <c r="AI283" s="0" t="n">
        <v>36</v>
      </c>
      <c r="AT283" s="0" t="s">
        <v>109</v>
      </c>
      <c r="AU283" s="0" t="n">
        <v>1</v>
      </c>
      <c r="AV283" s="0" t="n">
        <v>0</v>
      </c>
      <c r="AW283" s="0" t="n">
        <v>0</v>
      </c>
      <c r="AX283" s="0" t="n">
        <v>0</v>
      </c>
      <c r="AY283" s="0" t="n">
        <v>1</v>
      </c>
      <c r="AZ283" s="0" t="n">
        <v>0</v>
      </c>
      <c r="BA283" s="0" t="n">
        <v>34</v>
      </c>
      <c r="BL283" s="0" t="s">
        <v>107</v>
      </c>
      <c r="BM283" s="0" t="n">
        <v>0</v>
      </c>
      <c r="BN283" s="0" t="n">
        <v>0</v>
      </c>
      <c r="BO283" s="0" t="n">
        <v>0</v>
      </c>
      <c r="BP283" s="0" t="n">
        <v>0</v>
      </c>
      <c r="BQ283" s="0" t="n">
        <v>0</v>
      </c>
      <c r="BR283" s="0" t="n">
        <v>1</v>
      </c>
      <c r="BS283" s="0" t="n">
        <v>1</v>
      </c>
      <c r="CD283" s="0" t="s">
        <v>103</v>
      </c>
      <c r="CE283" s="0" t="n">
        <v>1</v>
      </c>
      <c r="CF283" s="0" t="n">
        <v>0</v>
      </c>
      <c r="CG283" s="0" t="n">
        <v>0</v>
      </c>
      <c r="CH283" s="0" t="n">
        <v>0</v>
      </c>
      <c r="CI283" s="0" t="n">
        <v>0</v>
      </c>
      <c r="CJ283" s="0" t="n">
        <v>1</v>
      </c>
      <c r="CK283" s="0" t="n">
        <v>33</v>
      </c>
      <c r="CV283" s="0" t="s">
        <v>102</v>
      </c>
      <c r="CW283" s="0" t="n">
        <v>1</v>
      </c>
      <c r="CX283" s="0" t="n">
        <v>0</v>
      </c>
      <c r="CY283" s="0" t="n">
        <v>1</v>
      </c>
      <c r="CZ283" s="0" t="n">
        <v>0</v>
      </c>
      <c r="DA283" s="0" t="n">
        <v>0</v>
      </c>
      <c r="DB283" s="0" t="n">
        <v>0</v>
      </c>
      <c r="DC283" s="0" t="n">
        <v>40</v>
      </c>
      <c r="DE283" s="0" t="s">
        <v>103</v>
      </c>
      <c r="DF283" s="0" t="n">
        <v>1</v>
      </c>
      <c r="DG283" s="0" t="n">
        <v>0</v>
      </c>
      <c r="DH283" s="0" t="n">
        <v>0</v>
      </c>
      <c r="DI283" s="0" t="n">
        <v>0</v>
      </c>
      <c r="DJ283" s="0" t="n">
        <v>0</v>
      </c>
      <c r="DK283" s="0" t="n">
        <v>1</v>
      </c>
      <c r="DL283" s="0" t="n">
        <v>33</v>
      </c>
    </row>
    <row r="284" customFormat="false" ht="12.8" hidden="false" customHeight="false" outlineLevel="0" collapsed="false">
      <c r="AB284" s="0" t="s">
        <v>103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1</v>
      </c>
      <c r="AI284" s="0" t="n">
        <v>33</v>
      </c>
      <c r="AT284" s="0" t="s">
        <v>102</v>
      </c>
      <c r="AU284" s="0" t="n">
        <v>1</v>
      </c>
      <c r="AV284" s="0" t="n">
        <v>0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40</v>
      </c>
      <c r="BL284" s="0" t="s">
        <v>103</v>
      </c>
      <c r="BM284" s="0" t="n">
        <v>1</v>
      </c>
      <c r="BN284" s="0" t="n">
        <v>0</v>
      </c>
      <c r="BO284" s="0" t="n">
        <v>0</v>
      </c>
      <c r="BP284" s="0" t="n">
        <v>0</v>
      </c>
      <c r="BQ284" s="0" t="n">
        <v>0</v>
      </c>
      <c r="BR284" s="0" t="n">
        <v>1</v>
      </c>
      <c r="BS284" s="0" t="n">
        <v>33</v>
      </c>
      <c r="CD284" s="0" t="s">
        <v>103</v>
      </c>
      <c r="CE284" s="0" t="n">
        <v>1</v>
      </c>
      <c r="CF284" s="0" t="n">
        <v>0</v>
      </c>
      <c r="CG284" s="0" t="n">
        <v>0</v>
      </c>
      <c r="CH284" s="0" t="n">
        <v>0</v>
      </c>
      <c r="CI284" s="0" t="n">
        <v>0</v>
      </c>
      <c r="CJ284" s="0" t="n">
        <v>1</v>
      </c>
      <c r="CK284" s="0" t="n">
        <v>33</v>
      </c>
      <c r="CV284" s="0" t="s">
        <v>106</v>
      </c>
      <c r="CW284" s="0" t="n">
        <v>1</v>
      </c>
      <c r="CX284" s="0" t="n">
        <v>0</v>
      </c>
      <c r="CY284" s="0" t="n">
        <v>0</v>
      </c>
      <c r="CZ284" s="0" t="n">
        <v>1</v>
      </c>
      <c r="DA284" s="0" t="n">
        <v>0</v>
      </c>
      <c r="DB284" s="0" t="n">
        <v>0</v>
      </c>
      <c r="DC284" s="0" t="n">
        <v>36</v>
      </c>
      <c r="DE284" s="0" t="s">
        <v>105</v>
      </c>
      <c r="DF284" s="0" t="n">
        <v>1</v>
      </c>
      <c r="DG284" s="0" t="n">
        <v>0</v>
      </c>
      <c r="DH284" s="0" t="n">
        <v>0</v>
      </c>
      <c r="DI284" s="0" t="n">
        <v>1</v>
      </c>
      <c r="DJ284" s="0" t="n">
        <v>0</v>
      </c>
      <c r="DK284" s="0" t="n">
        <v>1</v>
      </c>
      <c r="DL284" s="0" t="n">
        <v>37</v>
      </c>
    </row>
    <row r="285" customFormat="false" ht="12.8" hidden="false" customHeight="false" outlineLevel="0" collapsed="false">
      <c r="AB285" s="0" t="s">
        <v>103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1</v>
      </c>
      <c r="AI285" s="0" t="n">
        <v>33</v>
      </c>
      <c r="AT285" s="0" t="s">
        <v>103</v>
      </c>
      <c r="AU285" s="0" t="n">
        <v>1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1</v>
      </c>
      <c r="BA285" s="0" t="n">
        <v>33</v>
      </c>
      <c r="BL285" s="0" t="s">
        <v>109</v>
      </c>
      <c r="BM285" s="0" t="n">
        <v>1</v>
      </c>
      <c r="BN285" s="0" t="n">
        <v>0</v>
      </c>
      <c r="BO285" s="0" t="n">
        <v>0</v>
      </c>
      <c r="BP285" s="0" t="n">
        <v>0</v>
      </c>
      <c r="BQ285" s="0" t="n">
        <v>1</v>
      </c>
      <c r="BR285" s="0" t="n">
        <v>0</v>
      </c>
      <c r="BS285" s="0" t="n">
        <v>34</v>
      </c>
      <c r="CD285" s="0" t="s">
        <v>103</v>
      </c>
      <c r="CE285" s="0" t="n">
        <v>1</v>
      </c>
      <c r="CF285" s="0" t="n">
        <v>0</v>
      </c>
      <c r="CG285" s="0" t="n">
        <v>0</v>
      </c>
      <c r="CH285" s="0" t="n">
        <v>0</v>
      </c>
      <c r="CI285" s="0" t="n">
        <v>0</v>
      </c>
      <c r="CJ285" s="0" t="n">
        <v>1</v>
      </c>
      <c r="CK285" s="0" t="n">
        <v>33</v>
      </c>
      <c r="CV285" s="0" t="s">
        <v>103</v>
      </c>
      <c r="CW285" s="0" t="n">
        <v>1</v>
      </c>
      <c r="CX285" s="0" t="n">
        <v>0</v>
      </c>
      <c r="CY285" s="0" t="n">
        <v>0</v>
      </c>
      <c r="CZ285" s="0" t="n">
        <v>0</v>
      </c>
      <c r="DA285" s="0" t="n">
        <v>0</v>
      </c>
      <c r="DB285" s="0" t="n">
        <v>1</v>
      </c>
      <c r="DC285" s="0" t="n">
        <v>33</v>
      </c>
      <c r="DE285" s="0" t="s">
        <v>109</v>
      </c>
      <c r="DF285" s="0" t="n">
        <v>1</v>
      </c>
      <c r="DG285" s="0" t="n">
        <v>0</v>
      </c>
      <c r="DH285" s="0" t="n">
        <v>0</v>
      </c>
      <c r="DI285" s="0" t="n">
        <v>0</v>
      </c>
      <c r="DJ285" s="0" t="n">
        <v>1</v>
      </c>
      <c r="DK285" s="0" t="n">
        <v>0</v>
      </c>
      <c r="DL285" s="0" t="n">
        <v>34</v>
      </c>
    </row>
    <row r="286" customFormat="false" ht="12.8" hidden="false" customHeight="false" outlineLevel="0" collapsed="false">
      <c r="AB286" s="0" t="s">
        <v>103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v>33</v>
      </c>
      <c r="AT286" s="0" t="s">
        <v>105</v>
      </c>
      <c r="AU286" s="0" t="n">
        <v>1</v>
      </c>
      <c r="AV286" s="0" t="n">
        <v>0</v>
      </c>
      <c r="AW286" s="0" t="n">
        <v>0</v>
      </c>
      <c r="AX286" s="0" t="n">
        <v>1</v>
      </c>
      <c r="AY286" s="0" t="n">
        <v>0</v>
      </c>
      <c r="AZ286" s="0" t="n">
        <v>1</v>
      </c>
      <c r="BA286" s="0" t="n">
        <v>37</v>
      </c>
      <c r="BL286" s="0" t="s">
        <v>102</v>
      </c>
      <c r="BM286" s="0" t="n">
        <v>1</v>
      </c>
      <c r="BN286" s="0" t="n">
        <v>0</v>
      </c>
      <c r="BO286" s="0" t="n">
        <v>1</v>
      </c>
      <c r="BP286" s="0" t="n">
        <v>0</v>
      </c>
      <c r="BQ286" s="0" t="n">
        <v>0</v>
      </c>
      <c r="BR286" s="0" t="n">
        <v>0</v>
      </c>
      <c r="BS286" s="0" t="n">
        <v>40</v>
      </c>
      <c r="CD286" s="0" t="s">
        <v>103</v>
      </c>
      <c r="CE286" s="0" t="n">
        <v>1</v>
      </c>
      <c r="CF286" s="0" t="n">
        <v>0</v>
      </c>
      <c r="CG286" s="0" t="n">
        <v>0</v>
      </c>
      <c r="CH286" s="0" t="n">
        <v>0</v>
      </c>
      <c r="CI286" s="0" t="n">
        <v>0</v>
      </c>
      <c r="CJ286" s="0" t="n">
        <v>1</v>
      </c>
      <c r="CK286" s="0" t="n">
        <v>33</v>
      </c>
      <c r="CV286" s="0" t="s">
        <v>103</v>
      </c>
      <c r="CW286" s="0" t="n">
        <v>1</v>
      </c>
      <c r="CX286" s="0" t="n">
        <v>0</v>
      </c>
      <c r="CY286" s="0" t="n">
        <v>0</v>
      </c>
      <c r="CZ286" s="0" t="n">
        <v>0</v>
      </c>
      <c r="DA286" s="0" t="n">
        <v>0</v>
      </c>
      <c r="DB286" s="0" t="n">
        <v>1</v>
      </c>
      <c r="DC286" s="0" t="n">
        <v>33</v>
      </c>
      <c r="DE286" s="0" t="s">
        <v>109</v>
      </c>
      <c r="DF286" s="0" t="n">
        <v>1</v>
      </c>
      <c r="DG286" s="0" t="n">
        <v>0</v>
      </c>
      <c r="DH286" s="0" t="n">
        <v>0</v>
      </c>
      <c r="DI286" s="0" t="n">
        <v>0</v>
      </c>
      <c r="DJ286" s="0" t="n">
        <v>1</v>
      </c>
      <c r="DK286" s="0" t="n">
        <v>0</v>
      </c>
      <c r="DL286" s="0" t="n">
        <v>34</v>
      </c>
    </row>
    <row r="287" customFormat="false" ht="12.8" hidden="false" customHeight="false" outlineLevel="0" collapsed="false">
      <c r="AB287" s="0" t="s">
        <v>103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1</v>
      </c>
      <c r="AI287" s="0" t="n">
        <v>33</v>
      </c>
      <c r="AT287" s="0" t="s">
        <v>103</v>
      </c>
      <c r="AU287" s="0" t="n">
        <v>1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1</v>
      </c>
      <c r="BA287" s="0" t="n">
        <v>33</v>
      </c>
      <c r="BL287" s="0" t="s">
        <v>103</v>
      </c>
      <c r="BM287" s="0" t="n">
        <v>1</v>
      </c>
      <c r="BN287" s="0" t="n">
        <v>0</v>
      </c>
      <c r="BO287" s="0" t="n">
        <v>0</v>
      </c>
      <c r="BP287" s="0" t="n">
        <v>0</v>
      </c>
      <c r="BQ287" s="0" t="n">
        <v>0</v>
      </c>
      <c r="BR287" s="0" t="n">
        <v>1</v>
      </c>
      <c r="BS287" s="0" t="n">
        <v>33</v>
      </c>
      <c r="CD287" s="0" t="s">
        <v>103</v>
      </c>
      <c r="CE287" s="0" t="n">
        <v>1</v>
      </c>
      <c r="CF287" s="0" t="n">
        <v>0</v>
      </c>
      <c r="CG287" s="0" t="n">
        <v>0</v>
      </c>
      <c r="CH287" s="0" t="n">
        <v>0</v>
      </c>
      <c r="CI287" s="0" t="n">
        <v>0</v>
      </c>
      <c r="CJ287" s="0" t="n">
        <v>1</v>
      </c>
      <c r="CK287" s="0" t="n">
        <v>33</v>
      </c>
      <c r="CV287" s="0" t="s">
        <v>105</v>
      </c>
      <c r="CW287" s="0" t="n">
        <v>1</v>
      </c>
      <c r="CX287" s="0" t="n">
        <v>0</v>
      </c>
      <c r="CY287" s="0" t="n">
        <v>0</v>
      </c>
      <c r="CZ287" s="0" t="n">
        <v>1</v>
      </c>
      <c r="DA287" s="0" t="n">
        <v>0</v>
      </c>
      <c r="DB287" s="0" t="n">
        <v>1</v>
      </c>
      <c r="DC287" s="0" t="n">
        <v>37</v>
      </c>
      <c r="DE287" s="0" t="s">
        <v>103</v>
      </c>
      <c r="DF287" s="0" t="n">
        <v>1</v>
      </c>
      <c r="DG287" s="0" t="n">
        <v>0</v>
      </c>
      <c r="DH287" s="0" t="n">
        <v>0</v>
      </c>
      <c r="DI287" s="0" t="n">
        <v>0</v>
      </c>
      <c r="DJ287" s="0" t="n">
        <v>0</v>
      </c>
      <c r="DK287" s="0" t="n">
        <v>1</v>
      </c>
      <c r="DL287" s="0" t="n">
        <v>33</v>
      </c>
    </row>
    <row r="288" customFormat="false" ht="12.8" hidden="false" customHeight="false" outlineLevel="0" collapsed="false">
      <c r="AB288" s="0" t="s">
        <v>103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v>33</v>
      </c>
      <c r="AT288" s="0" t="s">
        <v>105</v>
      </c>
      <c r="AU288" s="0" t="n">
        <v>1</v>
      </c>
      <c r="AV288" s="0" t="n">
        <v>0</v>
      </c>
      <c r="AW288" s="0" t="n">
        <v>0</v>
      </c>
      <c r="AX288" s="0" t="n">
        <v>1</v>
      </c>
      <c r="AY288" s="0" t="n">
        <v>0</v>
      </c>
      <c r="AZ288" s="0" t="n">
        <v>1</v>
      </c>
      <c r="BA288" s="0" t="n">
        <v>37</v>
      </c>
      <c r="BL288" s="0" t="s">
        <v>102</v>
      </c>
      <c r="BM288" s="0" t="n">
        <v>1</v>
      </c>
      <c r="BN288" s="0" t="n">
        <v>0</v>
      </c>
      <c r="BO288" s="0" t="n">
        <v>1</v>
      </c>
      <c r="BP288" s="0" t="n">
        <v>0</v>
      </c>
      <c r="BQ288" s="0" t="n">
        <v>0</v>
      </c>
      <c r="BR288" s="0" t="n">
        <v>0</v>
      </c>
      <c r="BS288" s="0" t="n">
        <v>40</v>
      </c>
      <c r="CD288" s="0" t="s">
        <v>103</v>
      </c>
      <c r="CE288" s="0" t="n">
        <v>1</v>
      </c>
      <c r="CF288" s="0" t="n">
        <v>0</v>
      </c>
      <c r="CG288" s="0" t="n">
        <v>0</v>
      </c>
      <c r="CH288" s="0" t="n">
        <v>0</v>
      </c>
      <c r="CI288" s="0" t="n">
        <v>0</v>
      </c>
      <c r="CJ288" s="0" t="n">
        <v>1</v>
      </c>
      <c r="CK288" s="0" t="n">
        <v>33</v>
      </c>
      <c r="CV288" s="0" t="s">
        <v>109</v>
      </c>
      <c r="CW288" s="0" t="n">
        <v>1</v>
      </c>
      <c r="CX288" s="0" t="n">
        <v>0</v>
      </c>
      <c r="CY288" s="0" t="n">
        <v>0</v>
      </c>
      <c r="CZ288" s="0" t="n">
        <v>0</v>
      </c>
      <c r="DA288" s="0" t="n">
        <v>1</v>
      </c>
      <c r="DB288" s="0" t="n">
        <v>0</v>
      </c>
      <c r="DC288" s="0" t="n">
        <v>34</v>
      </c>
      <c r="DE288" s="0" t="s">
        <v>105</v>
      </c>
      <c r="DF288" s="0" t="n">
        <v>1</v>
      </c>
      <c r="DG288" s="0" t="n">
        <v>0</v>
      </c>
      <c r="DH288" s="0" t="n">
        <v>0</v>
      </c>
      <c r="DI288" s="0" t="n">
        <v>1</v>
      </c>
      <c r="DJ288" s="0" t="n">
        <v>0</v>
      </c>
      <c r="DK288" s="0" t="n">
        <v>1</v>
      </c>
      <c r="DL288" s="0" t="n">
        <v>37</v>
      </c>
    </row>
    <row r="289" customFormat="false" ht="12.8" hidden="false" customHeight="false" outlineLevel="0" collapsed="false">
      <c r="AB289" s="0" t="s">
        <v>103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1</v>
      </c>
      <c r="AI289" s="0" t="n">
        <v>33</v>
      </c>
      <c r="AT289" s="0" t="s">
        <v>103</v>
      </c>
      <c r="AU289" s="0" t="n">
        <v>1</v>
      </c>
      <c r="AV289" s="0" t="n">
        <v>0</v>
      </c>
      <c r="AW289" s="0" t="n">
        <v>0</v>
      </c>
      <c r="AX289" s="0" t="n">
        <v>0</v>
      </c>
      <c r="AY289" s="0" t="n">
        <v>0</v>
      </c>
      <c r="AZ289" s="0" t="n">
        <v>1</v>
      </c>
      <c r="BA289" s="0" t="n">
        <v>33</v>
      </c>
      <c r="BL289" s="0" t="s">
        <v>105</v>
      </c>
      <c r="BM289" s="0" t="n">
        <v>1</v>
      </c>
      <c r="BN289" s="0" t="n">
        <v>0</v>
      </c>
      <c r="BO289" s="0" t="n">
        <v>0</v>
      </c>
      <c r="BP289" s="0" t="n">
        <v>1</v>
      </c>
      <c r="BQ289" s="0" t="n">
        <v>0</v>
      </c>
      <c r="BR289" s="0" t="n">
        <v>1</v>
      </c>
      <c r="BS289" s="0" t="n">
        <v>37</v>
      </c>
      <c r="CD289" s="0" t="s">
        <v>103</v>
      </c>
      <c r="CE289" s="0" t="n">
        <v>1</v>
      </c>
      <c r="CF289" s="0" t="n">
        <v>0</v>
      </c>
      <c r="CG289" s="0" t="n">
        <v>0</v>
      </c>
      <c r="CH289" s="0" t="n">
        <v>0</v>
      </c>
      <c r="CI289" s="0" t="n">
        <v>0</v>
      </c>
      <c r="CJ289" s="0" t="n">
        <v>1</v>
      </c>
      <c r="CK289" s="0" t="n">
        <v>33</v>
      </c>
      <c r="CV289" s="0" t="s">
        <v>102</v>
      </c>
      <c r="CW289" s="0" t="n">
        <v>1</v>
      </c>
      <c r="CX289" s="0" t="n">
        <v>0</v>
      </c>
      <c r="CY289" s="0" t="n">
        <v>1</v>
      </c>
      <c r="CZ289" s="0" t="n">
        <v>0</v>
      </c>
      <c r="DA289" s="0" t="n">
        <v>0</v>
      </c>
      <c r="DB289" s="0" t="n">
        <v>0</v>
      </c>
      <c r="DC289" s="0" t="n">
        <v>40</v>
      </c>
      <c r="DE289" s="0" t="s">
        <v>104</v>
      </c>
      <c r="DF289" s="0" t="n">
        <v>1</v>
      </c>
      <c r="DG289" s="0" t="n">
        <v>1</v>
      </c>
      <c r="DH289" s="0" t="n">
        <v>0</v>
      </c>
      <c r="DI289" s="0" t="n">
        <v>0</v>
      </c>
      <c r="DJ289" s="0" t="n">
        <v>0</v>
      </c>
      <c r="DK289" s="0" t="n">
        <v>1</v>
      </c>
      <c r="DL289" s="0" t="n">
        <v>49</v>
      </c>
    </row>
    <row r="290" customFormat="false" ht="12.8" hidden="false" customHeight="false" outlineLevel="0" collapsed="false">
      <c r="AB290" s="0" t="s">
        <v>103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1</v>
      </c>
      <c r="AI290" s="0" t="n">
        <v>33</v>
      </c>
      <c r="AT290" s="0" t="s">
        <v>103</v>
      </c>
      <c r="AU290" s="0" t="n">
        <v>1</v>
      </c>
      <c r="AV290" s="0" t="n">
        <v>0</v>
      </c>
      <c r="AW290" s="0" t="n">
        <v>0</v>
      </c>
      <c r="AX290" s="0" t="n">
        <v>0</v>
      </c>
      <c r="AY290" s="0" t="n">
        <v>0</v>
      </c>
      <c r="AZ290" s="0" t="n">
        <v>1</v>
      </c>
      <c r="BA290" s="0" t="n">
        <v>33</v>
      </c>
      <c r="BL290" s="0" t="s">
        <v>103</v>
      </c>
      <c r="BM290" s="0" t="n">
        <v>1</v>
      </c>
      <c r="BN290" s="0" t="n">
        <v>0</v>
      </c>
      <c r="BO290" s="0" t="n">
        <v>0</v>
      </c>
      <c r="BP290" s="0" t="n">
        <v>0</v>
      </c>
      <c r="BQ290" s="0" t="n">
        <v>0</v>
      </c>
      <c r="BR290" s="0" t="n">
        <v>1</v>
      </c>
      <c r="BS290" s="0" t="n">
        <v>33</v>
      </c>
      <c r="CD290" s="0" t="s">
        <v>103</v>
      </c>
      <c r="CE290" s="0" t="n">
        <v>1</v>
      </c>
      <c r="CF290" s="0" t="n">
        <v>0</v>
      </c>
      <c r="CG290" s="0" t="n">
        <v>0</v>
      </c>
      <c r="CH290" s="0" t="n">
        <v>0</v>
      </c>
      <c r="CI290" s="0" t="n">
        <v>0</v>
      </c>
      <c r="CJ290" s="0" t="n">
        <v>1</v>
      </c>
      <c r="CK290" s="0" t="n">
        <v>33</v>
      </c>
      <c r="CV290" s="0" t="s">
        <v>103</v>
      </c>
      <c r="CW290" s="0" t="n">
        <v>1</v>
      </c>
      <c r="CX290" s="0" t="n">
        <v>0</v>
      </c>
      <c r="CY290" s="0" t="n">
        <v>0</v>
      </c>
      <c r="CZ290" s="0" t="n">
        <v>0</v>
      </c>
      <c r="DA290" s="0" t="n">
        <v>0</v>
      </c>
      <c r="DB290" s="0" t="n">
        <v>1</v>
      </c>
      <c r="DC290" s="0" t="n">
        <v>33</v>
      </c>
      <c r="DE290" s="0" t="s">
        <v>103</v>
      </c>
      <c r="DF290" s="0" t="n">
        <v>1</v>
      </c>
      <c r="DG290" s="0" t="n">
        <v>0</v>
      </c>
      <c r="DH290" s="0" t="n">
        <v>0</v>
      </c>
      <c r="DI290" s="0" t="n">
        <v>0</v>
      </c>
      <c r="DJ290" s="0" t="n">
        <v>0</v>
      </c>
      <c r="DK290" s="0" t="n">
        <v>1</v>
      </c>
      <c r="DL290" s="0" t="n">
        <v>33</v>
      </c>
    </row>
    <row r="291" customFormat="false" ht="12.8" hidden="false" customHeight="false" outlineLevel="0" collapsed="false">
      <c r="AB291" s="0" t="s">
        <v>102</v>
      </c>
      <c r="AC291" s="0" t="n">
        <v>1</v>
      </c>
      <c r="AD291" s="0" t="n">
        <v>0</v>
      </c>
      <c r="AE291" s="0" t="n">
        <v>1</v>
      </c>
      <c r="AF291" s="0" t="n">
        <v>0</v>
      </c>
      <c r="AG291" s="0" t="n">
        <v>0</v>
      </c>
      <c r="AH291" s="0" t="n">
        <v>0</v>
      </c>
      <c r="AI291" s="0" t="n">
        <v>40</v>
      </c>
      <c r="AT291" s="0" t="s">
        <v>109</v>
      </c>
      <c r="AU291" s="0" t="n">
        <v>1</v>
      </c>
      <c r="AV291" s="0" t="n">
        <v>0</v>
      </c>
      <c r="AW291" s="0" t="n">
        <v>0</v>
      </c>
      <c r="AX291" s="0" t="n">
        <v>0</v>
      </c>
      <c r="AY291" s="0" t="n">
        <v>1</v>
      </c>
      <c r="AZ291" s="0" t="n">
        <v>0</v>
      </c>
      <c r="BA291" s="0" t="n">
        <v>34</v>
      </c>
      <c r="BL291" s="0" t="s">
        <v>103</v>
      </c>
      <c r="BM291" s="0" t="n">
        <v>1</v>
      </c>
      <c r="BN291" s="0" t="n">
        <v>0</v>
      </c>
      <c r="BO291" s="0" t="n">
        <v>0</v>
      </c>
      <c r="BP291" s="0" t="n">
        <v>0</v>
      </c>
      <c r="BQ291" s="0" t="n">
        <v>0</v>
      </c>
      <c r="BR291" s="0" t="n">
        <v>1</v>
      </c>
      <c r="BS291" s="0" t="n">
        <v>33</v>
      </c>
      <c r="CD291" s="0" t="s">
        <v>103</v>
      </c>
      <c r="CE291" s="0" t="n">
        <v>1</v>
      </c>
      <c r="CF291" s="0" t="n">
        <v>0</v>
      </c>
      <c r="CG291" s="0" t="n">
        <v>0</v>
      </c>
      <c r="CH291" s="0" t="n">
        <v>0</v>
      </c>
      <c r="CI291" s="0" t="n">
        <v>0</v>
      </c>
      <c r="CJ291" s="0" t="n">
        <v>1</v>
      </c>
      <c r="CK291" s="0" t="n">
        <v>33</v>
      </c>
      <c r="CV291" s="0" t="s">
        <v>105</v>
      </c>
      <c r="CW291" s="0" t="n">
        <v>1</v>
      </c>
      <c r="CX291" s="0" t="n">
        <v>0</v>
      </c>
      <c r="CY291" s="0" t="n">
        <v>0</v>
      </c>
      <c r="CZ291" s="0" t="n">
        <v>1</v>
      </c>
      <c r="DA291" s="0" t="n">
        <v>0</v>
      </c>
      <c r="DB291" s="0" t="n">
        <v>1</v>
      </c>
      <c r="DC291" s="0" t="n">
        <v>37</v>
      </c>
      <c r="DE291" s="0" t="s">
        <v>103</v>
      </c>
      <c r="DF291" s="0" t="n">
        <v>1</v>
      </c>
      <c r="DG291" s="0" t="n">
        <v>0</v>
      </c>
      <c r="DH291" s="0" t="n">
        <v>0</v>
      </c>
      <c r="DI291" s="0" t="n">
        <v>0</v>
      </c>
      <c r="DJ291" s="0" t="n">
        <v>0</v>
      </c>
      <c r="DK291" s="0" t="n">
        <v>1</v>
      </c>
      <c r="DL291" s="0" t="n">
        <v>33</v>
      </c>
    </row>
    <row r="292" customFormat="false" ht="12.8" hidden="false" customHeight="false" outlineLevel="0" collapsed="false">
      <c r="AB292" s="0" t="s">
        <v>102</v>
      </c>
      <c r="AC292" s="0" t="n">
        <v>1</v>
      </c>
      <c r="AD292" s="0" t="n">
        <v>0</v>
      </c>
      <c r="AE292" s="0" t="n">
        <v>1</v>
      </c>
      <c r="AF292" s="0" t="n">
        <v>0</v>
      </c>
      <c r="AG292" s="0" t="n">
        <v>0</v>
      </c>
      <c r="AH292" s="0" t="n">
        <v>0</v>
      </c>
      <c r="AI292" s="0" t="n">
        <v>40</v>
      </c>
      <c r="AT292" s="0" t="s">
        <v>103</v>
      </c>
      <c r="AU292" s="0" t="n">
        <v>1</v>
      </c>
      <c r="AV292" s="0" t="n">
        <v>0</v>
      </c>
      <c r="AW292" s="0" t="n">
        <v>0</v>
      </c>
      <c r="AX292" s="0" t="n">
        <v>0</v>
      </c>
      <c r="AY292" s="0" t="n">
        <v>0</v>
      </c>
      <c r="AZ292" s="0" t="n">
        <v>1</v>
      </c>
      <c r="BA292" s="0" t="n">
        <v>33</v>
      </c>
      <c r="BL292" s="0" t="s">
        <v>105</v>
      </c>
      <c r="BM292" s="0" t="n">
        <v>1</v>
      </c>
      <c r="BN292" s="0" t="n">
        <v>0</v>
      </c>
      <c r="BO292" s="0" t="n">
        <v>0</v>
      </c>
      <c r="BP292" s="0" t="n">
        <v>1</v>
      </c>
      <c r="BQ292" s="0" t="n">
        <v>0</v>
      </c>
      <c r="BR292" s="0" t="n">
        <v>1</v>
      </c>
      <c r="BS292" s="0" t="n">
        <v>37</v>
      </c>
      <c r="CD292" s="0" t="s">
        <v>103</v>
      </c>
      <c r="CE292" s="0" t="n">
        <v>1</v>
      </c>
      <c r="CF292" s="0" t="n">
        <v>0</v>
      </c>
      <c r="CG292" s="0" t="n">
        <v>0</v>
      </c>
      <c r="CH292" s="0" t="n">
        <v>0</v>
      </c>
      <c r="CI292" s="0" t="n">
        <v>0</v>
      </c>
      <c r="CJ292" s="0" t="n">
        <v>1</v>
      </c>
      <c r="CK292" s="0" t="n">
        <v>33</v>
      </c>
      <c r="CV292" s="0" t="s">
        <v>103</v>
      </c>
      <c r="CW292" s="0" t="n">
        <v>1</v>
      </c>
      <c r="CX292" s="0" t="n">
        <v>0</v>
      </c>
      <c r="CY292" s="0" t="n">
        <v>0</v>
      </c>
      <c r="CZ292" s="0" t="n">
        <v>0</v>
      </c>
      <c r="DA292" s="0" t="n">
        <v>0</v>
      </c>
      <c r="DB292" s="0" t="n">
        <v>1</v>
      </c>
      <c r="DC292" s="0" t="n">
        <v>33</v>
      </c>
      <c r="DE292" s="0" t="s">
        <v>103</v>
      </c>
      <c r="DF292" s="0" t="n">
        <v>1</v>
      </c>
      <c r="DG292" s="0" t="n">
        <v>0</v>
      </c>
      <c r="DH292" s="0" t="n">
        <v>0</v>
      </c>
      <c r="DI292" s="0" t="n">
        <v>0</v>
      </c>
      <c r="DJ292" s="0" t="n">
        <v>0</v>
      </c>
      <c r="DK292" s="0" t="n">
        <v>1</v>
      </c>
      <c r="DL292" s="0" t="n">
        <v>33</v>
      </c>
    </row>
    <row r="293" customFormat="false" ht="12.8" hidden="false" customHeight="false" outlineLevel="0" collapsed="false">
      <c r="AB293" s="0" t="s">
        <v>103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1</v>
      </c>
      <c r="AI293" s="0" t="n">
        <v>33</v>
      </c>
      <c r="AT293" s="0" t="s">
        <v>109</v>
      </c>
      <c r="AU293" s="0" t="n">
        <v>1</v>
      </c>
      <c r="AV293" s="0" t="n">
        <v>0</v>
      </c>
      <c r="AW293" s="0" t="n">
        <v>0</v>
      </c>
      <c r="AX293" s="0" t="n">
        <v>0</v>
      </c>
      <c r="AY293" s="0" t="n">
        <v>1</v>
      </c>
      <c r="AZ293" s="0" t="n">
        <v>0</v>
      </c>
      <c r="BA293" s="0" t="n">
        <v>34</v>
      </c>
      <c r="BL293" s="0" t="s">
        <v>109</v>
      </c>
      <c r="BM293" s="0" t="n">
        <v>1</v>
      </c>
      <c r="BN293" s="0" t="n">
        <v>0</v>
      </c>
      <c r="BO293" s="0" t="n">
        <v>0</v>
      </c>
      <c r="BP293" s="0" t="n">
        <v>0</v>
      </c>
      <c r="BQ293" s="0" t="n">
        <v>1</v>
      </c>
      <c r="BR293" s="0" t="n">
        <v>0</v>
      </c>
      <c r="BS293" s="0" t="n">
        <v>34</v>
      </c>
      <c r="CD293" s="0" t="s">
        <v>109</v>
      </c>
      <c r="CE293" s="0" t="n">
        <v>1</v>
      </c>
      <c r="CF293" s="0" t="n">
        <v>0</v>
      </c>
      <c r="CG293" s="0" t="n">
        <v>0</v>
      </c>
      <c r="CH293" s="0" t="n">
        <v>0</v>
      </c>
      <c r="CI293" s="0" t="n">
        <v>1</v>
      </c>
      <c r="CJ293" s="0" t="n">
        <v>0</v>
      </c>
      <c r="CK293" s="0" t="n">
        <v>34</v>
      </c>
      <c r="CV293" s="0" t="s">
        <v>105</v>
      </c>
      <c r="CW293" s="0" t="n">
        <v>1</v>
      </c>
      <c r="CX293" s="0" t="n">
        <v>0</v>
      </c>
      <c r="CY293" s="0" t="n">
        <v>0</v>
      </c>
      <c r="CZ293" s="0" t="n">
        <v>1</v>
      </c>
      <c r="DA293" s="0" t="n">
        <v>0</v>
      </c>
      <c r="DB293" s="0" t="n">
        <v>1</v>
      </c>
      <c r="DC293" s="0" t="n">
        <v>37</v>
      </c>
      <c r="DE293" s="0" t="s">
        <v>103</v>
      </c>
      <c r="DF293" s="0" t="n">
        <v>1</v>
      </c>
      <c r="DG293" s="0" t="n">
        <v>0</v>
      </c>
      <c r="DH293" s="0" t="n">
        <v>0</v>
      </c>
      <c r="DI293" s="0" t="n">
        <v>0</v>
      </c>
      <c r="DJ293" s="0" t="n">
        <v>0</v>
      </c>
      <c r="DK293" s="0" t="n">
        <v>1</v>
      </c>
      <c r="DL293" s="0" t="n">
        <v>33</v>
      </c>
    </row>
    <row r="294" customFormat="false" ht="12.8" hidden="false" customHeight="false" outlineLevel="0" collapsed="false">
      <c r="AB294" s="0" t="s">
        <v>105</v>
      </c>
      <c r="AC294" s="0" t="n">
        <v>1</v>
      </c>
      <c r="AD294" s="0" t="n">
        <v>0</v>
      </c>
      <c r="AE294" s="0" t="n">
        <v>0</v>
      </c>
      <c r="AF294" s="0" t="n">
        <v>1</v>
      </c>
      <c r="AG294" s="0" t="n">
        <v>0</v>
      </c>
      <c r="AH294" s="0" t="n">
        <v>1</v>
      </c>
      <c r="AI294" s="0" t="n">
        <v>37</v>
      </c>
      <c r="AT294" s="0" t="s">
        <v>102</v>
      </c>
      <c r="AU294" s="0" t="n">
        <v>1</v>
      </c>
      <c r="AV294" s="0" t="n">
        <v>0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40</v>
      </c>
      <c r="BL294" s="0" t="s">
        <v>102</v>
      </c>
      <c r="BM294" s="0" t="n">
        <v>1</v>
      </c>
      <c r="BN294" s="0" t="n">
        <v>0</v>
      </c>
      <c r="BO294" s="0" t="n">
        <v>1</v>
      </c>
      <c r="BP294" s="0" t="n">
        <v>0</v>
      </c>
      <c r="BQ294" s="0" t="n">
        <v>0</v>
      </c>
      <c r="BR294" s="0" t="n">
        <v>0</v>
      </c>
      <c r="BS294" s="0" t="n">
        <v>40</v>
      </c>
      <c r="CD294" s="0" t="s">
        <v>103</v>
      </c>
      <c r="CE294" s="0" t="n">
        <v>1</v>
      </c>
      <c r="CF294" s="0" t="n">
        <v>0</v>
      </c>
      <c r="CG294" s="0" t="n">
        <v>0</v>
      </c>
      <c r="CH294" s="0" t="n">
        <v>0</v>
      </c>
      <c r="CI294" s="0" t="n">
        <v>0</v>
      </c>
      <c r="CJ294" s="0" t="n">
        <v>1</v>
      </c>
      <c r="CK294" s="0" t="n">
        <v>33</v>
      </c>
      <c r="CV294" s="0" t="s">
        <v>103</v>
      </c>
      <c r="CW294" s="0" t="n">
        <v>1</v>
      </c>
      <c r="CX294" s="0" t="n">
        <v>0</v>
      </c>
      <c r="CY294" s="0" t="n">
        <v>0</v>
      </c>
      <c r="CZ294" s="0" t="n">
        <v>0</v>
      </c>
      <c r="DA294" s="0" t="n">
        <v>0</v>
      </c>
      <c r="DB294" s="0" t="n">
        <v>1</v>
      </c>
      <c r="DC294" s="0" t="n">
        <v>33</v>
      </c>
      <c r="DE294" s="0" t="s">
        <v>103</v>
      </c>
      <c r="DF294" s="0" t="n">
        <v>1</v>
      </c>
      <c r="DG294" s="0" t="n">
        <v>0</v>
      </c>
      <c r="DH294" s="0" t="n">
        <v>0</v>
      </c>
      <c r="DI294" s="0" t="n">
        <v>0</v>
      </c>
      <c r="DJ294" s="0" t="n">
        <v>0</v>
      </c>
      <c r="DK294" s="0" t="n">
        <v>1</v>
      </c>
      <c r="DL294" s="0" t="n">
        <v>33</v>
      </c>
    </row>
    <row r="295" customFormat="false" ht="12.8" hidden="false" customHeight="false" outlineLevel="0" collapsed="false">
      <c r="AB295" s="0" t="s">
        <v>109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0</v>
      </c>
      <c r="AI295" s="0" t="n">
        <v>34</v>
      </c>
      <c r="AT295" s="0" t="s">
        <v>103</v>
      </c>
      <c r="AU295" s="0" t="n">
        <v>1</v>
      </c>
      <c r="AV295" s="0" t="n">
        <v>0</v>
      </c>
      <c r="AW295" s="0" t="n">
        <v>0</v>
      </c>
      <c r="AX295" s="0" t="n">
        <v>0</v>
      </c>
      <c r="AY295" s="0" t="n">
        <v>0</v>
      </c>
      <c r="AZ295" s="0" t="n">
        <v>1</v>
      </c>
      <c r="BA295" s="0" t="n">
        <v>33</v>
      </c>
      <c r="BL295" s="0" t="s">
        <v>103</v>
      </c>
      <c r="BM295" s="0" t="n">
        <v>1</v>
      </c>
      <c r="BN295" s="0" t="n">
        <v>0</v>
      </c>
      <c r="BO295" s="0" t="n">
        <v>0</v>
      </c>
      <c r="BP295" s="0" t="n">
        <v>0</v>
      </c>
      <c r="BQ295" s="0" t="n">
        <v>0</v>
      </c>
      <c r="BR295" s="0" t="n">
        <v>1</v>
      </c>
      <c r="BS295" s="0" t="n">
        <v>33</v>
      </c>
      <c r="CD295" s="0" t="s">
        <v>102</v>
      </c>
      <c r="CE295" s="0" t="n">
        <v>1</v>
      </c>
      <c r="CF295" s="0" t="n">
        <v>0</v>
      </c>
      <c r="CG295" s="0" t="n">
        <v>1</v>
      </c>
      <c r="CH295" s="0" t="n">
        <v>0</v>
      </c>
      <c r="CI295" s="0" t="n">
        <v>0</v>
      </c>
      <c r="CJ295" s="0" t="n">
        <v>0</v>
      </c>
      <c r="CK295" s="0" t="n">
        <v>40</v>
      </c>
      <c r="CV295" s="0" t="s">
        <v>103</v>
      </c>
      <c r="CW295" s="0" t="n">
        <v>1</v>
      </c>
      <c r="CX295" s="0" t="n">
        <v>0</v>
      </c>
      <c r="CY295" s="0" t="n">
        <v>0</v>
      </c>
      <c r="CZ295" s="0" t="n">
        <v>0</v>
      </c>
      <c r="DA295" s="0" t="n">
        <v>0</v>
      </c>
      <c r="DB295" s="0" t="n">
        <v>1</v>
      </c>
      <c r="DC295" s="0" t="n">
        <v>33</v>
      </c>
      <c r="DE295" s="0" t="s">
        <v>103</v>
      </c>
      <c r="DF295" s="0" t="n">
        <v>1</v>
      </c>
      <c r="DG295" s="0" t="n">
        <v>0</v>
      </c>
      <c r="DH295" s="0" t="n">
        <v>0</v>
      </c>
      <c r="DI295" s="0" t="n">
        <v>0</v>
      </c>
      <c r="DJ295" s="0" t="n">
        <v>0</v>
      </c>
      <c r="DK295" s="0" t="n">
        <v>1</v>
      </c>
      <c r="DL295" s="0" t="n">
        <v>33</v>
      </c>
    </row>
    <row r="296" customFormat="false" ht="12.8" hidden="false" customHeight="false" outlineLevel="0" collapsed="false">
      <c r="AB296" s="0" t="s">
        <v>103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1</v>
      </c>
      <c r="AI296" s="0" t="n">
        <v>33</v>
      </c>
      <c r="AT296" s="0" t="s">
        <v>102</v>
      </c>
      <c r="AU296" s="0" t="n">
        <v>1</v>
      </c>
      <c r="AV296" s="0" t="n">
        <v>0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40</v>
      </c>
      <c r="BL296" s="0" t="s">
        <v>105</v>
      </c>
      <c r="BM296" s="0" t="n">
        <v>1</v>
      </c>
      <c r="BN296" s="0" t="n">
        <v>0</v>
      </c>
      <c r="BO296" s="0" t="n">
        <v>0</v>
      </c>
      <c r="BP296" s="0" t="n">
        <v>1</v>
      </c>
      <c r="BQ296" s="0" t="n">
        <v>0</v>
      </c>
      <c r="BR296" s="0" t="n">
        <v>1</v>
      </c>
      <c r="BS296" s="0" t="n">
        <v>37</v>
      </c>
      <c r="CD296" s="0" t="s">
        <v>106</v>
      </c>
      <c r="CE296" s="0" t="n">
        <v>1</v>
      </c>
      <c r="CF296" s="0" t="n">
        <v>0</v>
      </c>
      <c r="CG296" s="0" t="n">
        <v>0</v>
      </c>
      <c r="CH296" s="0" t="n">
        <v>1</v>
      </c>
      <c r="CI296" s="0" t="n">
        <v>0</v>
      </c>
      <c r="CJ296" s="0" t="n">
        <v>0</v>
      </c>
      <c r="CK296" s="0" t="n">
        <v>36</v>
      </c>
      <c r="CV296" s="0" t="s">
        <v>109</v>
      </c>
      <c r="CW296" s="0" t="n">
        <v>1</v>
      </c>
      <c r="CX296" s="0" t="n">
        <v>0</v>
      </c>
      <c r="CY296" s="0" t="n">
        <v>0</v>
      </c>
      <c r="CZ296" s="0" t="n">
        <v>0</v>
      </c>
      <c r="DA296" s="0" t="n">
        <v>1</v>
      </c>
      <c r="DB296" s="0" t="n">
        <v>0</v>
      </c>
      <c r="DC296" s="0" t="n">
        <v>34</v>
      </c>
      <c r="DE296" s="0" t="s">
        <v>103</v>
      </c>
      <c r="DF296" s="0" t="n">
        <v>1</v>
      </c>
      <c r="DG296" s="0" t="n">
        <v>0</v>
      </c>
      <c r="DH296" s="0" t="n">
        <v>0</v>
      </c>
      <c r="DI296" s="0" t="n">
        <v>0</v>
      </c>
      <c r="DJ296" s="0" t="n">
        <v>0</v>
      </c>
      <c r="DK296" s="0" t="n">
        <v>1</v>
      </c>
      <c r="DL296" s="0" t="n">
        <v>33</v>
      </c>
    </row>
    <row r="297" customFormat="false" ht="12.8" hidden="false" customHeight="false" outlineLevel="0" collapsed="false">
      <c r="AB297" s="0" t="s">
        <v>109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0</v>
      </c>
      <c r="AI297" s="0" t="n">
        <v>34</v>
      </c>
      <c r="AT297" s="0" t="s">
        <v>109</v>
      </c>
      <c r="AU297" s="0" t="n">
        <v>1</v>
      </c>
      <c r="AV297" s="0" t="n">
        <v>0</v>
      </c>
      <c r="AW297" s="0" t="n">
        <v>0</v>
      </c>
      <c r="AX297" s="0" t="n">
        <v>0</v>
      </c>
      <c r="AY297" s="0" t="n">
        <v>1</v>
      </c>
      <c r="AZ297" s="0" t="n">
        <v>0</v>
      </c>
      <c r="BA297" s="0" t="n">
        <v>34</v>
      </c>
      <c r="BL297" s="0" t="s">
        <v>103</v>
      </c>
      <c r="BM297" s="0" t="n">
        <v>1</v>
      </c>
      <c r="BN297" s="0" t="n">
        <v>0</v>
      </c>
      <c r="BO297" s="0" t="n">
        <v>0</v>
      </c>
      <c r="BP297" s="0" t="n">
        <v>0</v>
      </c>
      <c r="BQ297" s="0" t="n">
        <v>0</v>
      </c>
      <c r="BR297" s="0" t="n">
        <v>1</v>
      </c>
      <c r="BS297" s="0" t="n">
        <v>33</v>
      </c>
      <c r="CD297" s="0" t="s">
        <v>102</v>
      </c>
      <c r="CE297" s="0" t="n">
        <v>1</v>
      </c>
      <c r="CF297" s="0" t="n">
        <v>0</v>
      </c>
      <c r="CG297" s="0" t="n">
        <v>1</v>
      </c>
      <c r="CH297" s="0" t="n">
        <v>0</v>
      </c>
      <c r="CI297" s="0" t="n">
        <v>0</v>
      </c>
      <c r="CJ297" s="0" t="n">
        <v>0</v>
      </c>
      <c r="CK297" s="0" t="n">
        <v>40</v>
      </c>
      <c r="CV297" s="0" t="s">
        <v>109</v>
      </c>
      <c r="CW297" s="0" t="n">
        <v>1</v>
      </c>
      <c r="CX297" s="0" t="n">
        <v>0</v>
      </c>
      <c r="CY297" s="0" t="n">
        <v>0</v>
      </c>
      <c r="CZ297" s="0" t="n">
        <v>0</v>
      </c>
      <c r="DA297" s="0" t="n">
        <v>1</v>
      </c>
      <c r="DB297" s="0" t="n">
        <v>0</v>
      </c>
      <c r="DC297" s="0" t="n">
        <v>34</v>
      </c>
      <c r="DE297" s="0" t="s">
        <v>103</v>
      </c>
      <c r="DF297" s="0" t="n">
        <v>1</v>
      </c>
      <c r="DG297" s="0" t="n">
        <v>0</v>
      </c>
      <c r="DH297" s="0" t="n">
        <v>0</v>
      </c>
      <c r="DI297" s="0" t="n">
        <v>0</v>
      </c>
      <c r="DJ297" s="0" t="n">
        <v>0</v>
      </c>
      <c r="DK297" s="0" t="n">
        <v>1</v>
      </c>
      <c r="DL297" s="0" t="n">
        <v>33</v>
      </c>
    </row>
    <row r="298" customFormat="false" ht="12.8" hidden="false" customHeight="false" outlineLevel="0" collapsed="false">
      <c r="AB298" s="0" t="s">
        <v>103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1</v>
      </c>
      <c r="AI298" s="0" t="n">
        <v>33</v>
      </c>
      <c r="AT298" s="0" t="s">
        <v>109</v>
      </c>
      <c r="AU298" s="0" t="n">
        <v>1</v>
      </c>
      <c r="AV298" s="0" t="n">
        <v>0</v>
      </c>
      <c r="AW298" s="0" t="n">
        <v>0</v>
      </c>
      <c r="AX298" s="0" t="n">
        <v>0</v>
      </c>
      <c r="AY298" s="0" t="n">
        <v>1</v>
      </c>
      <c r="AZ298" s="0" t="n">
        <v>0</v>
      </c>
      <c r="BA298" s="0" t="n">
        <v>34</v>
      </c>
      <c r="BL298" s="0" t="s">
        <v>103</v>
      </c>
      <c r="BM298" s="0" t="n">
        <v>1</v>
      </c>
      <c r="BN298" s="0" t="n">
        <v>0</v>
      </c>
      <c r="BO298" s="0" t="n">
        <v>0</v>
      </c>
      <c r="BP298" s="0" t="n">
        <v>0</v>
      </c>
      <c r="BQ298" s="0" t="n">
        <v>0</v>
      </c>
      <c r="BR298" s="0" t="n">
        <v>1</v>
      </c>
      <c r="BS298" s="0" t="n">
        <v>33</v>
      </c>
      <c r="CD298" s="0" t="s">
        <v>106</v>
      </c>
      <c r="CE298" s="0" t="n">
        <v>1</v>
      </c>
      <c r="CF298" s="0" t="n">
        <v>0</v>
      </c>
      <c r="CG298" s="0" t="n">
        <v>0</v>
      </c>
      <c r="CH298" s="0" t="n">
        <v>1</v>
      </c>
      <c r="CI298" s="0" t="n">
        <v>0</v>
      </c>
      <c r="CJ298" s="0" t="n">
        <v>0</v>
      </c>
      <c r="CK298" s="0" t="n">
        <v>36</v>
      </c>
      <c r="CV298" s="0" t="s">
        <v>102</v>
      </c>
      <c r="CW298" s="0" t="n">
        <v>1</v>
      </c>
      <c r="CX298" s="0" t="n">
        <v>0</v>
      </c>
      <c r="CY298" s="0" t="n">
        <v>1</v>
      </c>
      <c r="CZ298" s="0" t="n">
        <v>0</v>
      </c>
      <c r="DA298" s="0" t="n">
        <v>0</v>
      </c>
      <c r="DB298" s="0" t="n">
        <v>0</v>
      </c>
      <c r="DC298" s="0" t="n">
        <v>40</v>
      </c>
      <c r="DF298" s="0" t="n">
        <v>0.993220338983051</v>
      </c>
      <c r="DG298" s="0" t="n">
        <v>0.00677966101694915</v>
      </c>
      <c r="DH298" s="0" t="n">
        <v>0.169491525423729</v>
      </c>
      <c r="DI298" s="0" t="n">
        <v>0.206779661016949</v>
      </c>
      <c r="DJ298" s="0" t="n">
        <v>0.122033898305085</v>
      </c>
      <c r="DK298" s="0" t="n">
        <v>0.661016949152542</v>
      </c>
    </row>
    <row r="299" customFormat="false" ht="12.8" hidden="false" customHeight="false" outlineLevel="0" collapsed="false">
      <c r="AB299" s="0" t="s">
        <v>102</v>
      </c>
      <c r="AC299" s="0" t="n">
        <v>1</v>
      </c>
      <c r="AD299" s="0" t="n">
        <v>0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40</v>
      </c>
      <c r="AT299" s="0" t="s">
        <v>102</v>
      </c>
      <c r="AU299" s="0" t="n">
        <v>1</v>
      </c>
      <c r="AV299" s="0" t="n">
        <v>0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40</v>
      </c>
      <c r="BL299" s="0" t="s">
        <v>103</v>
      </c>
      <c r="BM299" s="0" t="n">
        <v>1</v>
      </c>
      <c r="BN299" s="0" t="n">
        <v>0</v>
      </c>
      <c r="BO299" s="0" t="n">
        <v>0</v>
      </c>
      <c r="BP299" s="0" t="n">
        <v>0</v>
      </c>
      <c r="BQ299" s="0" t="n">
        <v>0</v>
      </c>
      <c r="BR299" s="0" t="n">
        <v>1</v>
      </c>
      <c r="BS299" s="0" t="n">
        <v>33</v>
      </c>
      <c r="CD299" s="0" t="s">
        <v>109</v>
      </c>
      <c r="CE299" s="0" t="n">
        <v>1</v>
      </c>
      <c r="CF299" s="0" t="n">
        <v>0</v>
      </c>
      <c r="CG299" s="0" t="n">
        <v>0</v>
      </c>
      <c r="CH299" s="0" t="n">
        <v>0</v>
      </c>
      <c r="CI299" s="0" t="n">
        <v>1</v>
      </c>
      <c r="CJ299" s="0" t="n">
        <v>0</v>
      </c>
      <c r="CK299" s="0" t="n">
        <v>34</v>
      </c>
      <c r="CV299" s="0" t="s">
        <v>103</v>
      </c>
      <c r="CW299" s="0" t="n">
        <v>1</v>
      </c>
      <c r="CX299" s="0" t="n">
        <v>0</v>
      </c>
      <c r="CY299" s="0" t="n">
        <v>0</v>
      </c>
      <c r="CZ299" s="0" t="n">
        <v>0</v>
      </c>
      <c r="DA299" s="0" t="n">
        <v>0</v>
      </c>
      <c r="DB299" s="0" t="n">
        <v>1</v>
      </c>
      <c r="DC299" s="0" t="n">
        <v>33</v>
      </c>
    </row>
    <row r="300" customFormat="false" ht="12.8" hidden="false" customHeight="false" outlineLevel="0" collapsed="false">
      <c r="AB300" s="0" t="s">
        <v>106</v>
      </c>
      <c r="AC300" s="0" t="n">
        <v>1</v>
      </c>
      <c r="AD300" s="0" t="n">
        <v>0</v>
      </c>
      <c r="AE300" s="0" t="n">
        <v>0</v>
      </c>
      <c r="AF300" s="0" t="n">
        <v>1</v>
      </c>
      <c r="AG300" s="0" t="n">
        <v>0</v>
      </c>
      <c r="AH300" s="0" t="n">
        <v>0</v>
      </c>
      <c r="AI300" s="0" t="n">
        <v>36</v>
      </c>
      <c r="AT300" s="0" t="s">
        <v>103</v>
      </c>
      <c r="AU300" s="0" t="n">
        <v>1</v>
      </c>
      <c r="AV300" s="0" t="n">
        <v>0</v>
      </c>
      <c r="AW300" s="0" t="n">
        <v>0</v>
      </c>
      <c r="AX300" s="0" t="n">
        <v>0</v>
      </c>
      <c r="AY300" s="0" t="n">
        <v>0</v>
      </c>
      <c r="AZ300" s="0" t="n">
        <v>1</v>
      </c>
      <c r="BA300" s="0" t="n">
        <v>33</v>
      </c>
      <c r="BL300" s="0" t="s">
        <v>109</v>
      </c>
      <c r="BM300" s="0" t="n">
        <v>1</v>
      </c>
      <c r="BN300" s="0" t="n">
        <v>0</v>
      </c>
      <c r="BO300" s="0" t="n">
        <v>0</v>
      </c>
      <c r="BP300" s="0" t="n">
        <v>0</v>
      </c>
      <c r="BQ300" s="0" t="n">
        <v>1</v>
      </c>
      <c r="BR300" s="0" t="n">
        <v>0</v>
      </c>
      <c r="BS300" s="0" t="n">
        <v>34</v>
      </c>
      <c r="CD300" s="0" t="s">
        <v>109</v>
      </c>
      <c r="CE300" s="0" t="n">
        <v>1</v>
      </c>
      <c r="CF300" s="0" t="n">
        <v>0</v>
      </c>
      <c r="CG300" s="0" t="n">
        <v>0</v>
      </c>
      <c r="CH300" s="0" t="n">
        <v>0</v>
      </c>
      <c r="CI300" s="0" t="n">
        <v>1</v>
      </c>
      <c r="CJ300" s="0" t="n">
        <v>0</v>
      </c>
      <c r="CK300" s="0" t="n">
        <v>34</v>
      </c>
      <c r="CV300" s="0" t="s">
        <v>105</v>
      </c>
      <c r="CW300" s="0" t="n">
        <v>1</v>
      </c>
      <c r="CX300" s="0" t="n">
        <v>0</v>
      </c>
      <c r="CY300" s="0" t="n">
        <v>0</v>
      </c>
      <c r="CZ300" s="0" t="n">
        <v>1</v>
      </c>
      <c r="DA300" s="0" t="n">
        <v>0</v>
      </c>
      <c r="DB300" s="0" t="n">
        <v>1</v>
      </c>
      <c r="DC300" s="0" t="n">
        <v>37</v>
      </c>
    </row>
    <row r="301" customFormat="false" ht="12.8" hidden="false" customHeight="false" outlineLevel="0" collapsed="false">
      <c r="AB301" s="0" t="s">
        <v>102</v>
      </c>
      <c r="AC301" s="0" t="n">
        <v>1</v>
      </c>
      <c r="AD301" s="0" t="n">
        <v>0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40</v>
      </c>
      <c r="AT301" s="0" t="s">
        <v>109</v>
      </c>
      <c r="AU301" s="0" t="n">
        <v>1</v>
      </c>
      <c r="AV301" s="0" t="n">
        <v>0</v>
      </c>
      <c r="AW301" s="0" t="n">
        <v>0</v>
      </c>
      <c r="AX301" s="0" t="n">
        <v>0</v>
      </c>
      <c r="AY301" s="0" t="n">
        <v>1</v>
      </c>
      <c r="AZ301" s="0" t="n">
        <v>0</v>
      </c>
      <c r="BA301" s="0" t="n">
        <v>34</v>
      </c>
      <c r="BL301" s="0" t="s">
        <v>102</v>
      </c>
      <c r="BM301" s="0" t="n">
        <v>1</v>
      </c>
      <c r="BN301" s="0" t="n">
        <v>0</v>
      </c>
      <c r="BO301" s="0" t="n">
        <v>1</v>
      </c>
      <c r="BP301" s="0" t="n">
        <v>0</v>
      </c>
      <c r="BQ301" s="0" t="n">
        <v>0</v>
      </c>
      <c r="BR301" s="0" t="n">
        <v>0</v>
      </c>
      <c r="BS301" s="0" t="n">
        <v>40</v>
      </c>
      <c r="CD301" s="0" t="s">
        <v>102</v>
      </c>
      <c r="CE301" s="0" t="n">
        <v>1</v>
      </c>
      <c r="CF301" s="0" t="n">
        <v>0</v>
      </c>
      <c r="CG301" s="0" t="n">
        <v>1</v>
      </c>
      <c r="CH301" s="0" t="n">
        <v>0</v>
      </c>
      <c r="CI301" s="0" t="n">
        <v>0</v>
      </c>
      <c r="CJ301" s="0" t="n">
        <v>0</v>
      </c>
      <c r="CK301" s="0" t="n">
        <v>40</v>
      </c>
      <c r="CV301" s="0" t="s">
        <v>106</v>
      </c>
      <c r="CW301" s="0" t="n">
        <v>1</v>
      </c>
      <c r="CX301" s="0" t="n">
        <v>0</v>
      </c>
      <c r="CY301" s="0" t="n">
        <v>0</v>
      </c>
      <c r="CZ301" s="0" t="n">
        <v>1</v>
      </c>
      <c r="DA301" s="0" t="n">
        <v>0</v>
      </c>
      <c r="DB301" s="0" t="n">
        <v>0</v>
      </c>
      <c r="DC301" s="0" t="n">
        <v>36</v>
      </c>
    </row>
    <row r="302" customFormat="false" ht="12.8" hidden="false" customHeight="false" outlineLevel="0" collapsed="false">
      <c r="AB302" s="0" t="s">
        <v>105</v>
      </c>
      <c r="AC302" s="0" t="n">
        <v>1</v>
      </c>
      <c r="AD302" s="0" t="n">
        <v>0</v>
      </c>
      <c r="AE302" s="0" t="n">
        <v>0</v>
      </c>
      <c r="AF302" s="0" t="n">
        <v>1</v>
      </c>
      <c r="AG302" s="0" t="n">
        <v>0</v>
      </c>
      <c r="AH302" s="0" t="n">
        <v>1</v>
      </c>
      <c r="AI302" s="0" t="n">
        <v>37</v>
      </c>
      <c r="AT302" s="0" t="s">
        <v>114</v>
      </c>
      <c r="AU302" s="0" t="n">
        <v>0</v>
      </c>
      <c r="AV302" s="0" t="n">
        <v>0</v>
      </c>
      <c r="AW302" s="0" t="n">
        <v>0</v>
      </c>
      <c r="AX302" s="0" t="n">
        <v>0</v>
      </c>
      <c r="AY302" s="0" t="n">
        <v>1</v>
      </c>
      <c r="AZ302" s="0" t="n">
        <v>0</v>
      </c>
      <c r="BA302" s="0" t="n">
        <v>2</v>
      </c>
      <c r="BL302" s="0" t="s">
        <v>103</v>
      </c>
      <c r="BM302" s="0" t="n">
        <v>1</v>
      </c>
      <c r="BN302" s="0" t="n">
        <v>0</v>
      </c>
      <c r="BO302" s="0" t="n">
        <v>0</v>
      </c>
      <c r="BP302" s="0" t="n">
        <v>0</v>
      </c>
      <c r="BQ302" s="0" t="n">
        <v>0</v>
      </c>
      <c r="BR302" s="0" t="n">
        <v>1</v>
      </c>
      <c r="BS302" s="0" t="n">
        <v>33</v>
      </c>
      <c r="CD302" s="0" t="s">
        <v>109</v>
      </c>
      <c r="CE302" s="0" t="n">
        <v>1</v>
      </c>
      <c r="CF302" s="0" t="n">
        <v>0</v>
      </c>
      <c r="CG302" s="0" t="n">
        <v>0</v>
      </c>
      <c r="CH302" s="0" t="n">
        <v>0</v>
      </c>
      <c r="CI302" s="0" t="n">
        <v>1</v>
      </c>
      <c r="CJ302" s="0" t="n">
        <v>0</v>
      </c>
      <c r="CK302" s="0" t="n">
        <v>34</v>
      </c>
      <c r="CV302" s="0" t="s">
        <v>103</v>
      </c>
      <c r="CW302" s="0" t="n">
        <v>1</v>
      </c>
      <c r="CX302" s="0" t="n">
        <v>0</v>
      </c>
      <c r="CY302" s="0" t="n">
        <v>0</v>
      </c>
      <c r="CZ302" s="0" t="n">
        <v>0</v>
      </c>
      <c r="DA302" s="0" t="n">
        <v>0</v>
      </c>
      <c r="DB302" s="0" t="n">
        <v>1</v>
      </c>
      <c r="DC302" s="0" t="n">
        <v>33</v>
      </c>
    </row>
    <row r="303" customFormat="false" ht="12.8" hidden="false" customHeight="false" outlineLevel="0" collapsed="false">
      <c r="AC303" s="0" t="n">
        <v>0.97</v>
      </c>
      <c r="AD303" s="0" t="n">
        <v>0.00333333333333333</v>
      </c>
      <c r="AE303" s="0" t="n">
        <v>0.233333333333333</v>
      </c>
      <c r="AF303" s="0" t="n">
        <v>0.18</v>
      </c>
      <c r="AG303" s="0" t="n">
        <v>0.0833333333333333</v>
      </c>
      <c r="AH303" s="0" t="n">
        <v>0.606666666666667</v>
      </c>
      <c r="AT303" s="0" t="s">
        <v>107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</v>
      </c>
      <c r="AZ303" s="0" t="n">
        <v>1</v>
      </c>
      <c r="BA303" s="0" t="n">
        <v>1</v>
      </c>
      <c r="BL303" s="0" t="s">
        <v>109</v>
      </c>
      <c r="BM303" s="0" t="n">
        <v>1</v>
      </c>
      <c r="BN303" s="0" t="n">
        <v>0</v>
      </c>
      <c r="BO303" s="0" t="n">
        <v>0</v>
      </c>
      <c r="BP303" s="0" t="n">
        <v>0</v>
      </c>
      <c r="BQ303" s="0" t="n">
        <v>1</v>
      </c>
      <c r="BR303" s="0" t="n">
        <v>0</v>
      </c>
      <c r="BS303" s="0" t="n">
        <v>34</v>
      </c>
      <c r="CD303" s="0" t="s">
        <v>110</v>
      </c>
      <c r="CE303" s="0" t="n">
        <v>1</v>
      </c>
      <c r="CF303" s="0" t="n">
        <v>0</v>
      </c>
      <c r="CG303" s="0" t="n">
        <v>0</v>
      </c>
      <c r="CH303" s="0" t="n">
        <v>1</v>
      </c>
      <c r="CI303" s="0" t="n">
        <v>1</v>
      </c>
      <c r="CJ303" s="0" t="n">
        <v>0</v>
      </c>
      <c r="CK303" s="0" t="n">
        <v>38</v>
      </c>
      <c r="CV303" s="0" t="s">
        <v>102</v>
      </c>
      <c r="CW303" s="0" t="n">
        <v>1</v>
      </c>
      <c r="CX303" s="0" t="n">
        <v>0</v>
      </c>
      <c r="CY303" s="0" t="n">
        <v>1</v>
      </c>
      <c r="CZ303" s="0" t="n">
        <v>0</v>
      </c>
      <c r="DA303" s="0" t="n">
        <v>0</v>
      </c>
      <c r="DB303" s="0" t="n">
        <v>0</v>
      </c>
      <c r="DC303" s="0" t="n">
        <v>40</v>
      </c>
    </row>
    <row r="304" customFormat="false" ht="12.8" hidden="false" customHeight="false" outlineLevel="0" collapsed="false">
      <c r="AT304" s="0" t="s">
        <v>103</v>
      </c>
      <c r="AU304" s="0" t="n">
        <v>1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1</v>
      </c>
      <c r="BA304" s="0" t="n">
        <v>33</v>
      </c>
      <c r="BL304" s="0" t="s">
        <v>103</v>
      </c>
      <c r="BM304" s="0" t="n">
        <v>1</v>
      </c>
      <c r="BN304" s="0" t="n">
        <v>0</v>
      </c>
      <c r="BO304" s="0" t="n">
        <v>0</v>
      </c>
      <c r="BP304" s="0" t="n">
        <v>0</v>
      </c>
      <c r="BQ304" s="0" t="n">
        <v>0</v>
      </c>
      <c r="BR304" s="0" t="n">
        <v>1</v>
      </c>
      <c r="BS304" s="0" t="n">
        <v>33</v>
      </c>
      <c r="CD304" s="0" t="s">
        <v>102</v>
      </c>
      <c r="CE304" s="0" t="n">
        <v>1</v>
      </c>
      <c r="CF304" s="0" t="n">
        <v>0</v>
      </c>
      <c r="CG304" s="0" t="n">
        <v>1</v>
      </c>
      <c r="CH304" s="0" t="n">
        <v>0</v>
      </c>
      <c r="CI304" s="0" t="n">
        <v>0</v>
      </c>
      <c r="CJ304" s="0" t="n">
        <v>0</v>
      </c>
      <c r="CK304" s="0" t="n">
        <v>40</v>
      </c>
      <c r="CV304" s="0" t="s">
        <v>103</v>
      </c>
      <c r="CW304" s="0" t="n">
        <v>1</v>
      </c>
      <c r="CX304" s="0" t="n">
        <v>0</v>
      </c>
      <c r="CY304" s="0" t="n">
        <v>0</v>
      </c>
      <c r="CZ304" s="0" t="n">
        <v>0</v>
      </c>
      <c r="DA304" s="0" t="n">
        <v>0</v>
      </c>
      <c r="DB304" s="0" t="n">
        <v>1</v>
      </c>
      <c r="DC304" s="0" t="n">
        <v>33</v>
      </c>
    </row>
    <row r="305" customFormat="false" ht="12.8" hidden="false" customHeight="false" outlineLevel="0" collapsed="false">
      <c r="AT305" s="0" t="s">
        <v>107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1</v>
      </c>
      <c r="BA305" s="0" t="n">
        <v>1</v>
      </c>
      <c r="BL305" s="0" t="s">
        <v>105</v>
      </c>
      <c r="BM305" s="0" t="n">
        <v>1</v>
      </c>
      <c r="BN305" s="0" t="n">
        <v>0</v>
      </c>
      <c r="BO305" s="0" t="n">
        <v>0</v>
      </c>
      <c r="BP305" s="0" t="n">
        <v>1</v>
      </c>
      <c r="BQ305" s="0" t="n">
        <v>0</v>
      </c>
      <c r="BR305" s="0" t="n">
        <v>1</v>
      </c>
      <c r="BS305" s="0" t="n">
        <v>37</v>
      </c>
      <c r="CD305" s="0" t="s">
        <v>103</v>
      </c>
      <c r="CE305" s="0" t="n">
        <v>1</v>
      </c>
      <c r="CF305" s="0" t="n">
        <v>0</v>
      </c>
      <c r="CG305" s="0" t="n">
        <v>0</v>
      </c>
      <c r="CH305" s="0" t="n">
        <v>0</v>
      </c>
      <c r="CI305" s="0" t="n">
        <v>0</v>
      </c>
      <c r="CJ305" s="0" t="n">
        <v>1</v>
      </c>
      <c r="CK305" s="0" t="n">
        <v>33</v>
      </c>
      <c r="CV305" s="0" t="s">
        <v>105</v>
      </c>
      <c r="CW305" s="0" t="n">
        <v>1</v>
      </c>
      <c r="CX305" s="0" t="n">
        <v>0</v>
      </c>
      <c r="CY305" s="0" t="n">
        <v>0</v>
      </c>
      <c r="CZ305" s="0" t="n">
        <v>1</v>
      </c>
      <c r="DA305" s="0" t="n">
        <v>0</v>
      </c>
      <c r="DB305" s="0" t="n">
        <v>1</v>
      </c>
      <c r="DC305" s="0" t="n">
        <v>37</v>
      </c>
    </row>
    <row r="306" customFormat="false" ht="12.8" hidden="false" customHeight="false" outlineLevel="0" collapsed="false">
      <c r="AT306" s="0" t="s">
        <v>103</v>
      </c>
      <c r="AU306" s="0" t="n">
        <v>1</v>
      </c>
      <c r="AV306" s="0" t="n">
        <v>0</v>
      </c>
      <c r="AW306" s="0" t="n">
        <v>0</v>
      </c>
      <c r="AX306" s="0" t="n">
        <v>0</v>
      </c>
      <c r="AY306" s="0" t="n">
        <v>0</v>
      </c>
      <c r="AZ306" s="0" t="n">
        <v>1</v>
      </c>
      <c r="BA306" s="0" t="n">
        <v>33</v>
      </c>
      <c r="BL306" s="0" t="s">
        <v>103</v>
      </c>
      <c r="BM306" s="0" t="n">
        <v>1</v>
      </c>
      <c r="BN306" s="0" t="n">
        <v>0</v>
      </c>
      <c r="BO306" s="0" t="n">
        <v>0</v>
      </c>
      <c r="BP306" s="0" t="n">
        <v>0</v>
      </c>
      <c r="BQ306" s="0" t="n">
        <v>0</v>
      </c>
      <c r="BR306" s="0" t="n">
        <v>1</v>
      </c>
      <c r="BS306" s="0" t="n">
        <v>33</v>
      </c>
      <c r="CD306" s="0" t="s">
        <v>105</v>
      </c>
      <c r="CE306" s="0" t="n">
        <v>1</v>
      </c>
      <c r="CF306" s="0" t="n">
        <v>0</v>
      </c>
      <c r="CG306" s="0" t="n">
        <v>0</v>
      </c>
      <c r="CH306" s="0" t="n">
        <v>1</v>
      </c>
      <c r="CI306" s="0" t="n">
        <v>0</v>
      </c>
      <c r="CJ306" s="0" t="n">
        <v>1</v>
      </c>
      <c r="CK306" s="0" t="n">
        <v>37</v>
      </c>
      <c r="CV306" s="0" t="s">
        <v>105</v>
      </c>
      <c r="CW306" s="0" t="n">
        <v>1</v>
      </c>
      <c r="CX306" s="0" t="n">
        <v>0</v>
      </c>
      <c r="CY306" s="0" t="n">
        <v>0</v>
      </c>
      <c r="CZ306" s="0" t="n">
        <v>1</v>
      </c>
      <c r="DA306" s="0" t="n">
        <v>0</v>
      </c>
      <c r="DB306" s="0" t="n">
        <v>1</v>
      </c>
      <c r="DC306" s="0" t="n">
        <v>37</v>
      </c>
    </row>
    <row r="307" customFormat="false" ht="12.8" hidden="false" customHeight="false" outlineLevel="0" collapsed="false">
      <c r="AT307" s="0" t="s">
        <v>102</v>
      </c>
      <c r="AU307" s="0" t="n">
        <v>1</v>
      </c>
      <c r="AV307" s="0" t="n">
        <v>0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40</v>
      </c>
      <c r="BL307" s="0" t="s">
        <v>103</v>
      </c>
      <c r="BM307" s="0" t="n">
        <v>1</v>
      </c>
      <c r="BN307" s="0" t="n">
        <v>0</v>
      </c>
      <c r="BO307" s="0" t="n">
        <v>0</v>
      </c>
      <c r="BP307" s="0" t="n">
        <v>0</v>
      </c>
      <c r="BQ307" s="0" t="n">
        <v>0</v>
      </c>
      <c r="BR307" s="0" t="n">
        <v>1</v>
      </c>
      <c r="BS307" s="0" t="n">
        <v>33</v>
      </c>
      <c r="CD307" s="0" t="s">
        <v>103</v>
      </c>
      <c r="CE307" s="0" t="n">
        <v>1</v>
      </c>
      <c r="CF307" s="0" t="n">
        <v>0</v>
      </c>
      <c r="CG307" s="0" t="n">
        <v>0</v>
      </c>
      <c r="CH307" s="0" t="n">
        <v>0</v>
      </c>
      <c r="CI307" s="0" t="n">
        <v>0</v>
      </c>
      <c r="CJ307" s="0" t="n">
        <v>1</v>
      </c>
      <c r="CK307" s="0" t="n">
        <v>33</v>
      </c>
      <c r="CV307" s="0" t="s">
        <v>103</v>
      </c>
      <c r="CW307" s="0" t="n">
        <v>1</v>
      </c>
      <c r="CX307" s="0" t="n">
        <v>0</v>
      </c>
      <c r="CY307" s="0" t="n">
        <v>0</v>
      </c>
      <c r="CZ307" s="0" t="n">
        <v>0</v>
      </c>
      <c r="DA307" s="0" t="n">
        <v>0</v>
      </c>
      <c r="DB307" s="0" t="n">
        <v>1</v>
      </c>
      <c r="DC307" s="0" t="n">
        <v>33</v>
      </c>
    </row>
    <row r="308" customFormat="false" ht="12.8" hidden="false" customHeight="false" outlineLevel="0" collapsed="false">
      <c r="AT308" s="0" t="s">
        <v>105</v>
      </c>
      <c r="AU308" s="0" t="n">
        <v>1</v>
      </c>
      <c r="AV308" s="0" t="n">
        <v>0</v>
      </c>
      <c r="AW308" s="0" t="n">
        <v>0</v>
      </c>
      <c r="AX308" s="0" t="n">
        <v>1</v>
      </c>
      <c r="AY308" s="0" t="n">
        <v>0</v>
      </c>
      <c r="AZ308" s="0" t="n">
        <v>1</v>
      </c>
      <c r="BA308" s="0" t="n">
        <v>37</v>
      </c>
      <c r="BL308" s="0" t="s">
        <v>109</v>
      </c>
      <c r="BM308" s="0" t="n">
        <v>1</v>
      </c>
      <c r="BN308" s="0" t="n">
        <v>0</v>
      </c>
      <c r="BO308" s="0" t="n">
        <v>0</v>
      </c>
      <c r="BP308" s="0" t="n">
        <v>0</v>
      </c>
      <c r="BQ308" s="0" t="n">
        <v>1</v>
      </c>
      <c r="BR308" s="0" t="n">
        <v>0</v>
      </c>
      <c r="BS308" s="0" t="n">
        <v>34</v>
      </c>
      <c r="CD308" s="0" t="s">
        <v>103</v>
      </c>
      <c r="CE308" s="0" t="n">
        <v>1</v>
      </c>
      <c r="CF308" s="0" t="n">
        <v>0</v>
      </c>
      <c r="CG308" s="0" t="n">
        <v>0</v>
      </c>
      <c r="CH308" s="0" t="n">
        <v>0</v>
      </c>
      <c r="CI308" s="0" t="n">
        <v>0</v>
      </c>
      <c r="CJ308" s="0" t="n">
        <v>1</v>
      </c>
      <c r="CK308" s="0" t="n">
        <v>33</v>
      </c>
      <c r="CV308" s="0" t="s">
        <v>103</v>
      </c>
      <c r="CW308" s="0" t="n">
        <v>1</v>
      </c>
      <c r="CX308" s="0" t="n">
        <v>0</v>
      </c>
      <c r="CY308" s="0" t="n">
        <v>0</v>
      </c>
      <c r="CZ308" s="0" t="n">
        <v>0</v>
      </c>
      <c r="DA308" s="0" t="n">
        <v>0</v>
      </c>
      <c r="DB308" s="0" t="n">
        <v>1</v>
      </c>
      <c r="DC308" s="0" t="n">
        <v>33</v>
      </c>
    </row>
    <row r="309" customFormat="false" ht="12.8" hidden="false" customHeight="false" outlineLevel="0" collapsed="false">
      <c r="AT309" s="0" t="s">
        <v>103</v>
      </c>
      <c r="AU309" s="0" t="n">
        <v>1</v>
      </c>
      <c r="AV309" s="0" t="n">
        <v>0</v>
      </c>
      <c r="AW309" s="0" t="n">
        <v>0</v>
      </c>
      <c r="AX309" s="0" t="n">
        <v>0</v>
      </c>
      <c r="AY309" s="0" t="n">
        <v>0</v>
      </c>
      <c r="AZ309" s="0" t="n">
        <v>1</v>
      </c>
      <c r="BA309" s="0" t="n">
        <v>33</v>
      </c>
      <c r="BL309" s="0" t="s">
        <v>103</v>
      </c>
      <c r="BM309" s="0" t="n">
        <v>1</v>
      </c>
      <c r="BN309" s="0" t="n">
        <v>0</v>
      </c>
      <c r="BO309" s="0" t="n">
        <v>0</v>
      </c>
      <c r="BP309" s="0" t="n">
        <v>0</v>
      </c>
      <c r="BQ309" s="0" t="n">
        <v>0</v>
      </c>
      <c r="BR309" s="0" t="n">
        <v>1</v>
      </c>
      <c r="BS309" s="0" t="n">
        <v>33</v>
      </c>
      <c r="CD309" s="0" t="s">
        <v>103</v>
      </c>
      <c r="CE309" s="0" t="n">
        <v>1</v>
      </c>
      <c r="CF309" s="0" t="n">
        <v>0</v>
      </c>
      <c r="CG309" s="0" t="n">
        <v>0</v>
      </c>
      <c r="CH309" s="0" t="n">
        <v>0</v>
      </c>
      <c r="CI309" s="0" t="n">
        <v>0</v>
      </c>
      <c r="CJ309" s="0" t="n">
        <v>1</v>
      </c>
      <c r="CK309" s="0" t="n">
        <v>33</v>
      </c>
      <c r="CV309" s="0" t="s">
        <v>102</v>
      </c>
      <c r="CW309" s="0" t="n">
        <v>1</v>
      </c>
      <c r="CX309" s="0" t="n">
        <v>0</v>
      </c>
      <c r="CY309" s="0" t="n">
        <v>1</v>
      </c>
      <c r="CZ309" s="0" t="n">
        <v>0</v>
      </c>
      <c r="DA309" s="0" t="n">
        <v>0</v>
      </c>
      <c r="DB309" s="0" t="n">
        <v>0</v>
      </c>
      <c r="DC309" s="0" t="n">
        <v>40</v>
      </c>
    </row>
    <row r="310" customFormat="false" ht="12.8" hidden="false" customHeight="false" outlineLevel="0" collapsed="false">
      <c r="AT310" s="0" t="s">
        <v>103</v>
      </c>
      <c r="AU310" s="0" t="n">
        <v>1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1</v>
      </c>
      <c r="BA310" s="0" t="n">
        <v>33</v>
      </c>
      <c r="BL310" s="0" t="s">
        <v>109</v>
      </c>
      <c r="BM310" s="0" t="n">
        <v>1</v>
      </c>
      <c r="BN310" s="0" t="n">
        <v>0</v>
      </c>
      <c r="BO310" s="0" t="n">
        <v>0</v>
      </c>
      <c r="BP310" s="0" t="n">
        <v>0</v>
      </c>
      <c r="BQ310" s="0" t="n">
        <v>1</v>
      </c>
      <c r="BR310" s="0" t="n">
        <v>0</v>
      </c>
      <c r="BS310" s="0" t="n">
        <v>34</v>
      </c>
      <c r="CD310" s="0" t="s">
        <v>103</v>
      </c>
      <c r="CE310" s="0" t="n">
        <v>1</v>
      </c>
      <c r="CF310" s="0" t="n">
        <v>0</v>
      </c>
      <c r="CG310" s="0" t="n">
        <v>0</v>
      </c>
      <c r="CH310" s="0" t="n">
        <v>0</v>
      </c>
      <c r="CI310" s="0" t="n">
        <v>0</v>
      </c>
      <c r="CJ310" s="0" t="n">
        <v>1</v>
      </c>
      <c r="CK310" s="0" t="n">
        <v>33</v>
      </c>
      <c r="CV310" s="0" t="s">
        <v>103</v>
      </c>
      <c r="CW310" s="0" t="n">
        <v>1</v>
      </c>
      <c r="CX310" s="0" t="n">
        <v>0</v>
      </c>
      <c r="CY310" s="0" t="n">
        <v>0</v>
      </c>
      <c r="CZ310" s="0" t="n">
        <v>0</v>
      </c>
      <c r="DA310" s="0" t="n">
        <v>0</v>
      </c>
      <c r="DB310" s="0" t="n">
        <v>1</v>
      </c>
      <c r="DC310" s="0" t="n">
        <v>33</v>
      </c>
    </row>
    <row r="311" customFormat="false" ht="12.8" hidden="false" customHeight="false" outlineLevel="0" collapsed="false">
      <c r="AT311" s="0" t="s">
        <v>109</v>
      </c>
      <c r="AU311" s="0" t="n">
        <v>1</v>
      </c>
      <c r="AV311" s="0" t="n">
        <v>0</v>
      </c>
      <c r="AW311" s="0" t="n">
        <v>0</v>
      </c>
      <c r="AX311" s="0" t="n">
        <v>0</v>
      </c>
      <c r="AY311" s="0" t="n">
        <v>1</v>
      </c>
      <c r="AZ311" s="0" t="n">
        <v>0</v>
      </c>
      <c r="BA311" s="0" t="n">
        <v>34</v>
      </c>
      <c r="BL311" s="0" t="s">
        <v>103</v>
      </c>
      <c r="BM311" s="0" t="n">
        <v>1</v>
      </c>
      <c r="BN311" s="0" t="n">
        <v>0</v>
      </c>
      <c r="BO311" s="0" t="n">
        <v>0</v>
      </c>
      <c r="BP311" s="0" t="n">
        <v>0</v>
      </c>
      <c r="BQ311" s="0" t="n">
        <v>0</v>
      </c>
      <c r="BR311" s="0" t="n">
        <v>1</v>
      </c>
      <c r="BS311" s="0" t="n">
        <v>33</v>
      </c>
      <c r="CD311" s="0" t="s">
        <v>103</v>
      </c>
      <c r="CE311" s="0" t="n">
        <v>1</v>
      </c>
      <c r="CF311" s="0" t="n">
        <v>0</v>
      </c>
      <c r="CG311" s="0" t="n">
        <v>0</v>
      </c>
      <c r="CH311" s="0" t="n">
        <v>0</v>
      </c>
      <c r="CI311" s="0" t="n">
        <v>0</v>
      </c>
      <c r="CJ311" s="0" t="n">
        <v>1</v>
      </c>
      <c r="CK311" s="0" t="n">
        <v>33</v>
      </c>
      <c r="CV311" s="0" t="s">
        <v>103</v>
      </c>
      <c r="CW311" s="0" t="n">
        <v>1</v>
      </c>
      <c r="CX311" s="0" t="n">
        <v>0</v>
      </c>
      <c r="CY311" s="0" t="n">
        <v>0</v>
      </c>
      <c r="CZ311" s="0" t="n">
        <v>0</v>
      </c>
      <c r="DA311" s="0" t="n">
        <v>0</v>
      </c>
      <c r="DB311" s="0" t="n">
        <v>1</v>
      </c>
      <c r="DC311" s="0" t="n">
        <v>33</v>
      </c>
    </row>
    <row r="312" customFormat="false" ht="12.8" hidden="false" customHeight="false" outlineLevel="0" collapsed="false">
      <c r="AT312" s="0" t="s">
        <v>102</v>
      </c>
      <c r="AU312" s="0" t="n">
        <v>1</v>
      </c>
      <c r="AV312" s="0" t="n">
        <v>0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40</v>
      </c>
      <c r="BL312" s="0" t="s">
        <v>109</v>
      </c>
      <c r="BM312" s="0" t="n">
        <v>1</v>
      </c>
      <c r="BN312" s="0" t="n">
        <v>0</v>
      </c>
      <c r="BO312" s="0" t="n">
        <v>0</v>
      </c>
      <c r="BP312" s="0" t="n">
        <v>0</v>
      </c>
      <c r="BQ312" s="0" t="n">
        <v>1</v>
      </c>
      <c r="BR312" s="0" t="n">
        <v>0</v>
      </c>
      <c r="BS312" s="0" t="n">
        <v>34</v>
      </c>
      <c r="CD312" s="0" t="s">
        <v>104</v>
      </c>
      <c r="CE312" s="0" t="n">
        <v>1</v>
      </c>
      <c r="CF312" s="0" t="n">
        <v>1</v>
      </c>
      <c r="CG312" s="0" t="n">
        <v>0</v>
      </c>
      <c r="CH312" s="0" t="n">
        <v>0</v>
      </c>
      <c r="CI312" s="0" t="n">
        <v>0</v>
      </c>
      <c r="CJ312" s="0" t="n">
        <v>1</v>
      </c>
      <c r="CK312" s="0" t="n">
        <v>49</v>
      </c>
      <c r="CV312" s="0" t="s">
        <v>103</v>
      </c>
      <c r="CW312" s="0" t="n">
        <v>1</v>
      </c>
      <c r="CX312" s="0" t="n">
        <v>0</v>
      </c>
      <c r="CY312" s="0" t="n">
        <v>0</v>
      </c>
      <c r="CZ312" s="0" t="n">
        <v>0</v>
      </c>
      <c r="DA312" s="0" t="n">
        <v>0</v>
      </c>
      <c r="DB312" s="0" t="n">
        <v>1</v>
      </c>
      <c r="DC312" s="0" t="n">
        <v>33</v>
      </c>
    </row>
    <row r="313" customFormat="false" ht="12.8" hidden="false" customHeight="false" outlineLevel="0" collapsed="false">
      <c r="AT313" s="0" t="s">
        <v>103</v>
      </c>
      <c r="AU313" s="0" t="n">
        <v>1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1</v>
      </c>
      <c r="BA313" s="0" t="n">
        <v>33</v>
      </c>
      <c r="BL313" s="0" t="s">
        <v>114</v>
      </c>
      <c r="BM313" s="0" t="n">
        <v>0</v>
      </c>
      <c r="BN313" s="0" t="n">
        <v>0</v>
      </c>
      <c r="BO313" s="0" t="n">
        <v>0</v>
      </c>
      <c r="BP313" s="0" t="n">
        <v>0</v>
      </c>
      <c r="BQ313" s="0" t="n">
        <v>1</v>
      </c>
      <c r="BR313" s="0" t="n">
        <v>0</v>
      </c>
      <c r="BS313" s="0" t="n">
        <v>2</v>
      </c>
      <c r="CD313" s="0" t="s">
        <v>104</v>
      </c>
      <c r="CE313" s="0" t="n">
        <v>1</v>
      </c>
      <c r="CF313" s="0" t="n">
        <v>1</v>
      </c>
      <c r="CG313" s="0" t="n">
        <v>0</v>
      </c>
      <c r="CH313" s="0" t="n">
        <v>0</v>
      </c>
      <c r="CI313" s="0" t="n">
        <v>0</v>
      </c>
      <c r="CJ313" s="0" t="n">
        <v>1</v>
      </c>
      <c r="CK313" s="0" t="n">
        <v>49</v>
      </c>
      <c r="CV313" s="0" t="s">
        <v>106</v>
      </c>
      <c r="CW313" s="0" t="n">
        <v>1</v>
      </c>
      <c r="CX313" s="0" t="n">
        <v>0</v>
      </c>
      <c r="CY313" s="0" t="n">
        <v>0</v>
      </c>
      <c r="CZ313" s="0" t="n">
        <v>1</v>
      </c>
      <c r="DA313" s="0" t="n">
        <v>0</v>
      </c>
      <c r="DB313" s="0" t="n">
        <v>0</v>
      </c>
      <c r="DC313" s="0" t="n">
        <v>36</v>
      </c>
    </row>
    <row r="314" customFormat="false" ht="12.8" hidden="false" customHeight="false" outlineLevel="0" collapsed="false">
      <c r="AT314" s="0" t="s">
        <v>107</v>
      </c>
      <c r="AU314" s="0" t="n">
        <v>0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1</v>
      </c>
      <c r="BA314" s="0" t="n">
        <v>1</v>
      </c>
      <c r="BL314" s="0" t="s">
        <v>107</v>
      </c>
      <c r="BM314" s="0" t="n">
        <v>0</v>
      </c>
      <c r="BN314" s="0" t="n">
        <v>0</v>
      </c>
      <c r="BO314" s="0" t="n">
        <v>0</v>
      </c>
      <c r="BP314" s="0" t="n">
        <v>0</v>
      </c>
      <c r="BQ314" s="0" t="n">
        <v>0</v>
      </c>
      <c r="BR314" s="0" t="n">
        <v>1</v>
      </c>
      <c r="BS314" s="0" t="n">
        <v>1</v>
      </c>
      <c r="CD314" s="0" t="s">
        <v>103</v>
      </c>
      <c r="CE314" s="0" t="n">
        <v>1</v>
      </c>
      <c r="CF314" s="0" t="n">
        <v>0</v>
      </c>
      <c r="CG314" s="0" t="n">
        <v>0</v>
      </c>
      <c r="CH314" s="0" t="n">
        <v>0</v>
      </c>
      <c r="CI314" s="0" t="n">
        <v>0</v>
      </c>
      <c r="CJ314" s="0" t="n">
        <v>1</v>
      </c>
      <c r="CK314" s="0" t="n">
        <v>33</v>
      </c>
      <c r="CV314" s="0" t="s">
        <v>103</v>
      </c>
      <c r="CW314" s="0" t="n">
        <v>1</v>
      </c>
      <c r="CX314" s="0" t="n">
        <v>0</v>
      </c>
      <c r="CY314" s="0" t="n">
        <v>0</v>
      </c>
      <c r="CZ314" s="0" t="n">
        <v>0</v>
      </c>
      <c r="DA314" s="0" t="n">
        <v>0</v>
      </c>
      <c r="DB314" s="0" t="n">
        <v>1</v>
      </c>
      <c r="DC314" s="0" t="n">
        <v>33</v>
      </c>
    </row>
    <row r="315" customFormat="false" ht="12.8" hidden="false" customHeight="false" outlineLevel="0" collapsed="false">
      <c r="AT315" s="0" t="s">
        <v>108</v>
      </c>
      <c r="AU315" s="0" t="n">
        <v>0</v>
      </c>
      <c r="AV315" s="0" t="n">
        <v>0</v>
      </c>
      <c r="AW315" s="0" t="n">
        <v>0</v>
      </c>
      <c r="AX315" s="0" t="n">
        <v>1</v>
      </c>
      <c r="AY315" s="0" t="n">
        <v>0</v>
      </c>
      <c r="AZ315" s="0" t="n">
        <v>1</v>
      </c>
      <c r="BA315" s="0" t="n">
        <v>5</v>
      </c>
      <c r="BL315" s="0" t="s">
        <v>103</v>
      </c>
      <c r="BM315" s="0" t="n">
        <v>1</v>
      </c>
      <c r="BN315" s="0" t="n">
        <v>0</v>
      </c>
      <c r="BO315" s="0" t="n">
        <v>0</v>
      </c>
      <c r="BP315" s="0" t="n">
        <v>0</v>
      </c>
      <c r="BQ315" s="0" t="n">
        <v>0</v>
      </c>
      <c r="BR315" s="0" t="n">
        <v>1</v>
      </c>
      <c r="BS315" s="0" t="n">
        <v>33</v>
      </c>
      <c r="CD315" s="0" t="s">
        <v>103</v>
      </c>
      <c r="CE315" s="0" t="n">
        <v>1</v>
      </c>
      <c r="CF315" s="0" t="n">
        <v>0</v>
      </c>
      <c r="CG315" s="0" t="n">
        <v>0</v>
      </c>
      <c r="CH315" s="0" t="n">
        <v>0</v>
      </c>
      <c r="CI315" s="0" t="n">
        <v>0</v>
      </c>
      <c r="CJ315" s="0" t="n">
        <v>1</v>
      </c>
      <c r="CK315" s="0" t="n">
        <v>33</v>
      </c>
      <c r="CV315" s="0" t="s">
        <v>102</v>
      </c>
      <c r="CW315" s="0" t="n">
        <v>1</v>
      </c>
      <c r="CX315" s="0" t="n">
        <v>0</v>
      </c>
      <c r="CY315" s="0" t="n">
        <v>1</v>
      </c>
      <c r="CZ315" s="0" t="n">
        <v>0</v>
      </c>
      <c r="DA315" s="0" t="n">
        <v>0</v>
      </c>
      <c r="DB315" s="0" t="n">
        <v>0</v>
      </c>
      <c r="DC315" s="0" t="n">
        <v>40</v>
      </c>
    </row>
    <row r="316" customFormat="false" ht="12.8" hidden="false" customHeight="false" outlineLevel="0" collapsed="false">
      <c r="AT316" s="0" t="s">
        <v>103</v>
      </c>
      <c r="AU316" s="0" t="n">
        <v>1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1</v>
      </c>
      <c r="BA316" s="0" t="n">
        <v>33</v>
      </c>
      <c r="BL316" s="0" t="s">
        <v>109</v>
      </c>
      <c r="BM316" s="0" t="n">
        <v>1</v>
      </c>
      <c r="BN316" s="0" t="n">
        <v>0</v>
      </c>
      <c r="BO316" s="0" t="n">
        <v>0</v>
      </c>
      <c r="BP316" s="0" t="n">
        <v>0</v>
      </c>
      <c r="BQ316" s="0" t="n">
        <v>1</v>
      </c>
      <c r="BR316" s="0" t="n">
        <v>0</v>
      </c>
      <c r="BS316" s="0" t="n">
        <v>34</v>
      </c>
      <c r="CD316" s="0" t="s">
        <v>103</v>
      </c>
      <c r="CE316" s="0" t="n">
        <v>1</v>
      </c>
      <c r="CF316" s="0" t="n">
        <v>0</v>
      </c>
      <c r="CG316" s="0" t="n">
        <v>0</v>
      </c>
      <c r="CH316" s="0" t="n">
        <v>0</v>
      </c>
      <c r="CI316" s="0" t="n">
        <v>0</v>
      </c>
      <c r="CJ316" s="0" t="n">
        <v>1</v>
      </c>
      <c r="CK316" s="0" t="n">
        <v>33</v>
      </c>
      <c r="CV316" s="0" t="s">
        <v>103</v>
      </c>
      <c r="CW316" s="0" t="n">
        <v>1</v>
      </c>
      <c r="CX316" s="0" t="n">
        <v>0</v>
      </c>
      <c r="CY316" s="0" t="n">
        <v>0</v>
      </c>
      <c r="CZ316" s="0" t="n">
        <v>0</v>
      </c>
      <c r="DA316" s="0" t="n">
        <v>0</v>
      </c>
      <c r="DB316" s="0" t="n">
        <v>1</v>
      </c>
      <c r="DC316" s="0" t="n">
        <v>33</v>
      </c>
    </row>
    <row r="317" customFormat="false" ht="12.8" hidden="false" customHeight="false" outlineLevel="0" collapsed="false">
      <c r="AT317" s="0" t="s">
        <v>103</v>
      </c>
      <c r="AU317" s="0" t="n">
        <v>1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1</v>
      </c>
      <c r="BA317" s="0" t="n">
        <v>33</v>
      </c>
      <c r="BL317" s="0" t="s">
        <v>114</v>
      </c>
      <c r="BM317" s="0" t="n">
        <v>0</v>
      </c>
      <c r="BN317" s="0" t="n">
        <v>0</v>
      </c>
      <c r="BO317" s="0" t="n">
        <v>0</v>
      </c>
      <c r="BP317" s="0" t="n">
        <v>0</v>
      </c>
      <c r="BQ317" s="0" t="n">
        <v>1</v>
      </c>
      <c r="BR317" s="0" t="n">
        <v>0</v>
      </c>
      <c r="BS317" s="0" t="n">
        <v>2</v>
      </c>
      <c r="CD317" s="0" t="s">
        <v>109</v>
      </c>
      <c r="CE317" s="0" t="n">
        <v>1</v>
      </c>
      <c r="CF317" s="0" t="n">
        <v>0</v>
      </c>
      <c r="CG317" s="0" t="n">
        <v>0</v>
      </c>
      <c r="CH317" s="0" t="n">
        <v>0</v>
      </c>
      <c r="CI317" s="0" t="n">
        <v>1</v>
      </c>
      <c r="CJ317" s="0" t="n">
        <v>0</v>
      </c>
      <c r="CK317" s="0" t="n">
        <v>34</v>
      </c>
      <c r="CV317" s="0" t="s">
        <v>105</v>
      </c>
      <c r="CW317" s="0" t="n">
        <v>1</v>
      </c>
      <c r="CX317" s="0" t="n">
        <v>0</v>
      </c>
      <c r="CY317" s="0" t="n">
        <v>0</v>
      </c>
      <c r="CZ317" s="0" t="n">
        <v>1</v>
      </c>
      <c r="DA317" s="0" t="n">
        <v>0</v>
      </c>
      <c r="DB317" s="0" t="n">
        <v>1</v>
      </c>
      <c r="DC317" s="0" t="n">
        <v>37</v>
      </c>
    </row>
    <row r="318" customFormat="false" ht="12.8" hidden="false" customHeight="false" outlineLevel="0" collapsed="false">
      <c r="AT318" s="0" t="s">
        <v>103</v>
      </c>
      <c r="AU318" s="0" t="n">
        <v>1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1</v>
      </c>
      <c r="BA318" s="0" t="n">
        <v>33</v>
      </c>
      <c r="BL318" s="0" t="s">
        <v>107</v>
      </c>
      <c r="BM318" s="0" t="n">
        <v>0</v>
      </c>
      <c r="BN318" s="0" t="n">
        <v>0</v>
      </c>
      <c r="BO318" s="0" t="n">
        <v>0</v>
      </c>
      <c r="BP318" s="0" t="n">
        <v>0</v>
      </c>
      <c r="BQ318" s="0" t="n">
        <v>0</v>
      </c>
      <c r="BR318" s="0" t="n">
        <v>1</v>
      </c>
      <c r="BS318" s="0" t="n">
        <v>1</v>
      </c>
      <c r="CD318" s="0" t="s">
        <v>102</v>
      </c>
      <c r="CE318" s="0" t="n">
        <v>1</v>
      </c>
      <c r="CF318" s="0" t="n">
        <v>0</v>
      </c>
      <c r="CG318" s="0" t="n">
        <v>1</v>
      </c>
      <c r="CH318" s="0" t="n">
        <v>0</v>
      </c>
      <c r="CI318" s="0" t="n">
        <v>0</v>
      </c>
      <c r="CJ318" s="0" t="n">
        <v>0</v>
      </c>
      <c r="CK318" s="0" t="n">
        <v>40</v>
      </c>
      <c r="CV318" s="0" t="s">
        <v>103</v>
      </c>
      <c r="CW318" s="0" t="n">
        <v>1</v>
      </c>
      <c r="CX318" s="0" t="n">
        <v>0</v>
      </c>
      <c r="CY318" s="0" t="n">
        <v>0</v>
      </c>
      <c r="CZ318" s="0" t="n">
        <v>0</v>
      </c>
      <c r="DA318" s="0" t="n">
        <v>0</v>
      </c>
      <c r="DB318" s="0" t="n">
        <v>1</v>
      </c>
      <c r="DC318" s="0" t="n">
        <v>33</v>
      </c>
    </row>
    <row r="319" customFormat="false" ht="12.8" hidden="false" customHeight="false" outlineLevel="0" collapsed="false">
      <c r="AT319" s="0" t="s">
        <v>103</v>
      </c>
      <c r="AU319" s="0" t="n">
        <v>1</v>
      </c>
      <c r="AV319" s="0" t="n">
        <v>0</v>
      </c>
      <c r="AW319" s="0" t="n">
        <v>0</v>
      </c>
      <c r="AX319" s="0" t="n">
        <v>0</v>
      </c>
      <c r="AY319" s="0" t="n">
        <v>0</v>
      </c>
      <c r="AZ319" s="0" t="n">
        <v>1</v>
      </c>
      <c r="BA319" s="0" t="n">
        <v>33</v>
      </c>
      <c r="BL319" s="0" t="s">
        <v>103</v>
      </c>
      <c r="BM319" s="0" t="n">
        <v>1</v>
      </c>
      <c r="BN319" s="0" t="n">
        <v>0</v>
      </c>
      <c r="BO319" s="0" t="n">
        <v>0</v>
      </c>
      <c r="BP319" s="0" t="n">
        <v>0</v>
      </c>
      <c r="BQ319" s="0" t="n">
        <v>0</v>
      </c>
      <c r="BR319" s="0" t="n">
        <v>1</v>
      </c>
      <c r="BS319" s="0" t="n">
        <v>33</v>
      </c>
      <c r="CD319" s="0" t="s">
        <v>106</v>
      </c>
      <c r="CE319" s="0" t="n">
        <v>1</v>
      </c>
      <c r="CF319" s="0" t="n">
        <v>0</v>
      </c>
      <c r="CG319" s="0" t="n">
        <v>0</v>
      </c>
      <c r="CH319" s="0" t="n">
        <v>1</v>
      </c>
      <c r="CI319" s="0" t="n">
        <v>0</v>
      </c>
      <c r="CJ319" s="0" t="n">
        <v>0</v>
      </c>
      <c r="CK319" s="0" t="n">
        <v>36</v>
      </c>
      <c r="CV319" s="0" t="s">
        <v>103</v>
      </c>
      <c r="CW319" s="0" t="n">
        <v>1</v>
      </c>
      <c r="CX319" s="0" t="n">
        <v>0</v>
      </c>
      <c r="CY319" s="0" t="n">
        <v>0</v>
      </c>
      <c r="CZ319" s="0" t="n">
        <v>0</v>
      </c>
      <c r="DA319" s="0" t="n">
        <v>0</v>
      </c>
      <c r="DB319" s="0" t="n">
        <v>1</v>
      </c>
      <c r="DC319" s="0" t="n">
        <v>33</v>
      </c>
    </row>
    <row r="320" customFormat="false" ht="12.8" hidden="false" customHeight="false" outlineLevel="0" collapsed="false">
      <c r="AT320" s="0" t="s">
        <v>103</v>
      </c>
      <c r="AU320" s="0" t="n">
        <v>1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1</v>
      </c>
      <c r="BA320" s="0" t="n">
        <v>33</v>
      </c>
      <c r="BL320" s="0" t="s">
        <v>102</v>
      </c>
      <c r="BM320" s="0" t="n">
        <v>1</v>
      </c>
      <c r="BN320" s="0" t="n">
        <v>0</v>
      </c>
      <c r="BO320" s="0" t="n">
        <v>1</v>
      </c>
      <c r="BP320" s="0" t="n">
        <v>0</v>
      </c>
      <c r="BQ320" s="0" t="n">
        <v>0</v>
      </c>
      <c r="BR320" s="0" t="n">
        <v>0</v>
      </c>
      <c r="BS320" s="0" t="n">
        <v>40</v>
      </c>
      <c r="CD320" s="0" t="s">
        <v>102</v>
      </c>
      <c r="CE320" s="0" t="n">
        <v>1</v>
      </c>
      <c r="CF320" s="0" t="n">
        <v>0</v>
      </c>
      <c r="CG320" s="0" t="n">
        <v>1</v>
      </c>
      <c r="CH320" s="0" t="n">
        <v>0</v>
      </c>
      <c r="CI320" s="0" t="n">
        <v>0</v>
      </c>
      <c r="CJ320" s="0" t="n">
        <v>0</v>
      </c>
      <c r="CK320" s="0" t="n">
        <v>40</v>
      </c>
      <c r="CV320" s="0" t="s">
        <v>103</v>
      </c>
      <c r="CW320" s="0" t="n">
        <v>1</v>
      </c>
      <c r="CX320" s="0" t="n">
        <v>0</v>
      </c>
      <c r="CY320" s="0" t="n">
        <v>0</v>
      </c>
      <c r="CZ320" s="0" t="n">
        <v>0</v>
      </c>
      <c r="DA320" s="0" t="n">
        <v>0</v>
      </c>
      <c r="DB320" s="0" t="n">
        <v>1</v>
      </c>
      <c r="DC320" s="0" t="n">
        <v>33</v>
      </c>
    </row>
    <row r="321" customFormat="false" ht="12.8" hidden="false" customHeight="false" outlineLevel="0" collapsed="false">
      <c r="AU321" s="0" t="n">
        <v>0.968553459119497</v>
      </c>
      <c r="AV321" s="0" t="n">
        <v>0.00314465408805031</v>
      </c>
      <c r="AW321" s="0" t="n">
        <v>0.220125786163522</v>
      </c>
      <c r="AX321" s="0" t="n">
        <v>0.188679245283019</v>
      </c>
      <c r="AY321" s="0" t="n">
        <v>0.132075471698113</v>
      </c>
      <c r="AZ321" s="0" t="n">
        <v>0.610062893081761</v>
      </c>
      <c r="BL321" s="0" t="s">
        <v>103</v>
      </c>
      <c r="BM321" s="0" t="n">
        <v>1</v>
      </c>
      <c r="BN321" s="0" t="n">
        <v>0</v>
      </c>
      <c r="BO321" s="0" t="n">
        <v>0</v>
      </c>
      <c r="BP321" s="0" t="n">
        <v>0</v>
      </c>
      <c r="BQ321" s="0" t="n">
        <v>0</v>
      </c>
      <c r="BR321" s="0" t="n">
        <v>1</v>
      </c>
      <c r="BS321" s="0" t="n">
        <v>33</v>
      </c>
      <c r="CD321" s="0" t="s">
        <v>105</v>
      </c>
      <c r="CE321" s="0" t="n">
        <v>1</v>
      </c>
      <c r="CF321" s="0" t="n">
        <v>0</v>
      </c>
      <c r="CG321" s="0" t="n">
        <v>0</v>
      </c>
      <c r="CH321" s="0" t="n">
        <v>1</v>
      </c>
      <c r="CI321" s="0" t="n">
        <v>0</v>
      </c>
      <c r="CJ321" s="0" t="n">
        <v>1</v>
      </c>
      <c r="CK321" s="0" t="n">
        <v>37</v>
      </c>
      <c r="CV321" s="0" t="s">
        <v>103</v>
      </c>
      <c r="CW321" s="0" t="n">
        <v>1</v>
      </c>
      <c r="CX321" s="0" t="n">
        <v>0</v>
      </c>
      <c r="CY321" s="0" t="n">
        <v>0</v>
      </c>
      <c r="CZ321" s="0" t="n">
        <v>0</v>
      </c>
      <c r="DA321" s="0" t="n">
        <v>0</v>
      </c>
      <c r="DB321" s="0" t="n">
        <v>1</v>
      </c>
      <c r="DC321" s="0" t="n">
        <v>33</v>
      </c>
    </row>
    <row r="322" customFormat="false" ht="12.8" hidden="false" customHeight="false" outlineLevel="0" collapsed="false">
      <c r="BL322" s="0" t="s">
        <v>105</v>
      </c>
      <c r="BM322" s="0" t="n">
        <v>1</v>
      </c>
      <c r="BN322" s="0" t="n">
        <v>0</v>
      </c>
      <c r="BO322" s="0" t="n">
        <v>0</v>
      </c>
      <c r="BP322" s="0" t="n">
        <v>1</v>
      </c>
      <c r="BQ322" s="0" t="n">
        <v>0</v>
      </c>
      <c r="BR322" s="0" t="n">
        <v>1</v>
      </c>
      <c r="BS322" s="0" t="n">
        <v>37</v>
      </c>
      <c r="CD322" s="0" t="s">
        <v>109</v>
      </c>
      <c r="CE322" s="0" t="n">
        <v>1</v>
      </c>
      <c r="CF322" s="0" t="n">
        <v>0</v>
      </c>
      <c r="CG322" s="0" t="n">
        <v>0</v>
      </c>
      <c r="CH322" s="0" t="n">
        <v>0</v>
      </c>
      <c r="CI322" s="0" t="n">
        <v>1</v>
      </c>
      <c r="CJ322" s="0" t="n">
        <v>0</v>
      </c>
      <c r="CK322" s="0" t="n">
        <v>34</v>
      </c>
      <c r="CV322" s="0" t="s">
        <v>109</v>
      </c>
      <c r="CW322" s="0" t="n">
        <v>1</v>
      </c>
      <c r="CX322" s="0" t="n">
        <v>0</v>
      </c>
      <c r="CY322" s="0" t="n">
        <v>0</v>
      </c>
      <c r="CZ322" s="0" t="n">
        <v>0</v>
      </c>
      <c r="DA322" s="0" t="n">
        <v>1</v>
      </c>
      <c r="DB322" s="0" t="n">
        <v>0</v>
      </c>
      <c r="DC322" s="0" t="n">
        <v>34</v>
      </c>
    </row>
    <row r="323" customFormat="false" ht="12.8" hidden="false" customHeight="false" outlineLevel="0" collapsed="false">
      <c r="BL323" s="0" t="s">
        <v>102</v>
      </c>
      <c r="BM323" s="0" t="n">
        <v>1</v>
      </c>
      <c r="BN323" s="0" t="n">
        <v>0</v>
      </c>
      <c r="BO323" s="0" t="n">
        <v>1</v>
      </c>
      <c r="BP323" s="0" t="n">
        <v>0</v>
      </c>
      <c r="BQ323" s="0" t="n">
        <v>0</v>
      </c>
      <c r="BR323" s="0" t="n">
        <v>0</v>
      </c>
      <c r="BS323" s="0" t="n">
        <v>40</v>
      </c>
      <c r="CD323" s="0" t="s">
        <v>109</v>
      </c>
      <c r="CE323" s="0" t="n">
        <v>1</v>
      </c>
      <c r="CF323" s="0" t="n">
        <v>0</v>
      </c>
      <c r="CG323" s="0" t="n">
        <v>0</v>
      </c>
      <c r="CH323" s="0" t="n">
        <v>0</v>
      </c>
      <c r="CI323" s="0" t="n">
        <v>1</v>
      </c>
      <c r="CJ323" s="0" t="n">
        <v>0</v>
      </c>
      <c r="CK323" s="0" t="n">
        <v>34</v>
      </c>
      <c r="CV323" s="0" t="s">
        <v>109</v>
      </c>
      <c r="CW323" s="0" t="n">
        <v>1</v>
      </c>
      <c r="CX323" s="0" t="n">
        <v>0</v>
      </c>
      <c r="CY323" s="0" t="n">
        <v>0</v>
      </c>
      <c r="CZ323" s="0" t="n">
        <v>0</v>
      </c>
      <c r="DA323" s="0" t="n">
        <v>1</v>
      </c>
      <c r="DB323" s="0" t="n">
        <v>0</v>
      </c>
      <c r="DC323" s="0" t="n">
        <v>34</v>
      </c>
    </row>
    <row r="324" customFormat="false" ht="12.8" hidden="false" customHeight="false" outlineLevel="0" collapsed="false">
      <c r="BL324" s="0" t="s">
        <v>102</v>
      </c>
      <c r="BM324" s="0" t="n">
        <v>1</v>
      </c>
      <c r="BN324" s="0" t="n">
        <v>0</v>
      </c>
      <c r="BO324" s="0" t="n">
        <v>1</v>
      </c>
      <c r="BP324" s="0" t="n">
        <v>0</v>
      </c>
      <c r="BQ324" s="0" t="n">
        <v>0</v>
      </c>
      <c r="BR324" s="0" t="n">
        <v>0</v>
      </c>
      <c r="BS324" s="0" t="n">
        <v>40</v>
      </c>
      <c r="CD324" s="0" t="s">
        <v>109</v>
      </c>
      <c r="CE324" s="0" t="n">
        <v>1</v>
      </c>
      <c r="CF324" s="0" t="n">
        <v>0</v>
      </c>
      <c r="CG324" s="0" t="n">
        <v>0</v>
      </c>
      <c r="CH324" s="0" t="n">
        <v>0</v>
      </c>
      <c r="CI324" s="0" t="n">
        <v>1</v>
      </c>
      <c r="CJ324" s="0" t="n">
        <v>0</v>
      </c>
      <c r="CK324" s="0" t="n">
        <v>34</v>
      </c>
      <c r="CV324" s="0" t="s">
        <v>103</v>
      </c>
      <c r="CW324" s="0" t="n">
        <v>1</v>
      </c>
      <c r="CX324" s="0" t="n">
        <v>0</v>
      </c>
      <c r="CY324" s="0" t="n">
        <v>0</v>
      </c>
      <c r="CZ324" s="0" t="n">
        <v>0</v>
      </c>
      <c r="DA324" s="0" t="n">
        <v>0</v>
      </c>
      <c r="DB324" s="0" t="n">
        <v>1</v>
      </c>
      <c r="DC324" s="0" t="n">
        <v>33</v>
      </c>
    </row>
    <row r="325" customFormat="false" ht="12.8" hidden="false" customHeight="false" outlineLevel="0" collapsed="false">
      <c r="BL325" s="0" t="s">
        <v>106</v>
      </c>
      <c r="BM325" s="0" t="n">
        <v>1</v>
      </c>
      <c r="BN325" s="0" t="n">
        <v>0</v>
      </c>
      <c r="BO325" s="0" t="n">
        <v>0</v>
      </c>
      <c r="BP325" s="0" t="n">
        <v>1</v>
      </c>
      <c r="BQ325" s="0" t="n">
        <v>0</v>
      </c>
      <c r="BR325" s="0" t="n">
        <v>0</v>
      </c>
      <c r="BS325" s="0" t="n">
        <v>36</v>
      </c>
      <c r="CD325" s="0" t="s">
        <v>103</v>
      </c>
      <c r="CE325" s="0" t="n">
        <v>1</v>
      </c>
      <c r="CF325" s="0" t="n">
        <v>0</v>
      </c>
      <c r="CG325" s="0" t="n">
        <v>0</v>
      </c>
      <c r="CH325" s="0" t="n">
        <v>0</v>
      </c>
      <c r="CI325" s="0" t="n">
        <v>0</v>
      </c>
      <c r="CJ325" s="0" t="n">
        <v>1</v>
      </c>
      <c r="CK325" s="0" t="n">
        <v>33</v>
      </c>
      <c r="CV325" s="0" t="s">
        <v>105</v>
      </c>
      <c r="CW325" s="0" t="n">
        <v>1</v>
      </c>
      <c r="CX325" s="0" t="n">
        <v>0</v>
      </c>
      <c r="CY325" s="0" t="n">
        <v>0</v>
      </c>
      <c r="CZ325" s="0" t="n">
        <v>1</v>
      </c>
      <c r="DA325" s="0" t="n">
        <v>0</v>
      </c>
      <c r="DB325" s="0" t="n">
        <v>1</v>
      </c>
      <c r="DC325" s="0" t="n">
        <v>37</v>
      </c>
    </row>
    <row r="326" customFormat="false" ht="12.8" hidden="false" customHeight="false" outlineLevel="0" collapsed="false">
      <c r="BL326" s="0" t="s">
        <v>109</v>
      </c>
      <c r="BM326" s="0" t="n">
        <v>1</v>
      </c>
      <c r="BN326" s="0" t="n">
        <v>0</v>
      </c>
      <c r="BO326" s="0" t="n">
        <v>0</v>
      </c>
      <c r="BP326" s="0" t="n">
        <v>0</v>
      </c>
      <c r="BQ326" s="0" t="n">
        <v>1</v>
      </c>
      <c r="BR326" s="0" t="n">
        <v>0</v>
      </c>
      <c r="BS326" s="0" t="n">
        <v>34</v>
      </c>
      <c r="CD326" s="0" t="s">
        <v>102</v>
      </c>
      <c r="CE326" s="0" t="n">
        <v>1</v>
      </c>
      <c r="CF326" s="0" t="n">
        <v>0</v>
      </c>
      <c r="CG326" s="0" t="n">
        <v>1</v>
      </c>
      <c r="CH326" s="0" t="n">
        <v>0</v>
      </c>
      <c r="CI326" s="0" t="n">
        <v>0</v>
      </c>
      <c r="CJ326" s="0" t="n">
        <v>0</v>
      </c>
      <c r="CK326" s="0" t="n">
        <v>40</v>
      </c>
      <c r="CV326" s="0" t="s">
        <v>103</v>
      </c>
      <c r="CW326" s="0" t="n">
        <v>1</v>
      </c>
      <c r="CX326" s="0" t="n">
        <v>0</v>
      </c>
      <c r="CY326" s="0" t="n">
        <v>0</v>
      </c>
      <c r="CZ326" s="0" t="n">
        <v>0</v>
      </c>
      <c r="DA326" s="0" t="n">
        <v>0</v>
      </c>
      <c r="DB326" s="0" t="n">
        <v>1</v>
      </c>
      <c r="DC326" s="0" t="n">
        <v>33</v>
      </c>
    </row>
    <row r="327" customFormat="false" ht="12.8" hidden="false" customHeight="false" outlineLevel="0" collapsed="false">
      <c r="BL327" s="0" t="s">
        <v>109</v>
      </c>
      <c r="BM327" s="0" t="n">
        <v>1</v>
      </c>
      <c r="BN327" s="0" t="n">
        <v>0</v>
      </c>
      <c r="BO327" s="0" t="n">
        <v>0</v>
      </c>
      <c r="BP327" s="0" t="n">
        <v>0</v>
      </c>
      <c r="BQ327" s="0" t="n">
        <v>1</v>
      </c>
      <c r="BR327" s="0" t="n">
        <v>0</v>
      </c>
      <c r="BS327" s="0" t="n">
        <v>34</v>
      </c>
      <c r="CD327" s="0" t="s">
        <v>103</v>
      </c>
      <c r="CE327" s="0" t="n">
        <v>1</v>
      </c>
      <c r="CF327" s="0" t="n">
        <v>0</v>
      </c>
      <c r="CG327" s="0" t="n">
        <v>0</v>
      </c>
      <c r="CH327" s="0" t="n">
        <v>0</v>
      </c>
      <c r="CI327" s="0" t="n">
        <v>0</v>
      </c>
      <c r="CJ327" s="0" t="n">
        <v>1</v>
      </c>
      <c r="CK327" s="0" t="n">
        <v>33</v>
      </c>
      <c r="CV327" s="0" t="s">
        <v>105</v>
      </c>
      <c r="CW327" s="0" t="n">
        <v>1</v>
      </c>
      <c r="CX327" s="0" t="n">
        <v>0</v>
      </c>
      <c r="CY327" s="0" t="n">
        <v>0</v>
      </c>
      <c r="CZ327" s="0" t="n">
        <v>1</v>
      </c>
      <c r="DA327" s="0" t="n">
        <v>0</v>
      </c>
      <c r="DB327" s="0" t="n">
        <v>1</v>
      </c>
      <c r="DC327" s="0" t="n">
        <v>37</v>
      </c>
    </row>
    <row r="328" customFormat="false" ht="12.8" hidden="false" customHeight="false" outlineLevel="0" collapsed="false">
      <c r="BL328" s="0" t="s">
        <v>103</v>
      </c>
      <c r="BM328" s="0" t="n">
        <v>1</v>
      </c>
      <c r="BN328" s="0" t="n">
        <v>0</v>
      </c>
      <c r="BO328" s="0" t="n">
        <v>0</v>
      </c>
      <c r="BP328" s="0" t="n">
        <v>0</v>
      </c>
      <c r="BQ328" s="0" t="n">
        <v>0</v>
      </c>
      <c r="BR328" s="0" t="n">
        <v>1</v>
      </c>
      <c r="BS328" s="0" t="n">
        <v>33</v>
      </c>
      <c r="CD328" s="0" t="s">
        <v>105</v>
      </c>
      <c r="CE328" s="0" t="n">
        <v>1</v>
      </c>
      <c r="CF328" s="0" t="n">
        <v>0</v>
      </c>
      <c r="CG328" s="0" t="n">
        <v>0</v>
      </c>
      <c r="CH328" s="0" t="n">
        <v>1</v>
      </c>
      <c r="CI328" s="0" t="n">
        <v>0</v>
      </c>
      <c r="CJ328" s="0" t="n">
        <v>1</v>
      </c>
      <c r="CK328" s="0" t="n">
        <v>37</v>
      </c>
      <c r="CW328" s="0" t="n">
        <v>0.990769230769231</v>
      </c>
      <c r="CX328" s="0" t="n">
        <v>0</v>
      </c>
      <c r="CY328" s="0" t="n">
        <v>0.196923076923077</v>
      </c>
      <c r="CZ328" s="0" t="n">
        <v>0.218461538461538</v>
      </c>
      <c r="DA328" s="0" t="n">
        <v>0.0646153846153846</v>
      </c>
      <c r="DB328" s="0" t="n">
        <v>0.658461538461538</v>
      </c>
    </row>
    <row r="329" customFormat="false" ht="12.8" hidden="false" customHeight="false" outlineLevel="0" collapsed="false">
      <c r="BL329" s="0" t="s">
        <v>105</v>
      </c>
      <c r="BM329" s="0" t="n">
        <v>1</v>
      </c>
      <c r="BN329" s="0" t="n">
        <v>0</v>
      </c>
      <c r="BO329" s="0" t="n">
        <v>0</v>
      </c>
      <c r="BP329" s="0" t="n">
        <v>1</v>
      </c>
      <c r="BQ329" s="0" t="n">
        <v>0</v>
      </c>
      <c r="BR329" s="0" t="n">
        <v>1</v>
      </c>
      <c r="BS329" s="0" t="n">
        <v>37</v>
      </c>
      <c r="CE329" s="0" t="n">
        <v>0.984662576687117</v>
      </c>
      <c r="CF329" s="0" t="n">
        <v>0.0214723926380368</v>
      </c>
      <c r="CG329" s="0" t="n">
        <v>0.193251533742331</v>
      </c>
      <c r="CH329" s="0" t="n">
        <v>0.180981595092025</v>
      </c>
      <c r="CI329" s="0" t="n">
        <v>0.0889570552147239</v>
      </c>
      <c r="CJ329" s="0" t="n">
        <v>0.668711656441718</v>
      </c>
    </row>
    <row r="330" customFormat="false" ht="12.8" hidden="false" customHeight="false" outlineLevel="0" collapsed="false">
      <c r="BL330" s="0" t="s">
        <v>103</v>
      </c>
      <c r="BM330" s="0" t="n">
        <v>1</v>
      </c>
      <c r="BN330" s="0" t="n">
        <v>0</v>
      </c>
      <c r="BO330" s="0" t="n">
        <v>0</v>
      </c>
      <c r="BP330" s="0" t="n">
        <v>0</v>
      </c>
      <c r="BQ330" s="0" t="n">
        <v>0</v>
      </c>
      <c r="BR330" s="0" t="n">
        <v>1</v>
      </c>
      <c r="BS330" s="0" t="n">
        <v>33</v>
      </c>
    </row>
    <row r="331" customFormat="false" ht="12.8" hidden="false" customHeight="false" outlineLevel="0" collapsed="false">
      <c r="BL331" s="0" t="s">
        <v>102</v>
      </c>
      <c r="BM331" s="0" t="n">
        <v>1</v>
      </c>
      <c r="BN331" s="0" t="n">
        <v>0</v>
      </c>
      <c r="BO331" s="0" t="n">
        <v>1</v>
      </c>
      <c r="BP331" s="0" t="n">
        <v>0</v>
      </c>
      <c r="BQ331" s="0" t="n">
        <v>0</v>
      </c>
      <c r="BR331" s="0" t="n">
        <v>0</v>
      </c>
      <c r="BS331" s="0" t="n">
        <v>40</v>
      </c>
    </row>
    <row r="332" customFormat="false" ht="12.8" hidden="false" customHeight="false" outlineLevel="0" collapsed="false">
      <c r="BL332" s="0" t="s">
        <v>106</v>
      </c>
      <c r="BM332" s="0" t="n">
        <v>1</v>
      </c>
      <c r="BN332" s="0" t="n">
        <v>0</v>
      </c>
      <c r="BO332" s="0" t="n">
        <v>0</v>
      </c>
      <c r="BP332" s="0" t="n">
        <v>1</v>
      </c>
      <c r="BQ332" s="0" t="n">
        <v>0</v>
      </c>
      <c r="BR332" s="0" t="n">
        <v>0</v>
      </c>
      <c r="BS332" s="0" t="n">
        <v>36</v>
      </c>
    </row>
    <row r="333" customFormat="false" ht="12.8" hidden="false" customHeight="false" outlineLevel="0" collapsed="false">
      <c r="BL333" s="0" t="s">
        <v>109</v>
      </c>
      <c r="BM333" s="0" t="n">
        <v>1</v>
      </c>
      <c r="BN333" s="0" t="n">
        <v>0</v>
      </c>
      <c r="BO333" s="0" t="n">
        <v>0</v>
      </c>
      <c r="BP333" s="0" t="n">
        <v>0</v>
      </c>
      <c r="BQ333" s="0" t="n">
        <v>1</v>
      </c>
      <c r="BR333" s="0" t="n">
        <v>0</v>
      </c>
      <c r="BS333" s="0" t="n">
        <v>34</v>
      </c>
    </row>
    <row r="334" customFormat="false" ht="12.8" hidden="false" customHeight="false" outlineLevel="0" collapsed="false">
      <c r="BL334" s="0" t="s">
        <v>102</v>
      </c>
      <c r="BM334" s="0" t="n">
        <v>1</v>
      </c>
      <c r="BN334" s="0" t="n">
        <v>0</v>
      </c>
      <c r="BO334" s="0" t="n">
        <v>1</v>
      </c>
      <c r="BP334" s="0" t="n">
        <v>0</v>
      </c>
      <c r="BQ334" s="0" t="n">
        <v>0</v>
      </c>
      <c r="BR334" s="0" t="n">
        <v>0</v>
      </c>
      <c r="BS334" s="0" t="n">
        <v>40</v>
      </c>
    </row>
    <row r="335" customFormat="false" ht="12.8" hidden="false" customHeight="false" outlineLevel="0" collapsed="false">
      <c r="BL335" s="0" t="s">
        <v>102</v>
      </c>
      <c r="BM335" s="0" t="n">
        <v>1</v>
      </c>
      <c r="BN335" s="0" t="n">
        <v>0</v>
      </c>
      <c r="BO335" s="0" t="n">
        <v>1</v>
      </c>
      <c r="BP335" s="0" t="n">
        <v>0</v>
      </c>
      <c r="BQ335" s="0" t="n">
        <v>0</v>
      </c>
      <c r="BR335" s="0" t="n">
        <v>0</v>
      </c>
      <c r="BS335" s="0" t="n">
        <v>40</v>
      </c>
    </row>
    <row r="336" customFormat="false" ht="12.8" hidden="false" customHeight="false" outlineLevel="0" collapsed="false">
      <c r="BL336" s="0" t="s">
        <v>103</v>
      </c>
      <c r="BM336" s="0" t="n">
        <v>1</v>
      </c>
      <c r="BN336" s="0" t="n">
        <v>0</v>
      </c>
      <c r="BO336" s="0" t="n">
        <v>0</v>
      </c>
      <c r="BP336" s="0" t="n">
        <v>0</v>
      </c>
      <c r="BQ336" s="0" t="n">
        <v>0</v>
      </c>
      <c r="BR336" s="0" t="n">
        <v>1</v>
      </c>
      <c r="BS336" s="0" t="n">
        <v>33</v>
      </c>
    </row>
    <row r="337" customFormat="false" ht="12.8" hidden="false" customHeight="false" outlineLevel="0" collapsed="false">
      <c r="BL337" s="0" t="s">
        <v>105</v>
      </c>
      <c r="BM337" s="0" t="n">
        <v>1</v>
      </c>
      <c r="BN337" s="0" t="n">
        <v>0</v>
      </c>
      <c r="BO337" s="0" t="n">
        <v>0</v>
      </c>
      <c r="BP337" s="0" t="n">
        <v>1</v>
      </c>
      <c r="BQ337" s="0" t="n">
        <v>0</v>
      </c>
      <c r="BR337" s="0" t="n">
        <v>1</v>
      </c>
      <c r="BS337" s="0" t="n">
        <v>37</v>
      </c>
    </row>
    <row r="338" customFormat="false" ht="12.8" hidden="false" customHeight="false" outlineLevel="0" collapsed="false">
      <c r="BL338" s="0" t="s">
        <v>103</v>
      </c>
      <c r="BM338" s="0" t="n">
        <v>1</v>
      </c>
      <c r="BN338" s="0" t="n">
        <v>0</v>
      </c>
      <c r="BO338" s="0" t="n">
        <v>0</v>
      </c>
      <c r="BP338" s="0" t="n">
        <v>0</v>
      </c>
      <c r="BQ338" s="0" t="n">
        <v>0</v>
      </c>
      <c r="BR338" s="0" t="n">
        <v>1</v>
      </c>
      <c r="BS338" s="0" t="n">
        <v>33</v>
      </c>
    </row>
    <row r="339" customFormat="false" ht="12.8" hidden="false" customHeight="false" outlineLevel="0" collapsed="false">
      <c r="BL339" s="0" t="s">
        <v>103</v>
      </c>
      <c r="BM339" s="0" t="n">
        <v>1</v>
      </c>
      <c r="BN339" s="0" t="n">
        <v>0</v>
      </c>
      <c r="BO339" s="0" t="n">
        <v>0</v>
      </c>
      <c r="BP339" s="0" t="n">
        <v>0</v>
      </c>
      <c r="BQ339" s="0" t="n">
        <v>0</v>
      </c>
      <c r="BR339" s="0" t="n">
        <v>1</v>
      </c>
      <c r="BS339" s="0" t="n">
        <v>33</v>
      </c>
    </row>
    <row r="340" customFormat="false" ht="12.8" hidden="false" customHeight="false" outlineLevel="0" collapsed="false">
      <c r="BL340" s="0" t="s">
        <v>103</v>
      </c>
      <c r="BM340" s="0" t="n">
        <v>1</v>
      </c>
      <c r="BN340" s="0" t="n">
        <v>0</v>
      </c>
      <c r="BO340" s="0" t="n">
        <v>0</v>
      </c>
      <c r="BP340" s="0" t="n">
        <v>0</v>
      </c>
      <c r="BQ340" s="0" t="n">
        <v>0</v>
      </c>
      <c r="BR340" s="0" t="n">
        <v>1</v>
      </c>
      <c r="BS340" s="0" t="n">
        <v>33</v>
      </c>
    </row>
    <row r="341" customFormat="false" ht="12.8" hidden="false" customHeight="false" outlineLevel="0" collapsed="false">
      <c r="BL341" s="0" t="s">
        <v>103</v>
      </c>
      <c r="BM341" s="0" t="n">
        <v>1</v>
      </c>
      <c r="BN341" s="0" t="n">
        <v>0</v>
      </c>
      <c r="BO341" s="0" t="n">
        <v>0</v>
      </c>
      <c r="BP341" s="0" t="n">
        <v>0</v>
      </c>
      <c r="BQ341" s="0" t="n">
        <v>0</v>
      </c>
      <c r="BR341" s="0" t="n">
        <v>1</v>
      </c>
      <c r="BS341" s="0" t="n">
        <v>33</v>
      </c>
    </row>
    <row r="342" customFormat="false" ht="12.8" hidden="false" customHeight="false" outlineLevel="0" collapsed="false">
      <c r="BL342" s="0" t="s">
        <v>103</v>
      </c>
      <c r="BM342" s="0" t="n">
        <v>1</v>
      </c>
      <c r="BN342" s="0" t="n">
        <v>0</v>
      </c>
      <c r="BO342" s="0" t="n">
        <v>0</v>
      </c>
      <c r="BP342" s="0" t="n">
        <v>0</v>
      </c>
      <c r="BQ342" s="0" t="n">
        <v>0</v>
      </c>
      <c r="BR342" s="0" t="n">
        <v>1</v>
      </c>
      <c r="BS342" s="0" t="n">
        <v>33</v>
      </c>
    </row>
    <row r="343" customFormat="false" ht="12.8" hidden="false" customHeight="false" outlineLevel="0" collapsed="false">
      <c r="BL343" s="0" t="s">
        <v>109</v>
      </c>
      <c r="BM343" s="0" t="n">
        <v>1</v>
      </c>
      <c r="BN343" s="0" t="n">
        <v>0</v>
      </c>
      <c r="BO343" s="0" t="n">
        <v>0</v>
      </c>
      <c r="BP343" s="0" t="n">
        <v>0</v>
      </c>
      <c r="BQ343" s="0" t="n">
        <v>1</v>
      </c>
      <c r="BR343" s="0" t="n">
        <v>0</v>
      </c>
      <c r="BS343" s="0" t="n">
        <v>34</v>
      </c>
    </row>
    <row r="344" customFormat="false" ht="12.8" hidden="false" customHeight="false" outlineLevel="0" collapsed="false">
      <c r="BL344" s="0" t="s">
        <v>109</v>
      </c>
      <c r="BM344" s="0" t="n">
        <v>1</v>
      </c>
      <c r="BN344" s="0" t="n">
        <v>0</v>
      </c>
      <c r="BO344" s="0" t="n">
        <v>0</v>
      </c>
      <c r="BP344" s="0" t="n">
        <v>0</v>
      </c>
      <c r="BQ344" s="0" t="n">
        <v>1</v>
      </c>
      <c r="BR344" s="0" t="n">
        <v>0</v>
      </c>
      <c r="BS344" s="0" t="n">
        <v>34</v>
      </c>
    </row>
    <row r="345" customFormat="false" ht="12.8" hidden="false" customHeight="false" outlineLevel="0" collapsed="false">
      <c r="BL345" s="0" t="s">
        <v>103</v>
      </c>
      <c r="BM345" s="0" t="n">
        <v>1</v>
      </c>
      <c r="BN345" s="0" t="n">
        <v>0</v>
      </c>
      <c r="BO345" s="0" t="n">
        <v>0</v>
      </c>
      <c r="BP345" s="0" t="n">
        <v>0</v>
      </c>
      <c r="BQ345" s="0" t="n">
        <v>0</v>
      </c>
      <c r="BR345" s="0" t="n">
        <v>1</v>
      </c>
      <c r="BS345" s="0" t="n">
        <v>33</v>
      </c>
    </row>
    <row r="346" customFormat="false" ht="12.8" hidden="false" customHeight="false" outlineLevel="0" collapsed="false">
      <c r="BL346" s="0" t="s">
        <v>103</v>
      </c>
      <c r="BM346" s="0" t="n">
        <v>1</v>
      </c>
      <c r="BN346" s="0" t="n">
        <v>0</v>
      </c>
      <c r="BO346" s="0" t="n">
        <v>0</v>
      </c>
      <c r="BP346" s="0" t="n">
        <v>0</v>
      </c>
      <c r="BQ346" s="0" t="n">
        <v>0</v>
      </c>
      <c r="BR346" s="0" t="n">
        <v>1</v>
      </c>
      <c r="BS346" s="0" t="n">
        <v>33</v>
      </c>
    </row>
    <row r="347" customFormat="false" ht="12.8" hidden="false" customHeight="false" outlineLevel="0" collapsed="false">
      <c r="BL347" s="0" t="s">
        <v>109</v>
      </c>
      <c r="BM347" s="0" t="n">
        <v>1</v>
      </c>
      <c r="BN347" s="0" t="n">
        <v>0</v>
      </c>
      <c r="BO347" s="0" t="n">
        <v>0</v>
      </c>
      <c r="BP347" s="0" t="n">
        <v>0</v>
      </c>
      <c r="BQ347" s="0" t="n">
        <v>1</v>
      </c>
      <c r="BR347" s="0" t="n">
        <v>0</v>
      </c>
      <c r="BS347" s="0" t="n">
        <v>34</v>
      </c>
    </row>
    <row r="348" customFormat="false" ht="12.8" hidden="false" customHeight="false" outlineLevel="0" collapsed="false">
      <c r="BL348" s="0" t="s">
        <v>103</v>
      </c>
      <c r="BM348" s="0" t="n">
        <v>1</v>
      </c>
      <c r="BN348" s="0" t="n">
        <v>0</v>
      </c>
      <c r="BO348" s="0" t="n">
        <v>0</v>
      </c>
      <c r="BP348" s="0" t="n">
        <v>0</v>
      </c>
      <c r="BQ348" s="0" t="n">
        <v>0</v>
      </c>
      <c r="BR348" s="0" t="n">
        <v>1</v>
      </c>
      <c r="BS348" s="0" t="n">
        <v>33</v>
      </c>
    </row>
    <row r="349" customFormat="false" ht="12.8" hidden="false" customHeight="false" outlineLevel="0" collapsed="false">
      <c r="BL349" s="0" t="s">
        <v>107</v>
      </c>
      <c r="BM349" s="0" t="n">
        <v>0</v>
      </c>
      <c r="BN349" s="0" t="n">
        <v>0</v>
      </c>
      <c r="BO349" s="0" t="n">
        <v>0</v>
      </c>
      <c r="BP349" s="0" t="n">
        <v>0</v>
      </c>
      <c r="BQ349" s="0" t="n">
        <v>0</v>
      </c>
      <c r="BR349" s="0" t="n">
        <v>1</v>
      </c>
      <c r="BS349" s="0" t="n">
        <v>1</v>
      </c>
    </row>
    <row r="350" customFormat="false" ht="12.8" hidden="false" customHeight="false" outlineLevel="0" collapsed="false">
      <c r="BL350" s="0" t="s">
        <v>103</v>
      </c>
      <c r="BM350" s="0" t="n">
        <v>1</v>
      </c>
      <c r="BN350" s="0" t="n">
        <v>0</v>
      </c>
      <c r="BO350" s="0" t="n">
        <v>0</v>
      </c>
      <c r="BP350" s="0" t="n">
        <v>0</v>
      </c>
      <c r="BQ350" s="0" t="n">
        <v>0</v>
      </c>
      <c r="BR350" s="0" t="n">
        <v>1</v>
      </c>
      <c r="BS350" s="0" t="n">
        <v>33</v>
      </c>
    </row>
    <row r="351" customFormat="false" ht="12.8" hidden="false" customHeight="false" outlineLevel="0" collapsed="false">
      <c r="BL351" s="0" t="s">
        <v>109</v>
      </c>
      <c r="BM351" s="0" t="n">
        <v>1</v>
      </c>
      <c r="BN351" s="0" t="n">
        <v>0</v>
      </c>
      <c r="BO351" s="0" t="n">
        <v>0</v>
      </c>
      <c r="BP351" s="0" t="n">
        <v>0</v>
      </c>
      <c r="BQ351" s="0" t="n">
        <v>1</v>
      </c>
      <c r="BR351" s="0" t="n">
        <v>0</v>
      </c>
      <c r="BS351" s="0" t="n">
        <v>34</v>
      </c>
    </row>
    <row r="352" customFormat="false" ht="12.8" hidden="false" customHeight="false" outlineLevel="0" collapsed="false">
      <c r="BL352" s="0" t="s">
        <v>109</v>
      </c>
      <c r="BM352" s="0" t="n">
        <v>1</v>
      </c>
      <c r="BN352" s="0" t="n">
        <v>0</v>
      </c>
      <c r="BO352" s="0" t="n">
        <v>0</v>
      </c>
      <c r="BP352" s="0" t="n">
        <v>0</v>
      </c>
      <c r="BQ352" s="0" t="n">
        <v>1</v>
      </c>
      <c r="BR352" s="0" t="n">
        <v>0</v>
      </c>
      <c r="BS352" s="0" t="n">
        <v>34</v>
      </c>
    </row>
    <row r="353" customFormat="false" ht="12.8" hidden="false" customHeight="false" outlineLevel="0" collapsed="false">
      <c r="BL353" s="0" t="s">
        <v>103</v>
      </c>
      <c r="BM353" s="0" t="n">
        <v>1</v>
      </c>
      <c r="BN353" s="0" t="n">
        <v>0</v>
      </c>
      <c r="BO353" s="0" t="n">
        <v>0</v>
      </c>
      <c r="BP353" s="0" t="n">
        <v>0</v>
      </c>
      <c r="BQ353" s="0" t="n">
        <v>0</v>
      </c>
      <c r="BR353" s="0" t="n">
        <v>1</v>
      </c>
      <c r="BS353" s="0" t="n">
        <v>33</v>
      </c>
    </row>
    <row r="354" customFormat="false" ht="12.8" hidden="false" customHeight="false" outlineLevel="0" collapsed="false">
      <c r="BL354" s="0" t="s">
        <v>109</v>
      </c>
      <c r="BM354" s="0" t="n">
        <v>1</v>
      </c>
      <c r="BN354" s="0" t="n">
        <v>0</v>
      </c>
      <c r="BO354" s="0" t="n">
        <v>0</v>
      </c>
      <c r="BP354" s="0" t="n">
        <v>0</v>
      </c>
      <c r="BQ354" s="0" t="n">
        <v>1</v>
      </c>
      <c r="BR354" s="0" t="n">
        <v>0</v>
      </c>
      <c r="BS354" s="0" t="n">
        <v>34</v>
      </c>
    </row>
    <row r="355" customFormat="false" ht="12.8" hidden="false" customHeight="false" outlineLevel="0" collapsed="false">
      <c r="BL355" s="0" t="s">
        <v>114</v>
      </c>
      <c r="BM355" s="0" t="n">
        <v>0</v>
      </c>
      <c r="BN355" s="0" t="n">
        <v>0</v>
      </c>
      <c r="BO355" s="0" t="n">
        <v>0</v>
      </c>
      <c r="BP355" s="0" t="n">
        <v>0</v>
      </c>
      <c r="BQ355" s="0" t="n">
        <v>1</v>
      </c>
      <c r="BR355" s="0" t="n">
        <v>0</v>
      </c>
      <c r="BS355" s="0" t="n">
        <v>2</v>
      </c>
    </row>
    <row r="356" customFormat="false" ht="12.8" hidden="false" customHeight="false" outlineLevel="0" collapsed="false">
      <c r="BL356" s="0" t="s">
        <v>107</v>
      </c>
      <c r="BM356" s="0" t="n">
        <v>0</v>
      </c>
      <c r="BN356" s="0" t="n">
        <v>0</v>
      </c>
      <c r="BO356" s="0" t="n">
        <v>0</v>
      </c>
      <c r="BP356" s="0" t="n">
        <v>0</v>
      </c>
      <c r="BQ356" s="0" t="n">
        <v>0</v>
      </c>
      <c r="BR356" s="0" t="n">
        <v>1</v>
      </c>
      <c r="BS356" s="0" t="n">
        <v>1</v>
      </c>
    </row>
    <row r="357" customFormat="false" ht="12.8" hidden="false" customHeight="false" outlineLevel="0" collapsed="false">
      <c r="BL357" s="0" t="s">
        <v>103</v>
      </c>
      <c r="BM357" s="0" t="n">
        <v>1</v>
      </c>
      <c r="BN357" s="0" t="n">
        <v>0</v>
      </c>
      <c r="BO357" s="0" t="n">
        <v>0</v>
      </c>
      <c r="BP357" s="0" t="n">
        <v>0</v>
      </c>
      <c r="BQ357" s="0" t="n">
        <v>0</v>
      </c>
      <c r="BR357" s="0" t="n">
        <v>1</v>
      </c>
      <c r="BS357" s="0" t="n">
        <v>33</v>
      </c>
    </row>
    <row r="358" customFormat="false" ht="12.8" hidden="false" customHeight="false" outlineLevel="0" collapsed="false">
      <c r="BL358" s="0" t="s">
        <v>107</v>
      </c>
      <c r="BM358" s="0" t="n">
        <v>0</v>
      </c>
      <c r="BN358" s="0" t="n">
        <v>0</v>
      </c>
      <c r="BO358" s="0" t="n">
        <v>0</v>
      </c>
      <c r="BP358" s="0" t="n">
        <v>0</v>
      </c>
      <c r="BQ358" s="0" t="n">
        <v>0</v>
      </c>
      <c r="BR358" s="0" t="n">
        <v>1</v>
      </c>
      <c r="BS358" s="0" t="n">
        <v>1</v>
      </c>
    </row>
    <row r="359" customFormat="false" ht="12.8" hidden="false" customHeight="false" outlineLevel="0" collapsed="false">
      <c r="BL359" s="0" t="s">
        <v>103</v>
      </c>
      <c r="BM359" s="0" t="n">
        <v>1</v>
      </c>
      <c r="BN359" s="0" t="n">
        <v>0</v>
      </c>
      <c r="BO359" s="0" t="n">
        <v>0</v>
      </c>
      <c r="BP359" s="0" t="n">
        <v>0</v>
      </c>
      <c r="BQ359" s="0" t="n">
        <v>0</v>
      </c>
      <c r="BR359" s="0" t="n">
        <v>1</v>
      </c>
      <c r="BS359" s="0" t="n">
        <v>33</v>
      </c>
    </row>
    <row r="360" customFormat="false" ht="12.8" hidden="false" customHeight="false" outlineLevel="0" collapsed="false">
      <c r="BL360" s="0" t="s">
        <v>109</v>
      </c>
      <c r="BM360" s="0" t="n">
        <v>1</v>
      </c>
      <c r="BN360" s="0" t="n">
        <v>0</v>
      </c>
      <c r="BO360" s="0" t="n">
        <v>0</v>
      </c>
      <c r="BP360" s="0" t="n">
        <v>0</v>
      </c>
      <c r="BQ360" s="0" t="n">
        <v>1</v>
      </c>
      <c r="BR360" s="0" t="n">
        <v>0</v>
      </c>
      <c r="BS360" s="0" t="n">
        <v>34</v>
      </c>
    </row>
    <row r="361" customFormat="false" ht="12.8" hidden="false" customHeight="false" outlineLevel="0" collapsed="false">
      <c r="BL361" s="0" t="s">
        <v>102</v>
      </c>
      <c r="BM361" s="0" t="n">
        <v>1</v>
      </c>
      <c r="BN361" s="0" t="n">
        <v>0</v>
      </c>
      <c r="BO361" s="0" t="n">
        <v>1</v>
      </c>
      <c r="BP361" s="0" t="n">
        <v>0</v>
      </c>
      <c r="BQ361" s="0" t="n">
        <v>0</v>
      </c>
      <c r="BR361" s="0" t="n">
        <v>0</v>
      </c>
      <c r="BS361" s="0" t="n">
        <v>40</v>
      </c>
    </row>
    <row r="362" customFormat="false" ht="12.8" hidden="false" customHeight="false" outlineLevel="0" collapsed="false">
      <c r="BL362" s="0" t="s">
        <v>103</v>
      </c>
      <c r="BM362" s="0" t="n">
        <v>1</v>
      </c>
      <c r="BN362" s="0" t="n">
        <v>0</v>
      </c>
      <c r="BO362" s="0" t="n">
        <v>0</v>
      </c>
      <c r="BP362" s="0" t="n">
        <v>0</v>
      </c>
      <c r="BQ362" s="0" t="n">
        <v>0</v>
      </c>
      <c r="BR362" s="0" t="n">
        <v>1</v>
      </c>
      <c r="BS362" s="0" t="n">
        <v>33</v>
      </c>
    </row>
    <row r="363" customFormat="false" ht="12.8" hidden="false" customHeight="false" outlineLevel="0" collapsed="false">
      <c r="BL363" s="0" t="s">
        <v>102</v>
      </c>
      <c r="BM363" s="0" t="n">
        <v>1</v>
      </c>
      <c r="BN363" s="0" t="n">
        <v>0</v>
      </c>
      <c r="BO363" s="0" t="n">
        <v>1</v>
      </c>
      <c r="BP363" s="0" t="n">
        <v>0</v>
      </c>
      <c r="BQ363" s="0" t="n">
        <v>0</v>
      </c>
      <c r="BR363" s="0" t="n">
        <v>0</v>
      </c>
      <c r="BS363" s="0" t="n">
        <v>40</v>
      </c>
    </row>
    <row r="364" customFormat="false" ht="12.8" hidden="false" customHeight="false" outlineLevel="0" collapsed="false">
      <c r="BL364" s="0" t="s">
        <v>103</v>
      </c>
      <c r="BM364" s="0" t="n">
        <v>1</v>
      </c>
      <c r="BN364" s="0" t="n">
        <v>0</v>
      </c>
      <c r="BO364" s="0" t="n">
        <v>0</v>
      </c>
      <c r="BP364" s="0" t="n">
        <v>0</v>
      </c>
      <c r="BQ364" s="0" t="n">
        <v>0</v>
      </c>
      <c r="BR364" s="0" t="n">
        <v>1</v>
      </c>
      <c r="BS364" s="0" t="n">
        <v>33</v>
      </c>
    </row>
    <row r="365" customFormat="false" ht="12.8" hidden="false" customHeight="false" outlineLevel="0" collapsed="false">
      <c r="BL365" s="0" t="s">
        <v>105</v>
      </c>
      <c r="BM365" s="0" t="n">
        <v>1</v>
      </c>
      <c r="BN365" s="0" t="n">
        <v>0</v>
      </c>
      <c r="BO365" s="0" t="n">
        <v>0</v>
      </c>
      <c r="BP365" s="0" t="n">
        <v>1</v>
      </c>
      <c r="BQ365" s="0" t="n">
        <v>0</v>
      </c>
      <c r="BR365" s="0" t="n">
        <v>1</v>
      </c>
      <c r="BS365" s="0" t="n">
        <v>37</v>
      </c>
    </row>
    <row r="366" customFormat="false" ht="12.8" hidden="false" customHeight="false" outlineLevel="0" collapsed="false">
      <c r="BL366" s="0" t="s">
        <v>109</v>
      </c>
      <c r="BM366" s="0" t="n">
        <v>1</v>
      </c>
      <c r="BN366" s="0" t="n">
        <v>0</v>
      </c>
      <c r="BO366" s="0" t="n">
        <v>0</v>
      </c>
      <c r="BP366" s="0" t="n">
        <v>0</v>
      </c>
      <c r="BQ366" s="0" t="n">
        <v>1</v>
      </c>
      <c r="BR366" s="0" t="n">
        <v>0</v>
      </c>
      <c r="BS366" s="0" t="n">
        <v>34</v>
      </c>
    </row>
    <row r="367" customFormat="false" ht="12.8" hidden="false" customHeight="false" outlineLevel="0" collapsed="false">
      <c r="BL367" s="0" t="s">
        <v>103</v>
      </c>
      <c r="BM367" s="0" t="n">
        <v>1</v>
      </c>
      <c r="BN367" s="0" t="n">
        <v>0</v>
      </c>
      <c r="BO367" s="0" t="n">
        <v>0</v>
      </c>
      <c r="BP367" s="0" t="n">
        <v>0</v>
      </c>
      <c r="BQ367" s="0" t="n">
        <v>0</v>
      </c>
      <c r="BR367" s="0" t="n">
        <v>1</v>
      </c>
      <c r="BS367" s="0" t="n">
        <v>33</v>
      </c>
    </row>
    <row r="368" customFormat="false" ht="12.8" hidden="false" customHeight="false" outlineLevel="0" collapsed="false">
      <c r="BL368" s="0" t="s">
        <v>109</v>
      </c>
      <c r="BM368" s="0" t="n">
        <v>1</v>
      </c>
      <c r="BN368" s="0" t="n">
        <v>0</v>
      </c>
      <c r="BO368" s="0" t="n">
        <v>0</v>
      </c>
      <c r="BP368" s="0" t="n">
        <v>0</v>
      </c>
      <c r="BQ368" s="0" t="n">
        <v>1</v>
      </c>
      <c r="BR368" s="0" t="n">
        <v>0</v>
      </c>
      <c r="BS368" s="0" t="n">
        <v>34</v>
      </c>
    </row>
    <row r="369" customFormat="false" ht="12.8" hidden="false" customHeight="false" outlineLevel="0" collapsed="false">
      <c r="BL369" s="0" t="s">
        <v>109</v>
      </c>
      <c r="BM369" s="0" t="n">
        <v>1</v>
      </c>
      <c r="BN369" s="0" t="n">
        <v>0</v>
      </c>
      <c r="BO369" s="0" t="n">
        <v>0</v>
      </c>
      <c r="BP369" s="0" t="n">
        <v>0</v>
      </c>
      <c r="BQ369" s="0" t="n">
        <v>1</v>
      </c>
      <c r="BR369" s="0" t="n">
        <v>0</v>
      </c>
      <c r="BS369" s="0" t="n">
        <v>34</v>
      </c>
    </row>
    <row r="370" customFormat="false" ht="12.8" hidden="false" customHeight="false" outlineLevel="0" collapsed="false">
      <c r="BL370" s="0" t="s">
        <v>109</v>
      </c>
      <c r="BM370" s="0" t="n">
        <v>1</v>
      </c>
      <c r="BN370" s="0" t="n">
        <v>0</v>
      </c>
      <c r="BO370" s="0" t="n">
        <v>0</v>
      </c>
      <c r="BP370" s="0" t="n">
        <v>0</v>
      </c>
      <c r="BQ370" s="0" t="n">
        <v>1</v>
      </c>
      <c r="BR370" s="0" t="n">
        <v>0</v>
      </c>
      <c r="BS370" s="0" t="n">
        <v>34</v>
      </c>
    </row>
    <row r="371" customFormat="false" ht="12.8" hidden="false" customHeight="false" outlineLevel="0" collapsed="false">
      <c r="BL371" s="0" t="s">
        <v>109</v>
      </c>
      <c r="BM371" s="0" t="n">
        <v>1</v>
      </c>
      <c r="BN371" s="0" t="n">
        <v>0</v>
      </c>
      <c r="BO371" s="0" t="n">
        <v>0</v>
      </c>
      <c r="BP371" s="0" t="n">
        <v>0</v>
      </c>
      <c r="BQ371" s="0" t="n">
        <v>1</v>
      </c>
      <c r="BR371" s="0" t="n">
        <v>0</v>
      </c>
      <c r="BS371" s="0" t="n">
        <v>34</v>
      </c>
    </row>
    <row r="372" customFormat="false" ht="12.8" hidden="false" customHeight="false" outlineLevel="0" collapsed="false">
      <c r="BL372" s="0" t="s">
        <v>110</v>
      </c>
      <c r="BM372" s="0" t="n">
        <v>1</v>
      </c>
      <c r="BN372" s="0" t="n">
        <v>0</v>
      </c>
      <c r="BO372" s="0" t="n">
        <v>0</v>
      </c>
      <c r="BP372" s="0" t="n">
        <v>1</v>
      </c>
      <c r="BQ372" s="0" t="n">
        <v>1</v>
      </c>
      <c r="BR372" s="0" t="n">
        <v>0</v>
      </c>
      <c r="BS372" s="0" t="n">
        <v>38</v>
      </c>
    </row>
    <row r="373" customFormat="false" ht="12.8" hidden="false" customHeight="false" outlineLevel="0" collapsed="false">
      <c r="BL373" s="0" t="s">
        <v>103</v>
      </c>
      <c r="BM373" s="0" t="n">
        <v>1</v>
      </c>
      <c r="BN373" s="0" t="n">
        <v>0</v>
      </c>
      <c r="BO373" s="0" t="n">
        <v>0</v>
      </c>
      <c r="BP373" s="0" t="n">
        <v>0</v>
      </c>
      <c r="BQ373" s="0" t="n">
        <v>0</v>
      </c>
      <c r="BR373" s="0" t="n">
        <v>1</v>
      </c>
      <c r="BS373" s="0" t="n">
        <v>33</v>
      </c>
    </row>
    <row r="374" customFormat="false" ht="12.8" hidden="false" customHeight="false" outlineLevel="0" collapsed="false">
      <c r="BL374" s="0" t="s">
        <v>102</v>
      </c>
      <c r="BM374" s="0" t="n">
        <v>1</v>
      </c>
      <c r="BN374" s="0" t="n">
        <v>0</v>
      </c>
      <c r="BO374" s="0" t="n">
        <v>1</v>
      </c>
      <c r="BP374" s="0" t="n">
        <v>0</v>
      </c>
      <c r="BQ374" s="0" t="n">
        <v>0</v>
      </c>
      <c r="BR374" s="0" t="n">
        <v>0</v>
      </c>
      <c r="BS374" s="0" t="n">
        <v>40</v>
      </c>
    </row>
    <row r="375" customFormat="false" ht="12.8" hidden="false" customHeight="false" outlineLevel="0" collapsed="false">
      <c r="BL375" s="0" t="s">
        <v>107</v>
      </c>
      <c r="BM375" s="0" t="n">
        <v>0</v>
      </c>
      <c r="BN375" s="0" t="n">
        <v>0</v>
      </c>
      <c r="BO375" s="0" t="n">
        <v>0</v>
      </c>
      <c r="BP375" s="0" t="n">
        <v>0</v>
      </c>
      <c r="BQ375" s="0" t="n">
        <v>0</v>
      </c>
      <c r="BR375" s="0" t="n">
        <v>1</v>
      </c>
      <c r="BS375" s="0" t="n">
        <v>1</v>
      </c>
    </row>
    <row r="376" customFormat="false" ht="12.8" hidden="false" customHeight="false" outlineLevel="0" collapsed="false">
      <c r="BL376" s="0" t="s">
        <v>109</v>
      </c>
      <c r="BM376" s="0" t="n">
        <v>1</v>
      </c>
      <c r="BN376" s="0" t="n">
        <v>0</v>
      </c>
      <c r="BO376" s="0" t="n">
        <v>0</v>
      </c>
      <c r="BP376" s="0" t="n">
        <v>0</v>
      </c>
      <c r="BQ376" s="0" t="n">
        <v>1</v>
      </c>
      <c r="BR376" s="0" t="n">
        <v>0</v>
      </c>
      <c r="BS376" s="0" t="n">
        <v>34</v>
      </c>
    </row>
    <row r="377" customFormat="false" ht="12.8" hidden="false" customHeight="false" outlineLevel="0" collapsed="false">
      <c r="BL377" s="0" t="s">
        <v>105</v>
      </c>
      <c r="BM377" s="0" t="n">
        <v>1</v>
      </c>
      <c r="BN377" s="0" t="n">
        <v>0</v>
      </c>
      <c r="BO377" s="0" t="n">
        <v>0</v>
      </c>
      <c r="BP377" s="0" t="n">
        <v>1</v>
      </c>
      <c r="BQ377" s="0" t="n">
        <v>0</v>
      </c>
      <c r="BR377" s="0" t="n">
        <v>1</v>
      </c>
      <c r="BS377" s="0" t="n">
        <v>37</v>
      </c>
    </row>
    <row r="378" customFormat="false" ht="12.8" hidden="false" customHeight="false" outlineLevel="0" collapsed="false">
      <c r="BM378" s="0" t="n">
        <v>0.944</v>
      </c>
      <c r="BN378" s="0" t="n">
        <v>0.0106666666666667</v>
      </c>
      <c r="BO378" s="0" t="n">
        <v>0.173333333333333</v>
      </c>
      <c r="BP378" s="0" t="n">
        <v>0.165333333333333</v>
      </c>
      <c r="BQ378" s="0" t="n">
        <v>0.194666666666667</v>
      </c>
      <c r="BR378" s="0" t="n">
        <v>0.613333333333333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2019-08-27T13:54:10Z</dcterms:modified>
  <cp:revision>4</cp:revision>
  <dc:subject/>
  <dc:title/>
</cp:coreProperties>
</file>