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ekonomi_spiritual_clean" sheetId="1" r:id="rId4"/>
    <sheet state="visible" name="positive" sheetId="2" r:id="rId5"/>
    <sheet state="visible" name="negative" sheetId="3" r:id="rId6"/>
    <sheet state="visible" name="neutral" sheetId="4" r:id="rId7"/>
  </sheets>
  <definedNames>
    <definedName hidden="1" localSheetId="0" name="_xlnm._FilterDatabase">dimensi_ekonomi_spiritual_clean!$A$1:$D$332</definedName>
  </definedNames>
  <calcPr/>
</workbook>
</file>

<file path=xl/sharedStrings.xml><?xml version="1.0" encoding="utf-8"?>
<sst xmlns="http://schemas.openxmlformats.org/spreadsheetml/2006/main" count="1959" uniqueCount="644">
  <si>
    <t>raw</t>
  </si>
  <si>
    <t>processed</t>
  </si>
  <si>
    <t>label</t>
  </si>
  <si>
    <t>score</t>
  </si>
  <si>
    <t>Pemerintah terus melakukan upaya dalam menekan penyebaran COVID-19 di Indonesia dengan menerapkan terkait kunjungan wisatawan mancanegara ke Indonesia.
#SosialisasiEdukasiProkes
Cipta Kamtibmas Kondusif</t>
  </si>
  <si>
    <t>pemerintah terus melakukan upaya dalam menekan penyebaran covid di indonesia dengan menerapkan terkait kunjungan wisatawan mancanegara ke indonesia cipta keamanan dan ketertiban masyarakat kondusif</t>
  </si>
  <si>
    <t>neutral</t>
  </si>
  <si>
    <t>positive</t>
  </si>
  <si>
    <t>negative</t>
  </si>
  <si>
    <t>Gaduh Menag Era Jokowi: Langgam Jawa, Cadar, &amp;amp; Hadiah NU Ada 4.240.019
143.205 Meninggal
#Rezim_TukangBoong
#PecatYaqut
#7TahunPrestasiKorupsi
#BongkarRekayasaKM50
#justiceforibhrsandkm50
#bongkarkorupsibansos
#batalkanuuciptakerja
#COVID19
#MondayMorning</t>
  </si>
  <si>
    <t>gaduh menag era jokowi langgam jawa cadar amp hadiah nu ada meninggal</t>
  </si>
  <si>
    <t>Pemerintah terus melakukan upaya dalam menekan penyebaran COVID-19 di Indonesia dengan menerapkan terkait kunjungan wisatawan mancanegara ke Indonesia. #SosialisasiEdukasiProkes Cipta Kamtibmas Kondusif</t>
  </si>
  <si>
    <t>dan dapat menunjukkan bukti konfirmasi pemesanan dan pembayaran booking tempat akomodasi selama menetap di indonesia untuk informasi terkait covid kunjungi situs resmi penanganan covid dan pemulihan ekonomi nasional dan</t>
  </si>
  <si>
    <t>dan dapat menunjukkan bukti konfirmasi pemesanan dan pembayaran (booking) tempat akomodasi selama menetap di Indonesia.
Untuk informasi terkait COVID-19 kunjungi situs resmi Penanganan COVID-19 dan Pemulihan Ekonomi Nasional dan</t>
  </si>
  <si>
    <t>bapak ingatkan skenario terburuk usai pandemi covid ada meninggal</t>
  </si>
  <si>
    <t>BPK Ingatkan Skenario Terburuk Usai Pandemi COVID-19 Ada 4.240.019
143.205 Meninggal
#Rezim_TukangBoong
#PecatYaqut
#7TahunPrestasiKorupsi
#BongkarRekayasaKM50
#justiceforibhrsandkm50
#bongkarkorupsibansos
#batalkanuuciptakerja
#COVID19
#MondayMotivation</t>
  </si>
  <si>
    <t>las cifras tambi muestran que el boom del ecommerce se dispar en julio deh cuando en tiempos deh aislamiento</t>
  </si>
  <si>
    <t>“Las cifras también muestran que el boom del ecommerce se disparó en julio de 2020 cuando, en tiempos de aislamiento…” #ecommerce #Economia #ULTIMAHORA #COVID19</t>
  </si>
  <si>
    <t>jangan gegabah saya tidak yakin pemerintah dalam hal ini pihak berwenang covid tegah berbisnis demi atm di tengah kesulitan ekonomi rakyat jika benar maka tergolong skandal pcr covid harus diklarifikasi by pihak terkait kemenkes satgas covid nasional</t>
  </si>
  <si>
    <t>Pemerintah terus melakukan upaya dalam menekan penyebaran COVID-19 di Indonesia dengan menerapkan terkait kunjungan wisatawan mancanegara ke Indonesia. #SosialisasiEdukasiProkes Cipta Kamtibmas Kondusif.</t>
  </si>
  <si>
    <t>pada jumat oktober kemarin dilaporkan sebanyak kasus covid baru di negara negara eropa seperti inggris dan rusia itu alasan menghimbau masyarakat tetap jaga disiplin prokes</t>
  </si>
  <si>
    <t>Pemerintah terus melakukan upaya dalam menekan penyebaran COVID-19 di Indonesia dengan menerapkan terkait kunjungan wisatawan mancanegara ke Indonesia.
#SosialisasiEdukasiProkes
Cipta Kamtibmas Kondusif
3</t>
  </si>
  <si>
    <t>acara webinar membangkitkan ekonomi dampak pembatasan aktivitas masyarakat dan geliat digital umkm dimulai jam wib acara ini akan membahas studi smeru terkait dampak ekonomi dari pembatasan aktivitas amp geliat digital umk selama pandemi</t>
  </si>
  <si>
    <t>@msaid_didu Jgn gegabah. Saya tdk yakin pemerintah dlm hal ini pihak berwenang covid tegah berbisnis/demi atm di tengah kesulitan ekonomi rakyat. Jika benar, mk tergolong skandal pcr covid 19. Harus diklarifikasi by pihak terkait (kemenkes, satgas covid19 nasional).</t>
  </si>
  <si>
    <t>en cuarentena tras dar positivo por coronavirus el sico mantiene todos sus compromisos promocionales televisivos desde su aislamiento mucho nimo edisi</t>
  </si>
  <si>
    <t>@ABSetyono @PlateJohnny Pada Jumat, 22 Oktober kemarin, dilaporkan sebanyak 41.181 kasus Covid-19 baru di negara-negara Eropa, seperti Inggris dan Rusia.
Itu alasan @kemkominfo menghimbau masyarakat tetap jaga disiplin prokes</t>
  </si>
  <si>
    <t>rasanya pada masa ini penyokong tidak berubah hati kepada yb ph tahu mantan ph hati masing cuma berdoa pandemik covid cepat tamat dan mahukan pru untuk hukum yb yang tipu dengan janji palsu pada pru serta merosakkan agama bangsa dan negara masa jadi kjaan</t>
  </si>
  <si>
    <t>Acara webinar "Membangkitkan Ekonomi: Dampak Pembatasan Aktivitas Masyarakat dan Geliat Digital UMKM" dimulai jam 09.00 WIB. Acara ini akan membahas 2 studi SMERU terkait dampak ekonomi dari pembatasan aktivitas &amp;amp;geliat digital UMK selama pandemi #COVID19.</t>
  </si>
  <si>
    <t>polemik terkait adanya biaya tambahan ongkos naik haji onh di masa pandemi covid telah dibatalkan pemerintah pusat</t>
  </si>
  <si>
    <t>.@EdSheeran , en cuarentena tras dar positivo por coronavirus 😷
El músico mantiene todos sus compromisos promocionales y televisivos desde su aislamiento ¡Mucho ánimo, Ed! 💪</t>
  </si>
  <si>
    <t>gub meminta semua pemkab kota di jateng melakukan patroli ke sekolah terkait pelaksanaan ptm untuk menanggulangi adanya klaster covid di sekolah klaster sekolah mencapai transmisi lokal cukup tinggi dibanding klaster keluarga yang hanya transmisi lokal</t>
  </si>
  <si>
    <t>@GhazaliResab Rasanya pd masa ini penyokong tak berubah hati kpd yb2 ph tau ex-ph. Hati masing2 cuma berdoa pandemik covid19 cepat tamat dan mahukan pru15 utk hukum yb2 yg tipu dgn janji2 palsu pd pru14 serta merosakkan agama bangsa dan negara masa jd kjaan.</t>
  </si>
  <si>
    <t>kerja sama pemerintah dengan perusahaan farmasi asal amerika serikat yaitu merck terkait obat alternatif covid molnupiravir sudah masuk finalisasi</t>
  </si>
  <si>
    <t>Polemik terkait adanya biaya tambahan ongkos naik haji (ONH) di masa pandemi COVID-19 telah dibatalkan pemerintah pusat. #publisherstory</t>
  </si>
  <si>
    <t>term tidak terlalu mahal itu beda tiap level pak men rp ribu itu tidak mahal untuk di sbagian pulau jawa tapi beda dipedalaman ntt indonesia timur pelosok sumatera sebaiknya dijual based on daerah dengan metode bpjs subsidi silang supaya apbn negara tidak jebol saat kopid begini</t>
  </si>
  <si>
    <t>@POLISINGANJUK1 Pemerintah terus melakukan upaya dalam menekan penyebaran COVID-19 di Indonesia dengan menerapkan terkait kunjungan wisatawan mancanegara ke Indonesia.
#SosialisasiEdukasiProkes
Cipta Kamtibmas Kondusif</t>
  </si>
  <si>
    <t>satgas covid perlu menggencarkan sosialisasi terkait rencana ketersediaan vaksin jadwal vaksinasi sampai mekanisme pembelian vaksin covid jalur mandiri</t>
  </si>
  <si>
    <t>Pemerintah terus melakukan upaya dlm menekan penyebaran COVID-19 di Indonesia dengan menerapkan terkait kunjungan wisatawan mancanegara ke Indonesia.
#SosialisasiEdukasiProkes
Cipta Kamtibmas Kondusif
@Wan_s79
@yangmi3pr @CamatYg @FriendsFolbacks @najugul_sinaga @Timsuwardi</t>
  </si>
  <si>
    <t>virus corona kembali menggila di beberapa negara termasuk belanda kasus covid melonjak kini belanda kembali lockdown menjelang natal dan tahun baru</t>
  </si>
  <si>
    <t>Gub @ganjarpranowo meminta semua pemkab/kota di Jateng melakukan patroli ke sekolah terkait pelaksanaan PTM. Untuk menanggulangi adanya klaster Covid-19 di sekolah.
Klaster sekolah mencapai 94 transmisi lokal, cukup tinggi dibanding klaster keluarga yang hanya 5 transmisi lokal.</t>
  </si>
  <si>
    <t>uraian berikut merupakan informasi terkini terkait kasus covid yang terjadi di negara negara dengan jumlah terbanyak menurut data dari universitas johns hopkins selasa amerika serikat kasus india kasus selengkapnya</t>
  </si>
  <si>
    <t>Kerja sama pemerintah dengan perusahaan farmasi asal Amerika Serikat yaitu Merck terkait obat alternatif Covid-19 Molnupiravir sudah masuk finalisasi.</t>
  </si>
  <si>
    <t>masa pandemi covid menjadi malapetaka bagi banyak kalangan masyarakat apalagi saat pariwisata akhirnya tidak bisa beroperasi otomatis seluruh sektor yang berhubungan dengannya berhenti bergerak begitu juga dengan perusahaan bus pariwisata suryaputra namun kami tidak</t>
  </si>
  <si>
    <t>Term "Tak Terlalu Mahal" itu beda2 tiap level pak men @KemenkesRI Rp 50rb itu ga mahal utk di sbagian Pulau Jawa,tapi beda dipedalaman NTT-Indonesia timur,pelosok sumatera.
Sbaiknya dijual based on daerah dgn metode BPJS,subsidi silang,biar APBN negara ga jebol saat kopid gini</t>
  </si>
  <si>
    <t>bakti sosial tni polri</t>
  </si>
  <si>
    <t>Satgas Covid-19 perlu menggencarkan sosialisasi terkait rencana ketersediaan vaksin, jadwal vaksinasi sampai mekanisme pembelian vaksin Covid-19 jalur mandiri.</t>
  </si>
  <si>
    <t>firli disebut memberikan perintah kepada penyidik kpk untuk melakukan penyidikan terkait penerimaan hadiah atau janji kepada pegawa negeri atau penyelenggara negara terkait pengadaan alat kesehatan rapid test covid melalui pt rajawali nusantara indonesia rni</t>
  </si>
  <si>
    <t>Virus Corona kembali menggila di beberapa negara termasuk Belanda. Kasus COVID-19 melonjak, kini Belanda kembali lockdown menjelang natal dan tahun baru.</t>
  </si>
  <si>
    <t>melakukan penyidikan dugaan tindak pidana korupsi penerimaan hadiah atau janji kepada pegawai negeri atau penyelenggara negara terkait pengadaan alat kesehatan rapid test covid</t>
  </si>
  <si>
    <t>Uraian berikut merupakan informasi terkini terkait kasus COVID-19 yang terjadi di negara-negara dengan jumlah terbanyak, menurut data dari Universitas Johns Hopkins, Selasa (15/12):
Amerika Serikat: 72.702.555 kasus
India: 16.432.408 kasus
Selengkapnya</t>
  </si>
  <si>
    <t>penggratisan tidak menjamin efektivitas program vaksin covid karena faktor penolakan sebagian masyarakat berdasarkan pertimbangan religius halal haram juga penolakan berdasarkan pertimbangan keamanan</t>
  </si>
  <si>
    <t>Masa Pandemi Covid-19 menjadi malapetaka bagi banyak kalangan masyarakat. Apalagi saat pariwisata akhirnya tak bisa beroperasi, otomatis seluruh sektor yang berhubungan dengannya berhenti bergerak. Begitu juga dengan perusahaan bus pariwisata Suryaputra
.
Namun kami tidak (1/5)</t>
  </si>
  <si>
    <t>dalam sprindik palsu firli disebut memberikan perintah kepada penyidik kpk untuk melakukan penyidikan terkait penerimaan hadiah atau janji kepada pegawa negeri atau penyelenggara negara terkait pengadaan alat kesehatan rapid test covid fitnahsprindik</t>
  </si>
  <si>
    <t>BAKTI SOSIAL TNI-POLRI
#polisipromoter #polisiindonesia #polisijatim #baksos #bidhumaspoldajatim #polresmojokertokota #polsekkemlagimjkkota #peduli #berbagi #jawatimur #bersatulawancorona #covid19 #jumat #mojokerto #kotamojokerto #TNIPOLRI #kemlagi</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</si>
  <si>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</si>
  <si>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Firli disebut memberikan perintah kepada penyidik KPK untuk melakukan penyidikan terkait penerimaan hadiah atau janji kepada pegawa negeri atau penyelenggara negara terkait pengadaan alat kesehatan rapid test Covid-19 melalui PT Rajawali Nusantara Indonesia (RNI) #FitnahSprindik</t>
  </si>
  <si>
    <t>berita isu bohong oleh oknum jahat serang erick terkait kasus korupsi perihal penerimaan hadiah atau janji kepada pegawai negeri atau penyelenggara negara terkait pengadaan alat kesehatan rapid test covid</t>
  </si>
  <si>
    <t>Melakukan penyidikan dugaan tindak pidana korupsi penerimaan hadiah atau janji kepada pegawai negeri atau penyelenggara negara terkait pengadaan alat kesehatan Rapid Test Covid-19 #FitnahSprindik</t>
  </si>
  <si>
    <t>pada kunjungan kerja reses ke sumsel dewan perwakilan rakyat ri juga meninjau langsung pt indofood sukses makmur sumsel terkait dampak pandemi covid dan program bantuan subsidi upah bsu yang disalurkan pemerintah</t>
  </si>
  <si>
    <t>Penggratisan tak menjamin efektivitas program vaksin Covid-19 karena faktor penolakan sebagian masyarakat berdasarkan pertimbangan religius (halal-haram) juga penolakan berdasarkan pertimbangan keamanan.</t>
  </si>
  <si>
    <t>dengan diadakan penyidikan yang menduga tindak pidana korupsi penerimaan hadiah atau janji kepada pegawai negeri atau penyelenggara negara terkait pengadaan alat kesehatan rapid test covid</t>
  </si>
  <si>
    <t>Dalam sprindik palsu, Firli disebut memberikan perintah kepada penyidik KPK untuk melakukan penyidikan terkait penerimaan hadiah atau janji kepada pegawa negeri atau penyelenggara negara terkait pengadaan alat kesehatan rapid test Covid-19
#FitnahSprindik
FitnahSprindik</t>
  </si>
  <si>
    <t>wali kota kediri abdullah abu bakar meminta semua pihak ikut sosialisasi terkait dengan penerapan protokol kesehatan menyusul jumlah kasus covid di kota kediri jawa timur yang semakin meningkat</t>
  </si>
  <si>
    <t>Dlm sprindik palsu yg dilihat,ketua kpk disebut memberikan perintah kepada penyidik KPK untuk melakukan penyidikan terkait penerimaan hadiah/janji kpd pegawa negeri/penyelenggara negara terkait pengadaan alat kesehatan rapid Covid-19 melalui PT Rajawali Nusantara 
#FitnahSprindik</t>
  </si>
  <si>
    <t>virus corona kembali menggila di beberapa negara termasuk belanda kasus covid melonjak kini belanda kembali lockdown menjelang natal dan tahun baru via</t>
  </si>
  <si>
    <t>Berita Hoax oleh oknum jahat serang Erick terkait kasus korupsi perihal penerimaan hadiah atau janji kepada pegawai negeri atau penyelenggara negara terkait pengadaan alat kesehatan Rapid Test Covid-19 #FitnahSpindik</t>
  </si>
  <si>
    <t>meski keberagaman menjadi hal yang merajut bangsa indonesia perilaku intoleran masih saja terjadi sampai saat ini pandemi covid yang dihadapi oleh seluruh negara di dunia juga mempengaruhi kehidupan sosial masyarakat</t>
  </si>
  <si>
    <t>Pada Kunjungan Kerja Reses ke Sumsel, @KomisiIX DPR RI juga meninjau langsung PT. Indofood Sukses Makmur Sumsel terkait dampak pandemi Covid-19 dan program bantuan subsidi upah (BSU) yang disalurkan pemerintah.</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</si>
  <si>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</si>
  <si>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Dg diadakan penyidikan yg menduga tindak pidana korupsi penerimaan hadiah atau janji kepada pegawai negeri atau penyelenggara negara terkait pengadaan alat kesehatan Rapid Test Covid-19 #FitnahSprindik</t>
  </si>
  <si>
    <t>satgas penanganan covid meminta rumah sakit untuk menghentikan promosi kepada masyarakat terkait layanan pemesanan awal pre order vaksin covid karena hingga saat ini pemerintah belum secara resmi memulai program vaksinasi</t>
  </si>
  <si>
    <t>Wali Kota Kediri Abdullah Abu Bakar meminta semua pihak ikut sosialisasi terkait dengan penerapan protokol kesehatan menyusul jumlah kasus COVID-19 di Kota Kediri, Jawa Timur, yang semakin meningkat.</t>
  </si>
  <si>
    <t>vaksin covid masih menunggu izin sementara bpom dan mui antara news jawa barat</t>
  </si>
  <si>
    <t>Virus Corona kembali menggila di beberapa negara termasuk Belanda. Kasus COVID-19 melonjak, kini Belanda kembali lockdown menjelang natal dan tahun baru.
via @detikHealth</t>
  </si>
  <si>
    <t>setidaknya aku sudah dengar kabar baik buat tahun depan seperti kado ultah pengganti kabar buruk tahun ini iya allah panjangkan umurku hingga bisa berpuasa ramadhan tahun depan</t>
  </si>
  <si>
    <t>Meski keberagaman menjadi hal yang merajut Bangsa Indonesia, perilaku intoleran masih
saja terjadi sampai saat ini. Pandemi Covid-19 yang dihadapi oleh seluruh negara di dunia
juga mempengaruhi kehidupan sosial masyarakat.</t>
  </si>
  <si>
    <t>profesional dan kontra vaksinasi covid berbayar ditengah persoalan terkait masalah ketersediaan anggaran bagaimana solusinya live anggota komisi ix dewan perwakilan rakyat ri kurniasih mufidayati streaming begitu begitu begitu</t>
  </si>
  <si>
    <t>Wah, bang Poltak, isunya harusnya lebih besar
Saya cukup kecewa ngeliat tweet dukungan abang terkait beberapa kebijakan pemerintah
Isunya adalah Negara hadir dengan berkemauan memberikan vaksin gratis bagi rakyatnya
Jika berbayar, lantas di mana posisi Negara? Broker?</t>
  </si>
  <si>
    <t>vaksin covid masih tunggu izin sementara bpom dan mui</t>
  </si>
  <si>
    <t>Satgas Penanganan COVID-19 meminta rumah sakit untuk menghentikan promosi kepada masyarakat terkait layanan pemesanan awal (pre-order) vaksin COVID-19, karena hingga saat ini pemerintah belum secara resmi memulai program vaksinasi.</t>
  </si>
  <si>
    <t>profesional dan kontra vaksinasi covid berbayar ditengah persoalan terkait masalah ketersediaan anggaran bagaimana solusinya talk pemerhati kesehatan koordinator advokasi bpjs timbul siregar streaming begitu begitu begitu</t>
  </si>
  <si>
    <t>Vaksin COVID-19 masih menunggu izin sementara BPOM dan MUI - ANTARA News Jawa Barat</t>
  </si>
  <si>
    <t>program subsidi upah sumber mof malaysia infografik bernamaofficial pusat maklumat rakyat manjung</t>
  </si>
  <si>
    <t>Setidaknya gw udah denger kabar baik buat taun depan...kayak kado ultah pengganti kabar buruk tahun ini...ya Allah, panjangkan umurku hingga bisa berpuasa ramadhan tahun depan</t>
  </si>
  <si>
    <t>jepang mencatat kematian terkait dengan covid pada des sementara jumlah pasien yang sakit parah meningkat empat dari hari sebelumnya menjadi juga rekor tertinggi sembilan kematian dikonfirmasi di tokyo tertinggi sejak keadaan darurat covid dicabut pada akhir mei</t>
  </si>
  <si>
    <t>#DiskusiInteraktifElshinta: Pro dan kontra vaksinasi covid-19 berbayar ditengah persoalan terkait masalah ketersediaan anggaran. Bagaimana solusinya?
LIVE! Anggota Komisi IX DPR RI Kurniasih Mufidayati
Streaming &amp;gt;&amp;gt;&amp;gt;</t>
  </si>
  <si>
    <t>tim satgas covid aceh bidang perubahan perilaku hadirkan sejumlah webinar webinar bertema budaya agama dan sains dalam usaha cegah penyebaran covid akan dilaksanakan pada hari tanggal jumat desember waktu pukul wib</t>
  </si>
  <si>
    <t>Vaksin Covid-19 Masih Tunggu Izin Sementara BPOM dan MUI</t>
  </si>
  <si>
    <t>klik tautan berikut untuk mengetahui pantauan terkini terkait kasus covid yang terjadi di sejumlah negara eropa rabu</t>
  </si>
  <si>
    <t>#DiskusiInteraktifElshinta: Pro dan kontra vaksinasi covid-19 berbayar ditengah persoalan terkait masalah ketersediaan anggaran. Bagaimana solusinya?
Talk: Pemerhati Kesehatan, Koordinator Advokasi BPJS Timbul Siregar
Streaming &amp;gt;&amp;gt;&amp;gt;</t>
  </si>
  <si>
    <t>deh esto se sale vacunando promoviendo uso masivo deh barbijos dentro fuera testeando masivamente lah piblaci aislamiento seguimiento deh casos sih teniendo los instrumentos no kamu haces sos ujian nasional genocida no mas muertos</t>
  </si>
  <si>
    <t>Program subsidi upah
Sumber : mof_malaysia
Infografik : bernamaofficial
#COVID19
#KitaTeguhKitaMenang
#KomunikasiKita
#NormaBaharu
#PeneranganPerak
#JaPenManjung @ Pusat Maklumat Rakyat Manjung</t>
  </si>
  <si>
    <t>sanghis using fb tryout promote benci dan violence dan fb automation has loophole monitoring benci content ini local languages also reveals fb designate only non hindu group as extremists as ini fear of coming cro roads with ruling party</t>
  </si>
  <si>
    <t>Jepang mencatat 53 kematian terkait dgn Covid-19 pd 15 Des., sementara jumlah pasien yg sakit parah meningkat empat dari hari sebelumnya menjadi 592, juga rekor tertinggi. Sembilan kematian dikonfirmasi di Tokyo, tertinggi sejak keadaan darurat Covid-19 dicabut pada akhir Mei.</t>
  </si>
  <si>
    <t>indonesia bukan untuk golongan amp kelompok tertentu ada meninggal senin</t>
  </si>
  <si>
    <t>Tim Satgas COVID-19 Aceh Bidang Perubahan Perilaku hadirkan sejumlah Webinar. Webinar #3 bertema "Budaya, Agama, dan Sains Dalam Usaha Cegah Penyebaran Covid-19", akan dilaksanakan pada:
Hari/Tanggal : Jumat, 18 Desember 2020
Waktu : Pukul 09.00 – 11.00 WIB</t>
  </si>
  <si>
    <t>jangan gunakan media utama untuk yakinkan rakyat jemput wakil tokki ppim dan dari noorazman untuk berdiskusi tentang vaksin jemput wakil provaksin sertai sama yakinkan rakyat jika benar vaksin covid ini bersih dan halal dan toyyiban jangan buang duit rakyat</t>
  </si>
  <si>
    <t>Klik tautan berikut untuk mengetahui pantauan terkini terkait kasus COVID-19 yang terjadi di sejumlah negara Eropa, Rabu (16/12):</t>
  </si>
  <si>
    <t>harga ubat dan vaksin covid sebelum ini sentiasa menjadi rahsia komersial sensitif yang dikawal rapi namun maklumat rahsia itu pecah apabila seorang menteri belgium dikatakan secara tidak sengaja mendedahkan harga yang dipersetujui kesatuan eropah</t>
  </si>
  <si>
    <t>de esto se sale vacunando, promoviendo uso masivo de barbijos dentro y fuera, testeando masivamente a la piblación (aislamiento y seguimiento de casos)
si teniendo los instrumentos no lo haces sos un genocida
No mas MUERTOS #COVID19</t>
  </si>
  <si>
    <t>disember ahad malam berpeluang memenuhi jemputan kkampung belanga pecah langkawi bagi berkongsi maklumat berkaitan pembudayaan norma baharu pendamik covid dan belanjawan</t>
  </si>
  <si>
    <t>Sanghis using FB to promote hate and violence and FB automation has a loophole monitoring hate content in local languages. also reveals FB designate only non -hindu group as extremists🤬 as in fear of coming cross roads with ruling party. #BJPfailsIndia</t>
  </si>
  <si>
    <t>increased coronavirus restrictions due tryout spiking cases means mereka dan the cult promoters are staying indoors itu shame because who is gonna straight up shove me out of the way at the grocery store</t>
  </si>
  <si>
    <t>@HumasGresik Pemerintah terus melakukan upaya dalam menekan penyebaran COVID-19 di Indonesia dengan menerapkan terkait kunjungan wisatawan mancanegara ke Indonesia. #SosialisasiEdukasiProkes Cipta Kamtibmas Kondusif</t>
  </si>
  <si>
    <t>ang balita kok bago dumating ang covid pacquiao at go ang usapan kayak enggak naging adik sih bong go sa tarpaulin at billboard kahit pambalot ng kendi sayang mau bong go pero setelah covid at dahil sa pabagsak nya ekonomiya naging duterte pacquiao nya idagdag apa ang icc</t>
  </si>
  <si>
    <t>Indonesia Bukan untuk Golongan &amp;amp; Kelompok Tertentu Ada 4.240.479
143.235 Meninggal
Senin
#Rezim_TukangBoong
#PecatYaqut
#7TahunPrestasiKorupsi
#BongkarRekayasaKM50
#justiceforibhrsandkm50
#bongkarkorupsibansos
#batalkanuuciptakerja
#COVID19
#MondayWisdom</t>
  </si>
  <si>
    <t>memanfaatkan musibah untuk mendapatkan keuntungan diri sendiri dengan cara yang haram adalah level kriminal tinggi tidak kalah sama terorisme bayangkan banyak pekerja dirumahkan dipotong gaji usaha bangkrut eh ini bahkan korupsi uang bantuan orang yang terdampak musibah tersebut</t>
  </si>
  <si>
    <t>@humasres_blikot Pemerintah terus melakukan upaya dalam menekan penyebaran COVID-19 di Indonesia dengan menerapkan terkait kunjungan wisatawan mancanegara ke Indonesia.
#SosialisasiEdukasiProkes
Cipta Kamtibmas Kondusif</t>
  </si>
  <si>
    <t>amerika serikat telah melaporkan lebih dari kasus baru covid dalam satu hari pada jumat lalu menetapkan rekor dunia baru yang memprihatinkan ketika negara itu sedang mempersiapkan distribusi vaksin covid kedua ke negara bagian</t>
  </si>
  <si>
    <t>@RTM_Malaysia @KKMPutrajaya Jangan gunakan media utama untuk yakinkan rakyat.
Jemput wakil tokki ppim dan dr Noorazman untuk berdiskusi tentang vaksin. Jemput wakil provaksin sertai sama. Yakinkan rakyat jika benar vaksin covid19 ini bersih dan halal dan toyyiban. Jangan buang duit rakyat.</t>
  </si>
  <si>
    <t>vaksin covid akan secara gratis bagi masyarakat presiden jokowi telah menginstruksikan dan memerintahkan untuk mengalokasikan anggaran terkait ketersediaan dan vaksinasi secara gratis sehingga tidak ada alasan bagi masyarakat untuk tidak mendapatkan vaksin</t>
  </si>
  <si>
    <t>Harga ubat dan vaksin Covid-19 sebelum ini sentiasa menjadi rahsia komersial sensitif yang dikawal rapi. Namun, maklumat rahsia itu pecah apabila seorang menteri Belgium dikatakan secara tidak sengaja mendedahkan harga yang dipersetujui Kesatuan Eropah…</t>
  </si>
  <si>
    <t>waao what great example of dan believe our dearest ji mi edisi his sama right okay no worries bahagia dan tolong don call me atau atau whatever</t>
  </si>
  <si>
    <t>20 Disember 2020 ( Ahad ) 8.30 malam
Berpeluang memenuhi jemputan KRT Kampung Belanga Pecah,Langkawi bagi berkongsi maklumat berkaitan Pembudayaan Norma Baharu Pendamik COVID-19 dan Belanjawan 2021.</t>
  </si>
  <si>
    <t>suntikan vaksin berkenaan juga tidak akan diberikan kepada kanak kanak berusia bawah tahun dan wanita hamil berhubung isu halal atau haram dalam kandungan vaksin pula ahmad amzad enggan mengulas lanjut tetapi beliau memaklumkan vaksin covid tidak mengandungi sel haiwan</t>
  </si>
  <si>
    <t>@GtSibley @halaljew Increased coronavirus restrictions due to spiking cases means they and the cult promoters are staying indoors. It’s a shame, because who is gonna straight up shove me out of the way at the grocery store?</t>
  </si>
  <si>
    <t>jangan heran di negaraku bansos covid saja di embat di negaraku itu oknum pejabatnya jago baca peluang peluang haram</t>
  </si>
  <si>
    <t>Ang balita ko, bago dumating ang covid-19, Pacquiao at Go ang usapan. Kaya nga naging adik si Bong Go sa tarpaulin at Billboard. Kahit pambalot ng kendi ay may "Bong Go". Pero after covid-19 at dahil sa pabagsak na ekonomiya, naging Duterte-Pacquiao na. Idagdag pa ang ICC.</t>
  </si>
  <si>
    <t>kung nag rereklamo kayo sa presyo ng covid vaccine eh di huwag kayong mag paturok tutal nmn eh nakaka gala nya enggak kayo kung saan saan diyan pweh kayak damihan niyo pag tryout troll at ng makarami kayo bago dumating ang vaccine</t>
  </si>
  <si>
    <t>Memanfaatkan musibah untuk mendapatkan keuntungan diri sendiri dgn cara yg haram adalah level kriminal tinggi ga kalah sm terorisme. Bayangin banyak pekerja dirumahkan, dipotong gaji, usaha bangkrut, eh ini malah korupsi uang bantuan org yg terdampak musibah tsb.</t>
  </si>
  <si>
    <t>belum you believe itu is reporting that moslems are objecting tryout the coronavirus vaccine as itu mau belum be halal what the fuck</t>
  </si>
  <si>
    <t>Amerika Serikat telah melaporkan lebih dari 400.000 kasus baru COVID-19 dalam satu hari pada Jumat (18/12) lalu, menetapkan rekor dunia baru yang memprihatinkan ketika negara itu sedang mempersiapkan distribusi vaksin COVID-19 kedua ke negara bagian</t>
  </si>
  <si>
    <t>protokol kesehatan wajib dipatuhi untuk mencegah penyebaran virus corona selain itu untuk meningkatkan imunitas dan menciptakan kekebalan kelompok kita harus divaksin covid loh sobat polri tenang saja vaksin gratis aman dan halal vaksinasi masker melindungi</t>
  </si>
  <si>
    <t>Vaksin Covid-19 akan secara gratis bagi masyarakat.
Presiden Jokowi telah menginstruksikan dan memerintahkan untuk mengalokasikan anggaran terkait ketersediaan dan vaksinasi secara gratis, sehingga tidak ada alasan bagi masyarakat untuk tidak mendapatkan vaksin.
#vaksinGratis</t>
  </si>
  <si>
    <t>protokol kesehatan wajib dipatuhi untuk mencegah penyebaran virus corona selain itu untuk meningkatkan imunitas dan menciptakan kekebalan kelompok kita harus divaksin covid loh sobat polri tenang saja vaksin gratis aman dan halal</t>
  </si>
  <si>
    <t>Waao what a great example of #SocialDistancing and I believe our dearest @AmitShah ji missed his #mask am I right?
Okay no worries happy #Covid_19 And please don't call me a #terrorist or #antihindu or whatever.
#BengalWithBJP #AmitShahInBengal #COVID19</t>
  </si>
  <si>
    <t>secrets of miraj opens on laylat qadr sufi meditation center via</t>
  </si>
  <si>
    <t>Suntikan vaksin berkenaan juga tidak akan diberikan kepada kanak-kanak berusia bawah 18 tahun dan wanita hamil.
Berhubung isu halal atau haram dalam kandungan vaksin pula, Ahmad Amzad enggan mengulas lanjut, tetapi beliau memaklumkan vaksin COVID-19 tidak mengandungi sel haiwan.</t>
  </si>
  <si>
    <t>pemerintah juga harus lebih tegas terkait penyaluran bantuan korupsi terhadap bantuan covid seharusnya tidak terjadi namun kenyataannya korupsi bantuan ini terjadi dan yang lebih parahnya dana yang dikorupsi tidak sedikit hal tersebut sangat merugikan untuk keuangan pemerintah</t>
  </si>
  <si>
    <t>@geloraco Jangan heran...
di negaraku bansos covid aja di embat,,
di negaraku itu oknum pejabatnya jago baca peluang,,
peluang haram🤣🤣</t>
  </si>
  <si>
    <t>tingkat penerimaan masyarakat terhadap vaksinasi covid ini masih belum sepenuhnya diterima hal ini disebabkan oleh masih terbatasnya informasi yang diberikan terkait jenis vaksin jaminan kehalalan vaksin waktu ketersediaan vaksin jumlah vaksin dan berbagai faktor terkait</t>
  </si>
  <si>
    <t>Kung nag rereklamo kayo sa Presyo ng Covid19 Vaccine eh di huwag kayong mag paturok! Tutal nmn eh nakaka gala na nga kayo kung saan saan diyan.pweh! kaya damihan niyo pag to-troll at ng makarami kayo bago dumating ang Vaccine!</t>
  </si>
  <si>
    <t>pemerintah juga terus mendorong pihak pihak terkait dalam pembuatan vaksin ini agar vaksin merah putih bisa lulus uji klinis tahap kesenjangan distribusi vaksin covid antara negara maju dan negara berkembang kian mengkhawatirkan</t>
  </si>
  <si>
    <t>Can you believe it @TimesRadio is reporting that moslems are objecting to the Coronavirus vaccine as it may not be halal! WTF! #Atheism</t>
  </si>
  <si>
    <t>protokol kesehatan wajib dipatuhi untuk mencegah penyebaran virus corona selain itu untuk meningkatkan imunitas dan menciptakan kekebalan kelompok kita harus divaksin covid loh sobat polri tenang saja vaksin gratis aman dan halal vaksinasi masker</t>
  </si>
  <si>
    <t>Protokol kesehatan wajib dipatuhi untuk mencegah penyebaran virus Corona.Selain itu,utk meningkatkan imunitas dan menciptakan kekebalan kelompok kita hrus divaksin Covid-19 loh Sobat Polri. Tenang saja,vaksin gratis,aman dan halal.
#HariJadiKe73polwan
Vaksinasi Masker Melindungi</t>
  </si>
  <si>
    <t>protokol kesehatan wajib dipatuhi untuk mencegah penyebaran virus corona selain itu untuk mningkatkan imunitas dan mnciptakan kkeblan klompok kita harus divaksin covid loh sobat polri tenang saja vaksin gratis aman dan halal vaksinasi masker melindungi</t>
  </si>
  <si>
    <t>Protokol kesehatan wajib dipatuhi untuk mencegah penyebaran virus Corona. Selain itu, untuk meningkatkan imunitas dan menciptakan kekebalan kelompok kita harus divaksin Covid-19 loh Sobat Polri. Tenang saja, vaksin gratis, aman dan halal.
#HariJadiKe73polwan</t>
  </si>
  <si>
    <t>kukar polres kutai kartanegara bersama instansi terkait melaksanakan penerapan disiplin dan penegakan hukum protokol kesehatan sebagai upaya pencegahan dan pengendalian covid serta selasa</t>
  </si>
  <si>
    <t>Secrets of Miraj Opens on Laylat Qadr Sufi Meditation Center via @YouTube #sufi #love #prayer #ProphetMuhammad #faith #COVID19 #soul #Message #islam #newyork #believer #muslim #islamic #shaykhnurjanmirahmadi #Vancouver #LosAngeles #HappyNewMonth</t>
  </si>
  <si>
    <t>saya ambil semua maklumat berkaitan vaksin dan covid daripada internet termasuk membaca berita dari luar negara selain maklumat daripada ibu saya ahli keluarga serta kenalan their right but again tolong refer tryout reliable source tolong teman-teman</t>
  </si>
  <si>
    <t>Pemerintah juga harus lebih tegas terkait penyaluran bantuan.Korupsi terhadap bantuan COVID-19 seharusnya tidak terjadi namun kenyataannya korupsi bantuan ini terjadi dan yang lebih parahnya dana yang dikorupsi tidak sedikit Hal tersebut sangat merugikan untuk keuangan pemerintah</t>
  </si>
  <si>
    <t>fourmi peptide colostrum bpom ri halal mui berasal dari amerika serikat dengan kualitas terbaik grade banyak jurnal penelitian tentang efektivitas colostrum dalam melawan covid fourmi new mi true mi</t>
  </si>
  <si>
    <t>Tingkat penerimaan masyarakat terhadap vaksinasi Covid-19 ini masih belum sepenuhnya diterima. Hal ini disebabkan oleh masih terbatasnya informasi yang diberikan terkait jenis vaksin, jaminan kehalalan vaksin, waktu ketersediaan vaksin, jumlah vaksin, dan berbagai faktor terkait.</t>
  </si>
  <si>
    <t>sejumlah bansos masih akan disalurkan selama pandemi covid ini bantuan akan di berikan melalui kementerian terkait apa saja bansos yang cair bulan september ini</t>
  </si>
  <si>
    <t>Pemerintah juga terus mendorong pihak-pihak terkait dalam pembuatan vaksin ini agar vaksin merah putih bisa lulus uji klinis tahap 3.
Kesenjangan distribusi vaksin Covid-19 antara negara maju dan negara berkembang kian mengkhawatirkan</t>
  </si>
  <si>
    <t>protokol kesehatan wajib dipatuhi untuk mencegah penyebaran virus corona selain itu untuk meningkatkan imunitas dan menciptakan kekebalan kelompok kita harus divaksin covid loh sobat polri vaksin gratis aman dan halal vaksinasi masker melindungi</t>
  </si>
  <si>
    <t>Protokol kesehatan wajib dipatuhi untuk mencegah penyebaran virus Corona. Selain itu, untuk meningkatkan imunitas dan menciptakan kekebalan kelompok kita harus divaksin Covid-19 loh Sobat Polri. Tenang saja, vaksin gratis, aman dan halal.
#HariJadiKe73polwan
Vaksinasi Masker</t>
  </si>
  <si>
    <t>akan tetapi pemerintah masih memiliki pekerjaan rumah terkait pelaksanaan vaksinasi covid untuk kelompok lanjut usia yang baru mencapai juta dosis atau persen dari sasaran juta untuk mendapatkan dosis pertama</t>
  </si>
  <si>
    <t>Protokol kesehatan wajib dipatuhi utk mencegah penyebaran virus Corona.Selain itu,utk meningkatkan imunitas dan menciptakan kekebalan kelompok kita harus divaksin Covid-19 loh Sobat Polri.Tenang saja,vaksin gratis,aman dan halal.
#HariJadiKe73polwan
Vaksinasi Masker Melindungi</t>
  </si>
  <si>
    <t>selamat sore saat ini sertifikat vaksin ataupun keterangan negatif covid belum menjadi syarat pengguna krl pengguna krl masih diwajibkan menunjukkan strp surat keterangan dari instansi atau perusahaan maupun dokumen lainnya sesuai aturan iya terima kasih</t>
  </si>
  <si>
    <t>Protokol kesehatan wajib dipatuhi untuk mencegah penyebaran virus Corona. Selain itu, untuk mningkatkan imunitas dan mnciptakan kkeblan klompok kita hrus divaksin Covid-19 loh Sobat Polri. Tnang saja, vaksin gratis, aman dan halal.
#HariJadiKe73polwan
Vaksinasi Masker Melindungi</t>
  </si>
  <si>
    <t>prokes wajib dipatuhi untuk mencegah penyebaran virus corona selain itu untuk meningkatkan imunitas dan menciptakan kekebalan kelompok kita harus divaksin covid loh sobat polri tenang saja vaksin gratis aman dan halal vaksinasi masker melindungi</t>
  </si>
  <si>
    <t>Protokol kesehatan wajib dipatuhi untuk mencegah penyebaran virus Corona. Selain itu, untuk meningkatkan imunitas dan menciptakan kekebalan kelompok kita harus divaksin Covid-19 loh Sobat Polri. Tenang saja, vaksin gratis, aman dan halal.
#HariJadiKe73polwan
Vaksinasi Masker M</t>
  </si>
  <si>
    <t>covid kkm tingkat ketelusan kongsi data menteri kesihatan khairy jamaluddin berkata beliau telah membuat ketetapan untuk meningkatkan ketelusan kementerian kesihatan malaysia kkm dalam aspek perkongsian data dan maklumat tambahan kepada orang ramai</t>
  </si>
  <si>
    <t>Protokol kesehatan wajib dipatuhi untuk mencegah penyebaran virus Corona. Selain itu, untuk meningkatkan imunitas dan menciptakan kekebalan kelompok kita harus divaksin Covid-19 loh Sobat Polri. Tenang saja, vaksin gratis, aman dan halal.</t>
  </si>
  <si>
    <t>setelah pak jokowi jadi presiden banyak membangun jalan toll di xmantan irian sumatera bendungan perbaikan bandara dan lain-lain belum termasuk biaya penanganan covid yang tidak sedikit ternyata duit indonesia itu banyak abpn periode seb nya kemana kemana saja</t>
  </si>
  <si>
    <t>Kukar – Polres Kutai Kartanegara bersama instansi terkait melaksanakan Penerapan Disiplin dan Penegakan Hukum Protokol Kesehatan sebagai Upaya Pencegahan dan Pengendalian Covid-19 serta, Selasa (1/9/2021).</t>
  </si>
  <si>
    <t>mengambil tindakan dengan melakukan ppkm darurat yang ketat dan memberhentikan semua kegiatan seperti ekonomi keagamaan dan lain lain dengan tindakan seperti ppkm dan meningkatkan jumlah vaksinasi terbukti dapat menekan angka covid dalam satu bulan turun drastis dengan rata</t>
  </si>
  <si>
    <t>"Saya ambil semua maklumat berkaitan vaksin dan Covid-19 daripada Internet termasuk membaca berita dari luar negara selain maklumat daripada ibu saya, ahli keluarga serta kenalan.
Their right but again, pls refer to a reliable source pls guys…</t>
  </si>
  <si>
    <t>jadi seorang pengikut mempunyai maklumat dengan penuh kesedaran bahawa bukan sahaja mengikut pemimpin yang dihormati tetapi mengikut pemimpin yang boleh ditegur kita ada ruang sebagai pemegang taruh nurul izzah</t>
  </si>
  <si>
    <t>Fourmi Peptide Colostrum:
✅ BPOM RI
✅ HALAL MUI
✅ Berasal dari Amerika Serikat dengan kualitas terbaik grade A
✅ Banyak jurnal penelitian tentang efektivitas colostrum dalam melawan Covid-19
FOURMI
New Mi. True Mi
#Testimonial #Sesak #MudahKelelahan #SakitPadaBagianDada</t>
  </si>
  <si>
    <t>ketua satgas covid ikatan dokter indonesia idi profesor zubairi djoerban angkat suara terkait pertanyaan dari sejumlah wartawan terkait situasi indonesia yang akan mengalami kondisi endemi bahkan hiperendemi covid</t>
  </si>
  <si>
    <t>Sejumlah Bansos masih akan disalurkan selama pandemi Covid19 ini. Bantuan akan di berikan melalui kementerian terkait. Apa saja bansos yang cair bulan September ini?</t>
  </si>
  <si>
    <t>menjenguk lah kkm punya link tiap hari ada maklumat tentang kematian seluruh negara sebab covid yang mati accident tidak masuk tahu dalam carta</t>
  </si>
  <si>
    <t>Protokol kesehatan wajib dipatuhi untuk mencegah penyebaran virus Corona. Selain itu, untuk meningkatkan imunitas dan menciptakan kekebalan kelompok kita harus divaksin Covid-19 loh Sobat Polri, vaksin gratis, aman dan halal.
#HariJadiKe73polwan
Vaksinasi Masker Melindungi</t>
  </si>
  <si>
    <t>tim satreskrim polres jember menyita sejumlah dokumen terkait dengan anggaran honor pemakaman jenazah covid usai melakukan penggeledahan di kantor badan penanggulangan bencana daerah bpbd jember jawa timur</t>
  </si>
  <si>
    <t>Akan tetapi, pemerintah masih memiliki pekerjaan rumah terkait pelaksanaan vaksinasi COVID-19 untuk kelompok lanjut usia yang baru mencapai 5,3 juta dosis atau 24,5 persen dari sasaran 21,5 juta untuk mendapatkan dosis pertama.</t>
  </si>
  <si>
    <t>sebanyak dari anak mungkin memiliki gejala yang terkait dengan virus korona beberapa bulan setelah dites positif covid kata sejumlah peneliti di inggris tentang covid pada remaja rabu</t>
  </si>
  <si>
    <t>@rickaramadhan7 Selamat sore, saat ini sertifikat vaksin ataupun keterangan negatif covid-19 belum menjadi syarat pengguna KRL. Pengguna KRL masih diwajibkan menunjukkan STRP, surat keterangan dari instansi atau perusahaan, maupun dokumen lainnya sesuai aturan ya. Tks.</t>
  </si>
  <si>
    <t>tim satreskrim polres jember menyita sejumlah dokumen terkait honor pemakaman jenazah covid usai menggeledah kantor bpbd jember</t>
  </si>
  <si>
    <t>Prokes wajib dipatuhi untuk mencegah penyebaran virus Corona. Selain itu, untuk meningkatkan imunitas dan menciptakan kekebalan kelompok kita harus divaksin Covid-19 loh Sobat Polri. Tenang saja, vaksin gratis, aman dan halal.
#HariJadiKe73polwan
Vaksinasi Masker Melindungi</t>
  </si>
  <si>
    <t>tim satreskrim polres jember menyita sejumlah dokumen terkait anggaran honor pemakaman jenazah covid usai melakukan penggeledahan di kantor bpbd jember jawa timur rabu</t>
  </si>
  <si>
    <t>COVID-19 | KKM Tingkat Ketelusan Kongsi Data
Menteri Kesihatan, Khairy Jamaluddin berkata, beliau telah membuat ketetapan untuk meningkatkan ketelusan Kementerian Kesihatan Malaysia (KKM) dalam aspek perkongsian data dan maklumat tambahan kepada orang ramai.</t>
  </si>
  <si>
    <t>diinfokan sejak lama diacuhkan akhirnya jatuh korban</t>
  </si>
  <si>
    <t>@BukanKDrone @ShenoWirang @PDemokrat Setelah pak Jokowi jadi presiden banyak membangun jalan toll di XMantan, Irian, Sumatera, Bendungan, Perbaikan Bandara dll belum termasuk biaya penanganan covid19 yg tidak sedikit, ternyata duit Indonesia itu banyak. ABPN 2 periode seb nya kemana kemana saja?</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</si>
  <si>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</si>
  <si>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mengambil tindakan dengan melakukan ppkm darurat yang ketat dan memberhentikan semua kegiatan seperti ekonomi, keagamaan dan lain-lain. Dengan tindakan seperti ppkm dan meningkatkan jumlah vaksinasi terbukti dapat menekan angka covid-19 dalam satu bulan turun drastis dengan rata-</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</si>
  <si>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</si>
  <si>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"Jadi seorang pengikut mempunyai maklumat dengan penuh kesedaran, bahawa bukan sahaja mengikut pemimpin yang dihormati tetapi mengikut pemimpin yang boleh ditegur, kita ada ruang sebagai pemegang taruh.” -Nurul Izzah #myleader ✊🏻 #nurulizzah @n_izzah</t>
  </si>
  <si>
    <t>sars cov atau yang biasa kita kenal dengan virus covid virus yang telah menyerang sebanyak juta penduduk diberbagai belahan dunia saat ini telah mengubah roda kehidupan masyarakat mulai dari aspek sosial ekonomi politik pendidikan bahkan pada aspek hubungan</t>
  </si>
  <si>
    <t>Ketua Satgas Covid-19 Ikatan Dokter Indonesia (IDI) Profesor Zubairi Djoerban angkat suara terkait pertanyaan dari sejumlah wartawan terkait situasi Indonesia yang akan mengalami kondisi endemi bahkan hiperendemi Covid-19</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</si>
  <si>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</si>
  <si>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@matradin @501Awani @Khairykj Tengok lah kkm punya link...tiap hari ada maklumat tentang kematian seluruh negara sebab covid19...yg mati accident tak masuk tau dlm carta.</t>
  </si>
  <si>
    <t>hasil penelitian disimpulkan dampak wabah covid menimbulkan masalah sosial pelemahan ekonomi masyarakat dan negara untuk mencegah penyebaran wabah covid diperlukan kerja sama pemerintah masyarakat tokoh agama untuk saling membatu dan mengingatkan satu sama lain bersama</t>
  </si>
  <si>
    <t>Tim Satreskrim Polres Jember menyita sejumlah dokumen terkait dengan anggaran honor pemakaman jenazah COVID-19 usai melakukan penggeledahan di kantor Badan Penanggulangan Bencana Daerah (BPBD) Jember, Jawa Timur.</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</si>
  <si>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</si>
  <si>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Sebanyak 1 dari 7 anak mungkin memiliki gejala yang terkait dengan virus korona beberapa bulan setelah dites positif COVID-19, kata sejumlah peneliti di Inggris tentang COVID-19 pada remaja, Rabu (1/9).</t>
  </si>
  <si>
    <t>signifikan terhadap perekonomian nasional pemerintah harus melakukan riset dari jauh jauh hari terkait dengan kemungkinan kemungkinan semacam pandemi covid ini terjadi lagi dan mengambil langkah cepat baik untuk pengembangan vaksin ataupun obat obatan</t>
  </si>
  <si>
    <t>Tim Satreskrim Polres Jember menyita sejumlah dokumen terkait honor pemakaman jenazah Covid-19 usai menggeledah kantor BPBD Jember.  #honorpemakaman</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</si>
  <si>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</si>
  <si>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
Protokol kesehatan wajib dipatuhi untuk mencegah penyebaran virus Corona. Selain itu, untuk meningkatkan imunitas dan menciptakan kekebalan kelompok kita harus divaksin Covid-19 loh Sobat Polri. Tenang saja, vaksin gratis, aman dan halal.
#HariJadiKe73polwan</t>
  </si>
  <si>
    <t>kita bersama sama harus belajar dari kasus covid impor obat obatan dan vaksin menunjukkan pengaruh cukup signifikan terhadap perekonomian nasional pemerintah harus melakukan riset dari jauh jauh hari terkait dengan kemungkinan kemungkinan semacam pandemi covid</t>
  </si>
  <si>
    <t>Tim Satreskrim Polres Jember menyita sejumlah dokumen terkait anggaran honor pemakaman jenazah COVID-19 usai melakukan penggeledahan di kantor BPBD Jember, Jawa Timur, Rabu.</t>
  </si>
  <si>
    <t>dalam pandangan nasution menjelaskan terkait pandemi yang membawa dampak pada transportasi nasution et al yaitu pandemi covid berdampak pada turunnya jumlah pelanggan transportasi di tahun sekarang jika dibandingkan dengan tahun lalu</t>
  </si>
  <si>
    <t>…diinfokan sejak lama @CNNIndonesia diacuhkan @KemenkesRI @BNPB_Indonesia @SatgasCovid19 @drpriono1 @LsOwien @__Sridiana_3va @DrSLSimonSpKK @dr_koko28 @PBIDI @dinkesJKT @dinkesjateng @DINKES_KAB_BDG @MataNajwa @JubirPresidenRI @KompasTV @BPOM_RI @MUIPusat akhirnya jatuh korban!</t>
  </si>
  <si>
    <t>indonesia adalah negara yang masih tergolong rendah dalam penanganan covid berdasarkan hasil riset lembaga think tank global lowy institute terkait pengendalian pandemic covid di berbagai negara pada awal tahun indonesia menduduki peringkat ke dari negara</t>
  </si>
  <si>
    <t>13 januari 2021 di Instana Negara. Presiden Joko Widodo adalah orang pertama yang menerima vaksin covid dengan vaksin buatan sinovac, diikuti oleh sejumlah pejabat, organisasi profesi perwakilan masyarakat, dan tokoh agama. Lalu pemberian vaksin covid-19 ke masyarakat dilakukan-</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</si>
  <si>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</si>
  <si>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Sudah setahun lebih pandemi covid-19 melanda seluruh negara di dunia dan belum diketahui kapan akan berakhir, akibat pandemi ini banyak aspek kehidupan manusia menjadi sangat sulit bukan hanya dalam bidang kesehatan bidang lainpun seperti ekonomi, keagamaan,kebudayaan serta</t>
  </si>
  <si>
    <t>apabila vaksin merah putih sudah mendapatkan izin edar dari bpom mui who dan lainnya maka vaksin tersebut sudah layak dan aman untuk digunakan demi tercapainya herd immunity dengan demikian laju kasus covid di indonesia dapat terkendali dengan baik</t>
  </si>
  <si>
    <t>(SARS-CoV-2) atau yang biasa kita kenal dengan Virus Covid-19 . Virus yang telah menyerang sebanyak 217 juta penduduk diberbagai belahan dunia saat ini, telah mengubah roda kehidupan masyarakat. Mulai dari aspek sosial, ekonomi, politik, pendidikan bahkan pada aspek hubungan</t>
  </si>
  <si>
    <t>pada saat ini vaksin covid adalah suatu hal yang sangat dibutuhkan oleh umat manusia guna menghentikan penyebaran covid oleh sebab itu banyak pihak berlomba lomba menciptakan vaksin covid seperti perusahaan sinovac biotech asal china yang memproduksi vaksin sinovac</t>
  </si>
  <si>
    <t>Dilematis Vaksin merah putih : Hasil karya dalam negeri yang luput dari dukungan
Untuk menghilangkan Pandemi COVID-19 dari dunia ini kita sebagai umat manusia membutuhkan vaksin untuk menembalkan daya tahan tubuh kita terhadap virus ini. Berbagai negara berlomba-lomba untuk me..</t>
  </si>
  <si>
    <t>terkait vaksin ini program vaksinasi ini merupakan langkah besar dalam mencegah wabah covid di dalam negeri vaksin sinovac sendiri pertama kali dibuat oleh perusahaan sinovac biotech ltd yang berasal dari beijing china perusahaan ini merupakan salah satu perusahaan yang</t>
  </si>
  <si>
    <t>Hasil penelitian disimpulkan dampak wabah Covid-19 menimbulkan masalah sosial pelemahan ekonomi masyarakat dan negara, Untuk mencegah penyebaran wabah Covid- 19 diperlukan kerja sama pemerintah, masyarakat, tokoh agama untuk saling membatu,dan mengingatkan satu sama lain bersama</t>
  </si>
  <si>
    <t>pada maret pandemi covid genap setahun berada di indonesia penemuan vaksin covid oleh berbagai negara menjadi sebuah upaya untuk mengakhiri pandemi ini namun situasi tersebut menyebabkan munculnya berbagai profesional dan kontra terkait vaksin covid</t>
  </si>
  <si>
    <t>sumbernya. Dengan ini, mahasiswa dapat mengambil bagian membantu negara dengan meyakinkan masyarakat soal keamanan, kehalalalan dan manfaat vaksin yang dapat menyelamatkan jiwa para penerima vaksin tersebut. Kami berharap dengan adanya vaksinasi Covid-19 menggunakan vaksin merah</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</si>
  <si>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</si>
  <si>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signifikan terhadap perekonomian nasional. Pemerintah harus melakukan riset dari jauh-jauh hari terkait dengan kemungkinan-kemungkinan semacam pandemi Covid-19 ini terjadi lagi dan mengambil langkah cepat, baik untuk pengembangan vaksin ataupun obat-obatan.</t>
  </si>
  <si>
    <t>sejumlah pengembangan vaksin covid menggunakan dna mrna protein rekombinan dan vektor adenovirus kini sedang banyak dipelajari penggunaan teknik yang menargetkan protein dan protein lain yang terkait misalnya protein dan rbd</t>
  </si>
  <si>
    <t>Maka dari itu, Pemerintah mengeluarkan kebijakan terkait Covid-19. Kebijakan pemerintah di dalam menanggulangi Coronavirus terdapat berbagai macam, diantaranya kebijakan Lockdown, Kebijakan pembentukan Protokol Kesehatan, dan pemberian vaksin ke seluruh warga negara indonesia.</t>
  </si>
  <si>
    <t>program vaksinasi covid di indonesia mulai dilakukan oleh pemerintah pada saat yang sama sejumlah pejabat tokoh agama organisasi profesi serta perwakilan masyarakat turut mengikuti vaksinasi</t>
  </si>
  <si>
    <t>Kita bersama-sama harus belajar dari kasus Covid-19, impor obat-obatan dan vaksin menunjukkan pengaruh cukup signifikan terhadap perekonomian nasional. Pemerintah, harus melakukan riset dari jauh-jauh hari terkait dengan kemungkinan-kemungkinan semacam pandemi Covid-19</t>
  </si>
  <si>
    <t>dilematika vaksin merah putih thread di tahun ini vaksin covid mulai ditemukan dan didistribusikan ke berbagai negara salah satunya adalah indonesia pemerintah telah menyuntikkan juta dosis vaksin virus corona covid hingga jumat juli</t>
  </si>
  <si>
    <t>Dalam pandangan Nasution menjelaskan terkait pandemi yang membawa dampak pada transportasi (Nasution et al., 2020), yaitu pandemi Covid-19 berdampak pada turunnya jumlah pelanggan transportasi di tahun sekarang jika dibandingkan dengan tahun lalu.</t>
  </si>
  <si>
    <t>ancaman kesehatan secara nasional wabah pandemi pada maret untuk membantu negara lain mengantipasi virus tersebut who mengpublikasikan sebuah paket yang berisi tentang dokumens pengarahan meliputi topik terkait dengan management tentang wabah pandemi covid</t>
  </si>
  <si>
    <t>Indonesia adalah negara yang masih tergolong rendah dalam penanganan Covid-19. Berdasarkan hasil riset lembaga Think Tank global Lowy Institute terkait pengendalian pandemic Covid-19 di berbagai negara pada awal tahun 2021, Indonesia menduduki peringkat ke 85 dari 98 negara.</t>
  </si>
  <si>
    <t>program vaksinasi covid di indonesia mulai dilakukan oleh pemerintah pada rabu pagi di istana negara orang yang pertama kali disuntik vaksin buatan sinovac adalah presiden joko widodo pada saat yang sama sejumlah pejabat tokoh agama organisasi profesi serta</t>
  </si>
  <si>
    <t>Pada saat yang sama, sejumlah pejabat, tokoh agama, organisasi profesi serta perwakilan masyarakat turut mengikuti vaksinasi. Ada beberapa jenis vaksin yang digunakan di Indonesia yaitu Vaksin Covid-19 dari Sinovac, Vaksin Covid-19 dari perusahaan China ini merupakan yang paling</t>
  </si>
  <si>
    <t>berikut beberapa dampak virus covid di indonesia beberapa barang menjadi mahal dan langka untuk ditemukan jemaah indonesia batal berangkat umrah kunjungan para wisatawan mancanegara di indonesia menurun merusak tatanan ekonomi di indonesia impor barang menjadi terhambat</t>
  </si>
  <si>
    <t>Apabila vaksin Merah Putih sudah mendapatkan izin edar dari BPOM, MUI, WHO dan lainnya maka vaksin tersebut sudah layak dan aman untuk digunakan demi tercapainya herd immunity.Dengan demikian, laju kasus Covid-19 di Indonesia dapat terkendali dengan baik.</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</si>
  <si>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</si>
  <si>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Pada saat ini vaksin Covid-19 adalah suatu hal yang sangat dibutuhkan oleh umat manusia guna menghentikan penyebaran Covid-19. Oleh sebab itu banyak pihak berlomba-lomba menciptakan vaksin Covid-19. Seperti perusahaan Sinovac Biotech asal China yang memproduksi vaksin Sinovac,</t>
  </si>
  <si>
    <t>kementerian keuangan mencatat realisasi insentif bea masuk dan pajak dalam rangka impor pdri untuk impor vaksin serta alat kesehatan terkait dengan penanganan covid hingga pekan ketiga april mencapai rp triliun dana yang digunakan untuk pembebasan bea masuk</t>
  </si>
  <si>
    <t>terkait vaksin ini.Program vaksinasi ini merupakan langkah besar dalam mencegah wabah Covid-19 di dalam negeri.Vaksin Sinovac sendiri pertama kali dibuat oleh perusahaan Sinovac Biotech Ltd yang berasal dari Beijing,China.Perusahaan ini merupakan salah satu perusahaan yang</t>
  </si>
  <si>
    <t>tahun merupakan tahun yang sangat sulit dijalankan oleh umat manusia karena diseluruh bumi terserang oleh penyakit atau virus yang bernama covid atau bisa disebut virus corona virus corona bermula dari kota wuhan di negara cina</t>
  </si>
  <si>
    <t>Pada Maret 2021, pandemi Covid-19 genap setahun berada di Indonesia. Penemuan vaksin Covid-19 oleh berbagai negara menjadi sebuah upaya untuk mengakhiri pandemi ini. Namun, situasi tersebut menyebabkan munculnya berbagai pro dan kontra terkait vaksin Covid-19.</t>
  </si>
  <si>
    <t>oleh beberapa negara lainnya terkait informasi yang diberikan mengenai virus corona covid yaitu dengan melakukan reaksi cepat socialisasi pencegahan akhirnya wabah covid ini juga menjadi hal yang mengkhawatirkan bagi masyarakat karena banyak warga indonesia yang terkena</t>
  </si>
  <si>
    <t>telah mencapai kemajuan yang sangat baik. Unair pada awalnya mempunyai lima platform dalam pengembangan vaksin Covid-19 Indonesia ini. Namun, saat ini yang masih berjalan dan dipilih oleh tim peneliti adalah platform inactivated virus. Sementara itu, terkait dengan kemajuan</t>
  </si>
  <si>
    <t>rekomendasi pertama kata amirsyah pemerintah mesti mengambil langkah yang tepat dan hati hati serta terukur dalam mengatasi masalah wabah virus corona penyebab covid dan dampaknya mui menilai masih tingginya angka penularan di sejumlah daerah</t>
  </si>
  <si>
    <t>sejumlah pengembangan vaksin COVID-19 menggunakan DNA,mRNA,protein rekombinan, dan vektor adenovirus kini sedang banyak dipelajari.Penggunaan teknik yang menargetkan protein S dan Protein lain yang terkait (misalnya,Protein n, S1, S2, dan RBD)</t>
  </si>
  <si>
    <t>menjadi awal perubahan yang sangat besar bagi kehidupan umat manusia di mana covid membawa tantangan besar bagi sistem kesehatan dunia dan menaruh risiko yang luas di sektor ekonomi global serta sektor lain dengan tanpa bisa dihindari untuk itu persoalan ini perlu ditangani</t>
  </si>
  <si>
    <t>Program vaksinasi COVID-19 di Indonesia mulai dilakukan oleh pemerintah. Pada saat yang sama, sejumlah pejabat, tokoh agama, organisasi profesi serta perwakilan masyarakat turut mengikuti vaksinasi.</t>
  </si>
  <si>
    <t>pada tahun wabah virus corona atau covid menjangkit hampir seluruh negara di dunia world health organization telah menyatakan dunia masuk ke dalam darurat global terkait virus ini bahkan wabah ini digolongkan ke dalam salah satu pandemi yang mengancam seluruh dunia</t>
  </si>
  <si>
    <t>[Dilematika Vaksin Merah Putih]
-A Thread-
Di tahun 2021 ini vaksin Covid-19 mulai ditemukan dan didistribusikan ke berbagai negara. Salah satunya adalah Indonesia. Pemerintah telah menyuntikkan 50,6 juta dosis vaksin virus corona Covid-19 hingga Jumat, 9 Juli 2021.</t>
  </si>
  <si>
    <t>semenjak ada pandemi covid kesehatan warga jadi menurun ekonomi tidak stabil banyak anak kecil yang ditinggalkan oleh orang tua nya karena meninggal terpapar covid pemerintah tentunya turun tangan terkait penyebaran virus covid ini</t>
  </si>
  <si>
    <t>(Ancaman kesehatan secara nasional) wabah pandemi pada 11 Maret 2020. Untuk membantu negara lain mengantipasi virus tersebut, WHO mengpublikasikan sebuah paket yang berisi tentang dokumens pengarahan, meliputi topik terkait dengan management tentang wabah pandemi covid-19 (4/?)</t>
  </si>
  <si>
    <t>yakni aman efektif dan halal serta dalam jumlah cukup untuk memenuhi kebutuhan di dalam negeri pengembangan vaksin covid merah putih terkendala proses uji klinis tahap tiga kesulitannya adalah mencari relawan untuk uji klinis sebab saat ini vaksinasi covid</t>
  </si>
  <si>
    <t>Program vaksinasi COVID-19 di Indonesia mulai dilakukan oleh pemerintah, pada Rabu (13/1) pagi di Istana Negara. Orang yang pertama kali disuntik vaksin buatan Sinovac adalah Presiden Joko Widodo. Pada saat yang sama, sejumlah pejabat, tokoh agama, organisasi profesi serta</t>
  </si>
  <si>
    <t>ekonomi sosial budaya dan yang pasti kesehatan masnyarakat virus covid ini pun pasti mempunyai dampak negatif bagi kehidupan masyarkat berberapa dampak yang di karnakan virus covid ini adalah berberapa barang menjadi mahal dan langka jemaah umrah batal untuk berangkat</t>
  </si>
  <si>
    <t>Berikut beberapa dampak virus COVID-19 di Indonesia:
Beberapa barang menjadi mahal dan langka untuk ditemukan.
Jemaah Indonesia batal berangkat umrah.
Kunjungan para wisatawan mancanegara di Indonesia menurun.
Merusak tatanan ekonomi di Indonesia.
Impor barang menjadi terhambat.</t>
  </si>
  <si>
    <t>vaksin covid masih belum merata ada yang baru menerima suntikan pertama sudah menerima suntikan penuh dan bahkan ada yang sama sekali belum menerima suntikan vaksin covid yuk kita dukung pemerintah dan sejumlah kampus yang terkait serta lembaga kesehatan</t>
  </si>
  <si>
    <t>negara Indonesia. Agar tidak selalu mengandalkan impor dari luar negeri. Jika kita negara Indonesia bisa, mengapa tidak? Dan saya, mendukung penuh terkait dengan masalah perkembangan produksi vaksinasi covid-19 yang sedang diproduksi oleh Indonesia. Saya juga turut prihatin</t>
  </si>
  <si>
    <t>selain itu presiden jokowi menegaskan vaksin covid akan diberikan secara gratis kepada masyarakat indonesia keputusan tersebut diambil presiden karena telah menerima banyak masukan dari masyarakat terkait program vaksinasi</t>
  </si>
  <si>
    <t>Kementerian Keuangan mencatat, realisasi insentif bea masuk dan pajak dalam rangka impor (PDRI) untuk impor vaksin serta alat kesehatan terkait dengan penanganan Covid-19 hingga pekan ketiga April 2021 mencapai Rp1,56 triliun. Dana yang digunakan untuk pembebasan bea masuk</t>
  </si>
  <si>
    <t>terlebih lagi trend kasus positif covid terus meningkat dengan munculnya varian delta di berbagai daerah akan tetapi tidak hanya menambah pasokan jumlah vaksin impor saja saat ini pemerintah telah bekerjasama dengan instansi terkait untuk melakukan penelitian dan</t>
  </si>
  <si>
    <t>Tahun 2020 merupakan tahun yang sangat sulit dijalankan oleh umat manusia, karena diseluruh bumi terserang oleh penyakit atau virus yang bernama COVID-19 atau bisa disebut virus corona. Virus corona bermula dari kota Wuhan di negara Cina</t>
  </si>
  <si>
    <t>cukup signifikan terhadap perekonomian nasional pemerintah sambungnya harus melakukan riset dari jauh jauh hari terkait dengan kemungkinan kemungkinan semacam pandemi covid dan mengambil langkah cepat baik untuk pengembangan vaksin ataupun obat obatan jangan ketika sudah</t>
  </si>
  <si>
    <t>oleh beberapa negara lainnya terkait informasi yang diberikan mengenai virus corona covid-19, yaitu dengan melakukan reaksi cepat socialisasi pencegahan. Akhirnya wabah covid-19 ini juga menjadi hal yang mengkhawatirkan bagi masyarakat karena banyak warga Indonesia yang terkena</t>
  </si>
  <si>
    <t>berarti total jumlah vaksinasi kedua di indonesia mencapai sebagai informasi pemerintah indonesia memasang target total vaksinasi covid sebanyak jika dibandingkan dengan total sasaran covid tersebut berarti hingga jumat vaksinasi dosis</t>
  </si>
  <si>
    <t>Rekomendasi pertama, kata Amirsyah, pemerintah mesti mengambil langkah yang tepat dan hati-hati serta terukur dalam mengatasi masalah wabah virus corona penyebab COVID-19 dan dampaknya.
MUI menilai masih tingginya angka penularan di sejumlah daerah.</t>
  </si>
  <si>
    <t>amin juga mempelajari virus yang umum di indonesia dan memungkinkan untuk dibandingkan dengan virus corona di china amerika dan negara lain hasil penelitian menunjukkan bahwa coronavirus indonesia masih erat terkait dengan coronavirus cina daripada dengan coronavirus barat</t>
  </si>
  <si>
    <t>menjadi awal perubahan yang sangat besar bagi kehidupan umat manusia, di mana Covid-19 membawa tantangan besar bagi sistem kesehatan dunia dan menaruh risiko yang luas di sektor ekonomi global serta sektor lain dengan tanpa bisa dihindari. Untuk itu, persoalan ini perlu ditangani</t>
  </si>
  <si>
    <t>banyak perusahaan yang harus putus hubungan kerja atau phk dengan pegawainya supa mengurangi pengeluaran yang berlebih bahkan tidak sedikit perusahaan yang bangkrut karena pandemi virus covid ini</t>
  </si>
  <si>
    <t>Pada tahun 2020, wabah virus corona atau COVID-19 menjangkit hampir seluruh negara di dunia. World Health Organization telah menyatakan dunia masuk ke dalam darurat global terkait virus ini. Bahkan wabah ini digolongkan ke dalam salah satu pandemi yang mengancam seluruh dunia.</t>
  </si>
  <si>
    <t>meningkatnya kasus covid di indonesia membuat negara ini perlu untuk melakukan penelitian terkait pembuatan vaksin covid yang dinamakan dengan vaksin merah putih</t>
  </si>
  <si>
    <t>Semenjak ada pandemi covid-19 kesehatan warga jadi menurun , ekonomi tidak stabil.Banyak anak kecil yang ditinggalkan oleh orang tua nya karena meninggal terpapar covid -19.Pemerintah tentunya turun tangan terkait penyebaran virus covid-19 ini</t>
  </si>
  <si>
    <t>saat ini dunia masih dihadapkan dengan masalah serius terkait penyebaran dan penanggulangan pandemi covid hampir seluruh negara terdampak covid indonesia dan negara negara lain terus berupaya memberantas tali penyebaran covid untuk mengakhiri pandemi global ini</t>
  </si>
  <si>
    <t>yakni aman, efektif dan halal serta dalam jumlah cukup untuk memenuhi kebutuhan di dalam negeri. Pengembangan vaksin Covid-19 Merah Putih terkendala proses uji klinis tahap tiga. Kesulitannya adalah mencari relawan untuk uji klinis. Sebab, saat ini, vaksinasi Covid-19</t>
  </si>
  <si>
    <t>kematian akibat covid termasuk kebijakan terkait stabilitas ekonomi namun sebagai pemerintah penanganan yang dilakukan tentunya harus mempertimbangkan berbagai aspek baik dari aspek sosial maupun ekonomi berbagai dampak dari pandemi covid seperti meningkatnya angka</t>
  </si>
  <si>
    <t>ekonomi, sosial budaya dan yang pasti kesehatan masnyarakat.
Virus Covid-19 ini pun pasti mempunyai dampak negatif bagi kehidupan masyarkat. Berberapa dampak yang di karnakan virus Covid-19 ini adalah Berberapa barang menjadi mahal dan langka, Jemaah Umrah batal untuk berangkat</t>
  </si>
  <si>
    <t>pandemi covid masih menghantui khususnya indonesia sejak pertama kali diketahui masuk ke indonesia maret lalu jumlah pasien covid di indonesia masih saja tetap tinggi meskipun tingkat prosentase penularannya mulai menunjukkan penurunan sehubungan</t>
  </si>
  <si>
    <t>vaksin Covid-19 masih belum merata, ada yang baru menerima suntikan pertama, sudah menerima suntikan penuh dan bahkan ada yang sama sekali belum menerima suntikan vaksin Covid-19. Yuk kita dukung pemerintah, dan sejumlah kampus yang terkait, serta lembaga kesehatan</t>
  </si>
  <si>
    <t>pemerintah mengeluarkan kebijakan terkait pemberian vaksin covid dengan tujuan dari kebijakan tersebut yaitu menurunkan kesakitan dan kematian melindungi dan memperkuat sistem kesehatan secara menyeluruh menjaga produktivitas dan meminimalkan dampak sosial dan ekonomi</t>
  </si>
  <si>
    <t>Selain itu, Presiden Jokowi menegaskan vaksin Covid-19 akan diberikan secara gratis kepada masyarakat Indonesia. Keputusan tersebut diambil Presiden karena telah menerima banyak masukan dari masyarakat terkait program vaksinasi.</t>
  </si>
  <si>
    <t>banyak mendatangkan profesional kontra kehalalan dan banyak menimbulkan kelompok kelompok antivaksin vaksinasi covid perlu melibatkan stakeholder untuk melakukan pendekatan kepada kelompok antivaksin melalui strategi promosi kesehatan seperti upaya advokasi dukungan sosial dan</t>
  </si>
  <si>
    <t>Terlebih lagi, tren kasus positif Covid-19 terus meningkat dengan munculnya varian Delta di berbagai daerah. Akan tetapi, tidak hanya menambah pasokan jumlah vaksin impor saja, saat ini pemerintah telah bekerjasama dengan instansi terkait untuk melakukan penelitian dan..</t>
  </si>
  <si>
    <t>sanggup melawan mutasi virus covid varian delta namun dalam pengembangannya vaksin merah putih harus menemui berbagai persyaratan dan hambatan dilihat dari berbagai alasan pemerintah terkait sejumlah kendala yang ada serta sikap pemerintah yang tampak kurang suportif</t>
  </si>
  <si>
    <t>cukup signifikan terhadap perekonomian nasional.
Pemerintah, sambungnya, harus melakukan riset dari jauh-jauh hari terkait dengan kemungkinan-kemungkinan semacam pandemi Covid-19 dan mengambil langkah cepat, baik untuk pengembangan vaksin ataupun obat-obatan. "Jangan ketika sudah</t>
  </si>
  <si>
    <t>pandemic covid efeknya akan bervariasi terhadap berbagai sector perekonomian misalnya memprediksikan salah satu sector yang akan terkena dampak parah adalah sector terkait pariwisata sementara itu bps melaporkan perekonomian bali nusa tenggara misalnya selama kuartal</t>
  </si>
  <si>
    <t>Berarti total jumlah vaksinasi kedua di Indonesia mencapai 27.228.923. Sebagai informasi, pemerintah Indonesia memasang target total vaksinasi Covid-19 sebanyak 208.265.720. Jika dibandingkan dengan total sasaran Covid-19 tersebut berarti hingga Jumat (13/8), vaksinasi dosis</t>
  </si>
  <si>
    <t>kemendagri sangat serius mengawasi realisasi belanja anggaran pemerintah daerah di seluruh indonesia terutama yang terkait pemulihan ekonomi serta penanganan covid di daerah</t>
  </si>
  <si>
    <t>Amin juga mempelajari virus yang umum di Indonesia dan memungkinkan untuk dibandingkan dengan virus corona di China, Amerika, dan negara lain. Hasil penelitian menunjukkan bahwa coronavirus Indonesia masih erat terkait dengan coronavirus Cina daripada dengan coronavirus barat.</t>
  </si>
  <si>
    <t>menurut saya pemerintah sudah sepantasnya mendukung dan ikut turut serta berkerja sama dengan mitra mitra yang terkait dalam pengembangan vaksin merah putih ini pengembangan vaksin merah putih ini juga merupakan upaya pemerintah untuk mandiri dalam program vaksinasi covid</t>
  </si>
  <si>
    <t>Banyak perusahaan yang harus putus hubungan kerja atau PHK dengan pegawainya supa mengurangi pengeluaran yang berlebih. Bahkan tidak sedikit perusahaan yang bangkrut karena pandemi virus covid-19 ini.</t>
  </si>
  <si>
    <t>kriteria tersebut adalah aman efektif dan halal serta dalam jumlah yang cukup untuk memenuhi kebutuhan di dalam negeri mayoritas responden optimistis vaksin covid bernama merah putih yang dikembangkan kementerian riset dan teknologi republik indonesia</t>
  </si>
  <si>
    <t>Meningkatnya kasus COVID-19 di Indonesia membuat negara ini perlu untuk melakukan penelitian terkait pembuatan vaksin COVID-19 yang dinamakan dengan vaksin Merah Putih.</t>
  </si>
  <si>
    <t>riset pembangunan vaksin tidak membutuhkan biaya yang sedikit dalam hal vaksinasi mui mendorong agar lebih menggencarkan cakupan pelaksanaan vaksinasi covid kepada masayarakat untuk memberi perlindungan serta mendorong pemerintah menghentikan penerbangan dari luar negeri</t>
  </si>
  <si>
    <t>Saat ini dunia masih dihadapkan dengan masalah serius terkait penyebaran dan penanggulangan pandemi Covid-19. Hampir seluruh negara terdampak Covid-19. Indonesia dan negara-negara lain terus berupaya memberantas tali penyebaran Covid-19 untuk mengakhiri pandemi global ini.</t>
  </si>
  <si>
    <t>berhak di antara mereka ketiga kehadiran vaksin covid membuka ruang diskursus tentang kemanjuran termasuk kehalalan dari vaksin tersebut</t>
  </si>
  <si>
    <t>kematian akibat Covid-19, termasuk kebijakan terkait stabilitas ekonomi. Namun, sebagai pemerintah penanganan yang dilakukan tentunya harus mempertimbangkan berbagai aspek, baik dari aspek sosial maupun ekonomi. Berbagai dampak dari pandemi Covid-19 seperti meningkatnya angka-</t>
  </si>
  <si>
    <t>internasional terkait keberhasilan produksi vaksin dalam negeri apabila diperlukan kita juga dapat mengekspor vaksin buatan dalam negeri ke negara negara lain yang membutuhkan sehingga indonesia dapat membantu menekan penyebaran dan pertambahan kasus covid di dunia</t>
  </si>
  <si>
    <t>Pandemi Covid-19 masih menghantui khususnya Indonesia. Sejak pertama kali diketahui masuk ke Indonesia Maret 2020 lalu, jumlah pasien Covid-19 di Indonesia masih saja tetap tinggi, meskipun tingkat prosentase penularannya mulai menunjukkan penurunan sehubungan ...</t>
  </si>
  <si>
    <t>selain itu kehadiran vaksin covid menjadi berita baik untuk kembali memperbaiki kehidupan ekonomi yang sempat terganggu kedua diskursus keamanan dan halal tidaknya vaksin yang digunakan tidak terlalu dipikirkan masyarakat lokal</t>
  </si>
  <si>
    <t>Pemerintah mengeluarkan kebijakan terkait pemberian vaksin covid-19 dengan tujuan dari kebijakan tersebut yaitu menurunkan kesakitan dan kematian, melindungi dan memperkuat sistem kesehatan secara menyeluruh, menjaga produktivitas dan meminimalkan dampak sosial dan ekonomi</t>
  </si>
  <si>
    <t>tentunya kita sudah tidak asing lagi dengan berita wabah covid yang sudah merajalela di seluruh dunia dengan jumlah kasus yang luar biasa banyaknya virus ini muncul dari sebuah kota bernama wuhan china yang saat ini sudah menginfeksi lebih dari juta umat manusia di dunia</t>
  </si>
  <si>
    <t>banyak mendatangkan pro kontra kehalalan dan banyak menimbulkan kelompok-kelompok antivaksin vaksinasi Covid-19 perlu melibatkan stakeholder untuk melakukan pendekatan kepada kelompok antivaksin melalui strategi promosi kesehatan seperti upaya advokasi, dukungan sosial dan</t>
  </si>
  <si>
    <t>kasus covid impor obat obatan dan vaksin menunjukkan pengaruh cukup signifikan terhadap perekonomian nasional pemerintah harus melakukan riset dari jauh jauh hari terkait dengan kemungkinan kemungkinan semacam pandemi covid dan mengambil langkah cepat baik untuk</t>
  </si>
  <si>
    <t>sanggup melawan mutasi virus covid-19 varian delta. Namun dalam pengembangannya, vaksin merah putih harus menemui berbagai persyaratan dan hambatan. Dilihat dari berbagai alasan pemerintah terkait sejumlah kendala yang ada, serta sikap pemerintah yang tampak kurang suportif,</t>
  </si>
  <si>
    <t>mengingat pula masih perlu dilakukan penelitian lanjut terkait efek samping vaksin dan rendahnya jumlah vaksin covid di indonesia namun terdapat kelompok masyarakat yang meragukan keberhasilan vaksin</t>
  </si>
  <si>
    <t>Pandemic covid-19 efeknya akan bervariasi terhadap berbagai sector perekonomian. Misalnya memprediksikan salah satu sector yang akan terkena dampak parah adalah sector terkait pariwisata. Sementara itu BPS, melaporkan perekonomian Bali Nusa Tenggara misalnya selama kuartal</t>
  </si>
  <si>
    <t>salah satu cara untuk memaksimalkan kepercayaan terkait vaksinasi covid oleh masyarakat dapat diimplementasikan ketika masyarakat berhasil menumbuhkan rasa keingintahuan untuk memperkaya dirinya sendiri dengan informasi akurat seputar vaksin covid</t>
  </si>
  <si>
    <t>Kemendagri sangat serius mengawasi realisasi belanja anggaran pemerintah daerah di seluruh Indonesia. Terutama yang terkait pemulihan ekonomi serta penanganan COVID-19 di daerah.</t>
  </si>
  <si>
    <t>melakukan pendekatan yang lebih intens ke negara negara produksi vaksin dan diharapkan indonesia menjadi negara yang diprioritaskan untuk menerima vaksin covid ketimbang negara lain pengembangan vaksin merah putih ini juga terkait masalah kemandirian bangsa oleh karena itu</t>
  </si>
  <si>
    <t>Menurut saya, pemerintah sudah sepantasnya mendukung dan ikut turut serta berkerja sama dengan mitra-mitra yang terkait dalam pengembangan Vaksin Merah Putih ini. Pengembangan Vaksin Merah Putih ini juga merupakan upaya pemerintah untuk mandiri dalam program vaksinasi covid-19</t>
  </si>
  <si>
    <t>pengembangan vaksin merah putih lainnya yakni kandidat vaksin covid ini juga diharapkan dapat memenuhi aspek keamanan efektivitas dan halal serta dalam jumlah cukup memenuhi kebutuhan dalam negeri vaksin merah putih juga diharapkan</t>
  </si>
  <si>
    <t>Kriteria tersebut adalah aman, efektif, dan halal serta dalam jumlah yang cukup untuk memenuhi kebutuhan di dalam negeri.
Mayoritas responden optimistis vaksin Covid-19 bernama Merah Putih yang dikembangkan Kementerian Riset dan Teknologi Republik Indonesia</t>
  </si>
  <si>
    <t>dan halal serta dalam jumlah yang cukup untuk memenuhi kebutuhan di dalam negeri oleh karena kendala kendala tersebut pemerintah tidak mau ambil pusing perkara vaksin merah putih karena yang dipikirkan adalah bagaimana negara bisa mengurangi virus atau wabah covid ini dengan</t>
  </si>
  <si>
    <t>Riset pembangunan vaksin tidak membutuhkan biaya yang sedikit. Dalam hal vaksinasi, MUI mendorong agar lebih menggencarkan cakupan pelaksanaan vaksinasi Covid-19 kepada masayarakat untuk memberi perlindungan serta mendorong pemerintah menghentikan penerbangan dari luar negeri</t>
  </si>
  <si>
    <t>berbagai lembaga negara pun sudah menghimbau agar vaksin merah putih ini segera dituntaskan dan bisa segera diproduksi di indonesia salah satunya yaitu majelis ulama indonesia mui mui menilai angka penularan covid di sejumlah daerah di indonesia masih tinggi</t>
  </si>
  <si>
    <t>Berhak di antara mereka.Ketiga, kehadiran vaksin covid-19 membuka ruang diskursus tentang kemanjuran (termasuk ‘kehalalan’) dari vaksin tersebut.</t>
  </si>
  <si>
    <t>kriteria tersebut adalah aman efektif dan halal serta jumlah yang cukup untuk memenuhi kebutuhan di dalam negeri di tengah upaya konsorsium riset covid tersebut mempercepat produksi vaksin pemerintah berniat membuka izin pembangunan pabrik vaksin dari china di indonesia</t>
  </si>
  <si>
    <t>internasional terkait keberhasilan produksi vaksin dalam negeri. Apabila diperlukan, kita juga dapat mengekspor vaksin buatan dalam negeri ke negara-negara lain yang membutuhkan, sehingga Indonesia dapat membantu menekan penyebaran dan pertambahan kasus covid-19 di dunia</t>
  </si>
  <si>
    <t>selanjutnya pemerintah melaksanakan psbb larangan mudik dan diadakanya vaksinasi dengan adanya jenis virus covid yang cukup banyak pemerintah mendatangkan vaksin dari negara china vaksin covid sinovac adalah vaksin pertama yang digunakan di indonesia</t>
  </si>
  <si>
    <t>Selain itu, kehadiran vaksin covid-19 menjadi berita baik untuk kembali memperbaiki kehidupan ekonomi yang sempat terganggu.Kedua, diskursus keamanan dan halal tidaknya vaksin yang digunakan, tidak terlalu dipikirkan masyarakat lokal.</t>
  </si>
  <si>
    <t>jika pemerintah dapat mendukung vaksin dari negara kita sendiri hal ini juga didukung oleh pernyataan mui majelis ulama indonesia mui mengatakan pemerintah harus dapat mendorong dan mendukung penelitian dan pengembangan vaksin nasional virus corona covid yang dikelola</t>
  </si>
  <si>
    <t>Tentunya kita sudah tidak asing lagi dengan berita wabah Covid-19 yang sudah merajalela di seluruh dunia. Dengan jumlah kasus yang luar biasa banyaknya, virus ini muncul dari sebuah kota bernama Wuhan, China yang saat ini sudah menginfeksi lebih dari 20juta umat manusia di dunia</t>
  </si>
  <si>
    <t>laboratorium badan pengawasan obat dan pangan bpom dan majelis ulama indonesia mui pelaksanaan vaksinasi covid di indonesia banyak mengalami kendala di masyarakat sebagian masyarakat mendukung program vaksinasi covid beberapa di antaranya bahkan menolak untuk diberi</t>
  </si>
  <si>
    <t>kasus Covid-19, impor obat-obatan dan vaksin menunjukkan pengaruh cukup signifikan terhadap perekonomian nasional. Pemerintah harus melakukan riset dari jauh-jauh hari terkait dengan kemungkinan-kemungkinan semacam pandemi Covid-19 dan mengambil langkah cepat, baik untuk</t>
  </si>
  <si>
    <t>berangkat dari itu saleh menambahkan masyarakat tidak perlu mencurigai langkah china mengimpor vaksin dari negara lain ia berharap penyelidikan terkait penyebab china mengimpor vaksin covid bisa mempertahankan kepercayaan publik terhadap vaksin buatan sinovac</t>
  </si>
  <si>
    <t>Mengingat pula masih perlu dilakukan penelitian lanjut terkait efek samping vaksin, dan rendahnya jumlah vaksin COVID-19 di Indonesia. Namun terdapat kelompok masyarakat yang meragukan keberhasilan vaksin.</t>
  </si>
  <si>
    <t>program vaksinasi covid pertama kali di indonesia dilakukan secara resmi di istana negara presiden ri joko widodo menjadi orang pertama yang menerima suntikan vaksin covid sejumlah pejabat dan toko agama turut mengikuti vaksinasi</t>
  </si>
  <si>
    <t>Salah satu cara untuk memaksimalkan kepercayaan terkait vaksinasi COVID-19 oleh masyarakat dapat diimplementasikan ketika masyarakat berhasil menumbuhkan rasa keingintahuan untuk memperkaya dirinya sendiri dengan informasi akurat seputar vaksin COVID-19.</t>
  </si>
  <si>
    <t>baru untuk mencegah penularan covid di indonesia yakni dengan vaksinasi covid vaksin covid coronavac buatan sinovac biotech berasal dari china adalah vaksin pertama yang di impor ke indonesia setelah mengantongi hasil uji klinis serta evaluasi bpom dan fatwa halal</t>
  </si>
  <si>
    <t>melakukan pendekatan yang lebih intens ke negara-negara produksi vaksin,dan diharapkan Indonesia menjadi negara yang diprioritaskan untuk menerima vaksin covid-19 ketimbang negara lain. Pengembangan vaksin merah putih ini juga terkait masalah kemandirian bangsa oleh karena itu</t>
  </si>
  <si>
    <t>pengembangan pembuatan vaksin virus covid yang dilakukan oleh anak bangsa seperti vaksin merah putih tersebut mui juga meminta untuk pemerintah mencegah penerbangan dari luar negeri di tengah maraknya virus covid ini terutama di negara negara seperti china dan india pe</t>
  </si>
  <si>
    <t>pengembangan vaksin Merah Putih lainnya yakni kandidat vaksin COVID-19 ini juga diharapkan dapat memenuhi aspek keamanan, efektivitas, dan halal serta dalam jumlah cukup memenuhi kebutuhan dalam negeri. Vaksin Merah Putih juga diharapkan</t>
  </si>
  <si>
    <t>belajar dari kasus covid impor obat obatan dan vaksin menunjukkan pengaruh cukup signifikan terhadap perekonomian nasional pemerintah sambungnya harus melakukan riset dari jauh jauh hari terkait dengan kemungkinan semacam pandemi covid dan mengambil langkah cepat</t>
  </si>
  <si>
    <t>dan halal serta dalam jumlah yang cukup untuk memenuhi kebutuhan di dalam negeri.
Oleh karena kendala-kendala tersebut pemerintah tidak mau ambil pusing perkara Vaksin Merah Putih karena yang dipikirkan adalah bagaimana negara bisa mengurangi virus atau wabah COVID-19 ini dengan</t>
  </si>
  <si>
    <t>pemerintah telah menyuntikkan juta dosis vaksin virus corona covid hingga jumat juli dari jumlah tersebut juta orang telah menerima vaksin dosis pertama sedangkan juta orang sudah mendapat vaksin dosis kedua</t>
  </si>
  <si>
    <t>Berbagai lembaga negara pun sudah menghimbau agar vaksin Merah Putih ini segera dituntaskan dan bisa segera diproduksi di Indonesia. Salah satunya yaitu Majelis Ulama Indonesia (MUI). MUI menilai angka penularan Covid-19 di sejumlah daerah di Indonesia masih tinggi,</t>
  </si>
  <si>
    <t>vaksin virus covid yang dilakukan oleh anak bangsa seperti vaksin merah putih ini mui juga meminta kepada pemerintah agar mencegah penerbangan dari luar negeri di tengah maraknya virus covid ini terutama di negara negara yang sedang marak seperti china dan india</t>
  </si>
  <si>
    <t>Kriteria tersebut adalah aman, efektif, dan halal serta jumlah yang cukup untuk memenuhi kebutuhan di dalam negeri.Di tengah upaya konsorsium riset Covid-19 tersebut mempercepat produksi vaksin Pemerintah berniat membuka izin pembangunan pabrik vaksin dari China di Indonesia.</t>
  </si>
  <si>
    <t>dalam proses penanganan covid pemerintah selalu berusaha mencari solusi terbaik dengan banyak melakukan riset riset terkait wabah ini bahkan pihak pemerintah juga bekerja sama dengan negara lain untuk menghadapi wabah ini bersama sama</t>
  </si>
  <si>
    <t>Selanjutnya pemerintah melaksanakan PSBB,larangan mudik,dan diadakanya vaksinasi.Dengan adanya jenis virus covid 19 yang cukup banyak pemerintah mendatangkan vaksin dari negara China.Vaksin Covid-19 Sinovac adalah vaksin pertama yang digunakan di Indonesia. L</t>
  </si>
  <si>
    <t>perkembangan kasus covid dari tahun ke tahun mengalami pasang surut pada tahun yang tercatat total kasus covid dari tanggal maret november sejumlah orang dari pemeriksaan spesimen terkait covid</t>
  </si>
  <si>
    <t>jika pemerintah dapat mendukung vaksin dari negara kita sendiri. Hal ini juga didukung oleh pernyataan MUI, Majelis Ulama Indonesia (MUI) mengatakan pemerintah harus dapat mendorong dan mendukung penelitian dan pengembangan vaksin nasional virus corona (COVID19) yang dikelola</t>
  </si>
  <si>
    <t>vaksinasi oleh pemerintah mendapat respon yang positif sehubungan dengan itu upaya pencegahan pandemi covid di indonesia masih belum memberikan hasil perkembangan yang positif semakin hari jumlah pasien semakin meningkat berdasarkan laporan dari worldometer per</t>
  </si>
  <si>
    <t>Laboratorium Badan Pengawasan Obat dan Pangan (BPOM) dan Majelis Ulama Indonesia (MUI).Pelaksanaan vaksinasi Covid-19 di Indonesia banyak mengalami kendala di masyarakat. Sebagian masyarakat mendukung program vaksinasi Covid-19, beberapa di antaranya bahkan menolak untuk diberi</t>
  </si>
  <si>
    <t>antusiasme peserta bimbingan teknis pengujian covid secara pcr bentuk kontribusi bbpom di jakarta terhadap penanggulangan covid sebagai bentuk kontribusi dalam rangka penanggulangan covid balai besar pom di jakarta mengadakan bimbingan teknis terkait</t>
  </si>
  <si>
    <t>Berangkat dari itu, Saleh menambahkan, masyarakat tidak perlu mencurigai langkah China mengimpor vaksin dari negara lain. Ia berharap, penyelidikan terkait penyebab China mengimpor vaksin Covid-19 bisa mempertahankan kepercayaan publik terhadap vaksin buatan Sinovac.</t>
  </si>
  <si>
    <t>dan juga teknisi yang harus menjaga kriteria tersebut yaitu aman untuk digunakan seluruh masyarkat indonesia efektif membantu pencegahan virus covid dan halal serta dalam jumlah yang cukup untuk memenuhi kebutuhan di dalam negeri</t>
  </si>
  <si>
    <t>Program vaksinasi Covid-19 pertama kali di Indonesia dilakukan secara resmi di Istana Negara. Presiden RI, Joko Widodo menjadi orang pertama yang menerima suntikan vaksin Covid-19. Sejumlah pejabat dan toko agama turut mengikuti vaksinasi.</t>
  </si>
  <si>
    <t>direktur bpom penny lukito mengatakan siap menggunakan standar dan regulasi internasional terkait keamanan kualitas dan khasiat untuk membantu pengembangan dan pemantauan vaksin covid merah putih</t>
  </si>
  <si>
    <t>baru untuk mencegah penularan Covid-19 di Indonesia. Yakni, dengan vaksinasi Covid-19. Vaksin Covid-19 CoronaVac buatan Sinovac Biotech berasal dari China adalah vaksin pertama yang di impor ke Indonesia. Setelah mengantongi hasil uji klinis serta evaluasi BPOM dan fatwa halal</t>
  </si>
  <si>
    <t>melihat dari kasus covid impor obat obatan dan vaksin menunjukkan pengaruh cukup signifikan terhadap perekonomian nasional pemerintah juga harus melakukan riset dari jauh jauh hari terkait dengan kemungkinan kemungkinan pandemi covid dan mengambil langkah cepat</t>
  </si>
  <si>
    <t>pengembangan pembuatan vaksin virus covid-19 yang dilakukan oleh anak bangsa seperti vaksin merah putih tersebut. MUI juga meminta untuk pemerintah mencegah penerbangan dari luar negeri di tengah maraknya virus covid-19 ini, terutama di negara-negara seperti, China dan India. Pe-</t>
  </si>
  <si>
    <t>masih banyak pihak kontra terkait progam pemerintah ini tapi peningkatan covid diawal agustus ini memberi peluang besar pemerintah menjalankan progamnya karena pemberian vaksinasi terus meningkat terkait peneriamanya baik dosis yang pertama maupun dosis yang kedua</t>
  </si>
  <si>
    <t>Belajar dari kasus Covid-19, impor obat-obatan dan vaksin menunjukkan pengaruh cukup signifikan terhadap perekonomian nasional.  Pemerintah, sambungnya, harus melakukan riset dari jauh-jauh hari terkait dengan kemungkinan semacam pandemi Covid-19 dan mengambil langkah cepat.</t>
  </si>
  <si>
    <t>nama puspita adiriani nim fakultas ekonomi dan bisnis jurusan ekonomi islam peran mahasiswa dalam menangani dilematis program vaksinasi merah putih pada bulan desember wabah virus corona atau sering dikenal dengan covid</t>
  </si>
  <si>
    <t>Pemerintah telah menyuntikkan 50,6 juta dosis vaksin virus corona Covid-19 hingga Jumat, 9 Juli 2021. Dari jumlah tersebut, 35,8 juta orang telah menerima vaksin dosis pertama. Sedangkan, 14,9 juta orang sudah mendapat vaksin dosis kedua.</t>
  </si>
  <si>
    <t>terhadap perekonomian nasional pemerintah harus melakukan riset dari jauh jauh hari terkait dengan kemungkinan kemungkinan semacam pandemi covid dan mengambil langkah cepat baik untuk pengembangan vaksin ataupun obat obatan</t>
  </si>
  <si>
    <t>vaksin virus covid-19 yang dilakukan oleh anak bangsa seperti vaksin merah putih ini. MUI juga meminta kepada pemerintah agar mencegah penerbangan dari luar negeri di tengah maraknya virus covid-19 ini terutama di negara-negara yang sedang marak seperti, China dan India.</t>
  </si>
  <si>
    <t>prokes wajib dipatuhi untuk mencegah penyebaran virus corona selain itu untuk meningkatkan imunitas dan menciptakan kekebalan kelompok kita harus divaksin covid loh sobat polri tenang saja vaksin gratis aman dan halal prokes pakai masker</t>
  </si>
  <si>
    <t>Dalam proses penanganan covid-19 pemerintah selalu berusaha mencari solusi terbaik dengan banyak melakukan riset-riset terkait wabah ini. Bahkan pihak pemerintah juga bekerja sama dengan negara lain untuk menghadapi wabah ini bersama-sama.</t>
  </si>
  <si>
    <t>jangan lepaskan peluang untuk dapatkan inisiatif inisiatif kerajaan eksklusif untuk sme ketika pandemik covid tubuhkan syarikat sdn bhd sekarang dengan sas amp cowok untuk menikmati promosi pkp serendah rm layari untuk maklumat lanjut</t>
  </si>
  <si>
    <t>Protokol kesehatan wajib dipatuhi untuk mencegah penyebaran virus Corona. Selain itu, untuk meningkatkan imunitas dan menciptakan kekebalan kelompok kita harus divaksin Covid-19 loh Sobat Polri. Tenang saja, vaksin gratis, aman dan halal.
Vaksinasi Masker Melindungi</t>
  </si>
  <si>
    <t>protokol kesehatan wajib dipatuhi untuk mencegah penyebaran virus corona selain itu untuk meningkatkan imunitas dan menciptakan kekebalan kelompok kita harus divaksin covid loh sobat polri tenang saja vaksin gratis dan halal prokes pakai masker</t>
  </si>
  <si>
    <t>Perkembangan kasus Covid-19 dari tahun ke tahun mengalami pasang surut, pada tahun 2020 yang tercatat total kasus Covid-19 dari tanggal 02 maret- 02 November 2020 sejumlah 412.784 orang dari 4.540.947 pemeriksaan spesimen terkait Covid-19.</t>
  </si>
  <si>
    <t>prokes wajib dipatuhi untuk mencegah penyebaran virus corona selain itu untuk meningkatkan imunitas amp menciptakan kekebalan kita harus divaksin covid tenang saja vaksin gratis aman amp halal prokes pakai masker</t>
  </si>
  <si>
    <t>vaksinasi oleh pemerintah mendapat respon yang positif. Sehubungan dengan itu, upaya pencegahan pandemi Covid-19 di, Indonesia masih belum memberikan hasil perkembangan yang positif. Semakin hari jumlah pasien semakin meningkat. Berdasarkan laporan dari Worldometer per 02</t>
  </si>
  <si>
    <t>protokol kesehatan wajib dipatuhi untuk mencegah penyebaran virus corona selain itu untuk meningkatkan imunitas dan menciptakan kekebalan kelompok kita harus divaksin covid loh sobat polri tenang saja vaksin gratis aman dan halal prokes pakai masker</t>
  </si>
  <si>
    <t>ANTUSIASME PESERTA BIMBINGAN TEKNIS PENGUJIAN COVID-19 SECARA RT-PCR: BENTUK KONTRIBUSI BBPOM DI JAKARTA TERHADAP PENANGGULANGAN COVID-19
Sebagai bentuk kontribusi dalam rangka penanggulangan COVID-19, Balai Besar POM di Jakarta mengadakan bimbingan teknis terkait</t>
  </si>
  <si>
    <t>paramount menggugat perusahaan asuransi terkait penolakan untuk membayar klaim mereka selama pandemi covid yang menyebabkan penundaan syuting</t>
  </si>
  <si>
    <t>4.Dan juga teknisi yang harus menjaga kriteria tersebut yaitu aman untuk digunakan seluruh masyarkat Indonesia, efektif membantu pencegahan Virus Covid-19 dan halal serta dalam jumlah yang cukup untuk memenuhi kebutuhan di dalam negeri.</t>
  </si>
  <si>
    <t>prokes wajib dipatuhi untuk mencegah penyebaran virus corona selain itu untuk meningkatkan imunitas dan menciptakan kekebalan kelompok kita harus divaksin covid loh sobat polri tenang saja vaksin gratis aman dan halal</t>
  </si>
  <si>
    <t>Direktur BPOM Penny K Lukito mengatakan siap menggunakan standar dan regulasi internasional terkait keamanan, kualitas, dan khasiat untuk membantu pengembangan dan pemantauan vaksin Covid19 merah putih.</t>
  </si>
  <si>
    <t>protokol kesehatan wajib dipatuhi untuk mencegah penyebaran virus corona selain itu untuk tingkatkan imunitas dan ciptakan kekebalan kelompok kita harus divaksin covid loh sobat polri tenang saja vaksin gratis aman dan halal prokes pakai masker</t>
  </si>
  <si>
    <t>Melihat dari kasus Covid-19, impor obat - obatan dan vaksin menunjukkan pengaruh cukup signifikan terhadap perekonomian nasional. Pemerintah juga harus melakukan riset dari jauh - jauh hari terkait dengan kemungkinan-kemungkinan pandemi Covid-19 dan mengambil langkah cepat, -c</t>
  </si>
  <si>
    <t>hal ini tidak luput dari ke khawatiran masyarakat terkait dengan mutasi virus covid yang lebih ganas dari jenis virus sebelumnya karena permintaan vaksin yang cukup pesat banyak negara yang berlomba untuk mendapatkan vaksin yang lebih baik dalam mencegah virus covid</t>
  </si>
  <si>
    <t>masih byk pihak kontra terkait progam pemerintah ini,tapi peningkatan covid-19 diawal Agustus 2021 ini memberi peluang besar pemerintah u/ menjalankan progamnya. Karena, pemberian vaksinasi terus meningkat terkait peneriamanya, baik dosis yang pertama maupun dosis yang kedua.</t>
  </si>
  <si>
    <t>jadi terakhir harapan saya untuk pemerintah dan pihak pihak yang terkait segera bisa menyelesaikan produksi vaksin merah putih tersebut agar mengurangi kasus yang ditimbulkan covid dan memberikan rasa aman kepada rakyat indonesia dan mengembalikan keadaan ekonomi indonesia</t>
  </si>
  <si>
    <t>Nama : Puspita Adiriani
NIM : 042111433136
Fakultas : ekonomi dan bisnis
Jurusan : ekonomi islam “Peran Mahasiswa dalam Menangani Dilematis Program Vaksinasi Merah Putih” Pada bulan Desember 2019 wabah virus corona atau sering dikenal dengan covid-19</t>
  </si>
  <si>
    <t>protokol kesehatan wajib dipatuhi untuk mencegah penyebaran virus corona selain itu untuk meningkatkan imunitas dan menciptakan kekebalan kelompok kita harus divaksin covid loh sobat polri tenang saja vaksin gratis aman halal prokes pakai masker</t>
  </si>
  <si>
    <t>terhadap perekonomian nasional. Pemerintah harus melakukan riset dari jauh-jauh hari terkait dengan kemungkinan-kemungkinan semacam pandemi Covid-19 dan mengambil langkah cepat, baik untuk pengembangan vaksin ataupun obat-obatan.</t>
  </si>
  <si>
    <t>protokol kesehatan wajib dipatuhi untuk mencegah penyebaran virus corona selain itu untuk meningkatkan imunitas dan menciptakan kekebalan kelompok kita harus divaksin covid sobat polri tenang saja vaksin gratis aman dan halal prokes pakai masker</t>
  </si>
  <si>
    <t>Prokes wajib dipatuhi untuk mencegah penyebaran virus Corona. Selain itu, untuk meningkatkan imunitas dan menciptakan kekebalan kelompok kita harus divaksin Covid-19 loh Sobat Polri. Tenang saja, vaksin gratis, aman dan halal.
#DukungKekebalanImunitas
Prokes Pakai Masker</t>
  </si>
  <si>
    <t>semua merek vaksin covid dari juta dosis vaksin yang disuntikan sudah mendapatkan izin dan terus mendapatkan pengawasan dari bpom mui juga sudah memberikan label halal jadi tidak perlu ragu buat</t>
  </si>
  <si>
    <t>Jangan lepaskan peluang untuk dapatkan inisiatif-inisiatif kerajaan eksklusif untuk SME ketika pandemik Covid19.
Tubuhkan syarikat Sdn Bhd sekarang dengan SAS&amp;amp;CO untuk menikmati promosi PKP serendah RM1,400.00!
Layari untuk maklumat lanjut.</t>
  </si>
  <si>
    <t>protokol kesehatan wajib dipatuhi untuk mencegah penyebaran virus corona selain itu untuk meningkatkan imunitas dan menciptakan kekebalan kelompok kita harus divaksin covid loh sobat polri tenang vaksin gratis aman dan halal prokes pakai masker</t>
  </si>
  <si>
    <t>Protokol kesehatan wajib dipatuhi untuk mencegah penyebaran virus Corona. Selain itu, untuk meningkatkan imunitas dan menciptakan kekebalan kelompok kita harus divaksin Covid-19 loh Sobat Polri. Tenang saja, vaksin gratis dan halal.
#DukungKekebalanImunitas
Prokes Pakai Masker</t>
  </si>
  <si>
    <t>the health system is already overwhelmed andami nang ospital ang hindi nya tumatanggap ng patients kasih puno nya talaga hindi kok kinakaya kung gano kakak out of touch sa reality ang taong tryout</t>
  </si>
  <si>
    <t>Protokol kesehatan wajib dipatuhi untuk mencegah penyebaran virus Corona. Selain itu, untuk meningkatkan imunitas dan menciptakan kekebalan kelompok kita harus divaksin Covid-19 loh Sobat Polri. Tenang saja, vaksin gratis, aman dan halal.
#DukungKekebalanImunitas</t>
  </si>
  <si>
    <t>siapkan pakaian terbaik untuk beribadah pilihan terbaik bisa anda dapatkan di pand jumuah mubarak</t>
  </si>
  <si>
    <t>Prokes wajib dipatuhi utk mencegah penyebaran virus Corona. Selain itu,utk meningkatkan imunitas&amp;amp;menciptakan kekebalan kita harus divaksin Covid19.Tenang saja,vaksin gratis,aman&amp;amp;halal
@Nadjib_178
@denni_sauya
@RonnyYulianto7
@BPrima777
#DukungKekebalanImunitas
Prokes Pakai Masker</t>
  </si>
  <si>
    <t>hari ini jumat indonesia kedatangan vaksin covid dari sinovac china berjumlah juta dosis vaksin covid salah satunya merupakan bantuan dari pemerintah china berjumlah satu juta sementara sisanya merupakan vaksin gratis yang diberikan oleh perusahaan sinovac</t>
  </si>
  <si>
    <t>Protokol kesehatan wajib dipatuhi untuk mencegah penyebaran virus Corona. Selain itu, untuk meningkatkan imunitas dan menciptakan kekebalan kelompok kita harus divaksin Covid-19 loh Sobat Polri. Tenang saja vaksin gratis aman dan halal
#DukungKekebalanImunitas
Prokes Pakai Masker</t>
  </si>
  <si>
    <t>peduli warga karantina mandiri bhabinkamtibmas desa seraya aiptu nyoman kotiyasa dan satgas penanganan covid desa seraya menyalurkan bantuan sosial kepada warga yang sedang melaksanakan karantina mandiri di baru gambang dan yeh kali desa seraya jumat</t>
  </si>
  <si>
    <t>Prokes wajib dipatuhi untuk mencegah penyebaran virus Corona. Selain itu, untuk meningkatkan imunitas dan menciptakan kekebalan kelompok kita harus divaksin Covid-19 loh Sobat Polri. Tenang saja, vaksin gratis, aman dan halal.
Prokes Pakai Masker</t>
  </si>
  <si>
    <t>luhut menghina papua nyumbang kalau menang gugatan haris azhar via covid ada meninggal september jumat yusril moeldoko bem sih mahasiswa rakyat indonesia tata ruang hari agraria</t>
  </si>
  <si>
    <t>Protokol kesehatan wajib dipatuhi untuk mencegah penyebaran virus Corona. Selain itu,untuk meningkatkan imunitas dan menciptakan kekebalan kelompok kita harus divaksin Covid-19 loh Sobat Polri.Tenang saja,vaksin gratis,aman dan halal.
#DukungKekebalanImunitas
Prokes Pakai Masker</t>
  </si>
  <si>
    <t>harapan fadli amp rocky soal tanah presiden harus berpihak ke rakyat bukan oligarki via covid ada meninggal september jumat yusril moeldoko bem sih mahasiswa rakyat indonesia tata ruang hari agraria</t>
  </si>
  <si>
    <t>Protokol kesehatan wajib dipatuhi utk mencegah penyebaran virus Corona. Selain itu, utk meningkatkan imunitas dan menciptakan kekebalan kelompok kita hrs divaksin Covid-19 loh Sobat Polri. Tenang saja, vaksin gratis, aman dan halal.
#DukungKekebalanImunitas
Prokes Pakai Masker</t>
  </si>
  <si>
    <t>hnw dorong pembentukan panitia khusus teror tokoh agama via covid ada meninggal september jumat yusril moeldoko bem sih mahasiswa rakyat indonesia tata ruang hari agraria</t>
  </si>
  <si>
    <t>Paramount menggugat perusahaan asuransi terkait penolakan untuk membayar klaim mereka selama pandemi Covid-19 yang menyebabkan penundaan syuting</t>
  </si>
  <si>
    <t>pancasila itu teodemokrasi via covid ada meninggal september jumat yusril moeldoko bem sih mahasiswa rakyat indonesia tata ruang hari agraria</t>
  </si>
  <si>
    <t>Prokes wajib dipatuhi untuk mencegah penyebaran virus Corona. Selain itu, untuk meningkatkan imunitas dan menciptakan kekebalan kelompok kita harus divaksin Covid-19 loh Sobat Polri. Tenang saja, vaksin gratis, aman dan halal. #DukungKekebalanImunitas</t>
  </si>
  <si>
    <t>pemerintah menerima kedatangan dua juta vaksin covid merek sinovac dari tiongkok pada jumat sehingga total vaksin yang sudah diterima indonesia berjumlah juta dosis</t>
  </si>
  <si>
    <t>Protokol kesehatan wajib dipatuhi untuk mencegah penyebaran virus Corona. Selain itu, utk tingkatkan imunitas dan ciptakan kekebalan kelompok kita harus divaksin Covid-19 loh Sobat Polri. Tenang saja, vaksin gratis, aman dan halal.
#DukungKekebalanImunitas
Prokes Pakai Masker</t>
  </si>
  <si>
    <t>kadang terfikir enggak agamawan tidak mau persoalkan ke hukum kerajaan membeli barang yang ada unsur keraguan ini banyak keraguan dalam vaksin covid especially dia punya effectivene kalau kerajaan kata efektif kenapa perlu dos amp israel</t>
  </si>
  <si>
    <t>Hal ini tak luput dari ke khawatiran masyarakat terkait dengan mutasi virus covid-19 yang lebih ganas dari jenis virus sebelumnya.
Karena permintaan vaksin yang cukup pesat, banyak negara yang berlomba untuk mendapatkan vaksin yang lebih baik dalam mencegah virus Covid-19.</t>
  </si>
  <si>
    <t>pencegahan penyebaran virus covid terus dilakukan oleh polsek palaran dengan melakukan operasi yustisi di jalan dwikora tepatnya di depan jembatan achmad amin jumat dalam kegiatan operasi yustisi tersebut juga dibagikan masker secara gratis kepada pengguna jalan</t>
  </si>
  <si>
    <t>Jadi, terakhir harapan saya untuk pemerintah dan pihak-pihak yang terkait segera bisa menyelesaikan produksi vaksin merah putih tersebut. Agar mengurangi kasus yang ditimbulkan Covid-19 dan memberikan rasa aman kepada rakyat Indonesia dan mengembalikan keadaan ekonomi Indonesia.</t>
  </si>
  <si>
    <t>halo bapak ibu mohon maaf atas ketidaknyamanannya sehubungan dalam masa tanggap covid dan ppkm level maka untuk kegiatan weekend banking bank mandiri pada tanggal dan september tidak melaksanakan operasional</t>
  </si>
  <si>
    <t>Protokol kesehatan wajib dipatuhi untuk mencegah penyebaran virus Corona. Selain itu, untuk meningkatkan imunitas dan menciptakan kekebalan kelompok kita harus divaksin Covid-19 loh Sobat Polri. Tenang saja, vaksin gratis, aman halal
#DukungKekebalanImunitas
Prokes Pakai Masker</t>
  </si>
  <si>
    <t>per jumat kasus baru positif covid di indonesia mencapai kasus dalam sehari sehingga total kasus covid di indonesia saat ini mencapai orang</t>
  </si>
  <si>
    <t>Protokol kesehatan wajib dipatuhi untuk mencegah penyebaran virus Corona. Selain itu, untuk meningkatkan imunitas dan menciptakan kekebalan kelompok kita harus divaksin Covid-19 Sobat Polri. Tenang saja, vaksin gratis, aman dan halal.
#DukungKekebalanImunitas
Prokes Pakai Masker</t>
  </si>
  <si>
    <t>gubernur jabar ridwan kamil meyakini data kemendikbud ristek terkait jumlah klaster covid akibat ptm belum valid</t>
  </si>
  <si>
    <t>Semua merek vaksin COVID-19 dari 100juta dosis vaksin yang disuntikan sudah mendapatkan izin dan terus mendapatkan pengawasan dari BPOM. MUI juga sudah memberikan label halal. Jadi nggak perlu ragu buat #SegerakanVaksinasi .</t>
  </si>
  <si>
    <t>kasus covid bertambah pada jumat sehingga total kasus mencapai sebanyak orang telah sembuh dan meninggal dunia</t>
  </si>
  <si>
    <t>@Birooperasijtg Protokol kesehatan wajib dipatuhi untuk mencegah penyebaran virus Corona. Selain itu, untuk meningkatkan imunitas dan menciptakan kekebalan kelompok kita hrs divaksin Covid-19 loh Sobat Polri. Tenang sj, vaksin gratis, aman dan halal.
#DukungKekebalanImunitas
Prokes Pakai Masker</t>
  </si>
  <si>
    <t>di ini mintics kasih bocoran tentang hubungan antara dysbiosis dan covid juga tips mencegah terjadinya dysbiosis secara mandiri</t>
  </si>
  <si>
    <t>Protokol kesehatan wajib dipatuhi untuk mencegah penyebaran virus Corona. Selain itu, untuk meningkatkan imunitas dan menciptakan kekebalan kelompok kita harus divaksin Covid-19 loh Sobat Polri. Tenang, vaksin gratis, aman dan halal.
#DukungKekebalanImunitas
Prokes Pakai Masker</t>
  </si>
  <si>
    <t>pada hari ini jumat kementerian kesehatan kemenkes mencatat bahwa positivity rate harian covid per mencapai baca selengkapnya klik</t>
  </si>
  <si>
    <t>the health system is already overwhelmed.. andami nang ospital ang hindi na tumatanggap ng patients kasi puno na talaga..
hindi ko kinakaya kung gano ka-out of touch sa reality ang taong 'to</t>
  </si>
  <si>
    <t>komunis gila mulai teror ustadz amp imam di masjid covid september ada meninggal jumat enak banget orba yusril bem sih tata ruang hari agraria</t>
  </si>
  <si>
    <t>Siapkan pakaian terbaik untuk beribadah
Pilihan terbaik bisa Anda dapatkan di Pand's
Jumuah Mubarak #dolar #ColdplayXBTS #COVID19 #pands #semarang #alfath #rabbani</t>
  </si>
  <si>
    <t>ancam gusur lahan rocky gerung amp warga pt sentul city lakukan premanisme model orba covid september ada meninggal jumat enak banget yusril bem sih tata ruang hari agraria</t>
  </si>
  <si>
    <t>Hari ini, Jumat (24/9), Indonesia kedatangan vaksin Covid-19 dari SInovac China berjumlah 2 juta dosis vaksin Covid-19. Salah satunya merupakan bantuan dari Pemerintah China berjumlah satu juta. Sementara sisanya merupakan vaksin gratis yang diberikan oleh perusahaan Sinovac.</t>
  </si>
  <si>
    <t>tka china pembantai tidak setia belum tersangka pejabat terkait terkena virus komunis rrc covid september ada meninggal jumat enak banget orba yusril bem sih tata ruang hari agraria</t>
  </si>
  <si>
    <t>Peduli warga karantina mandiri, Bhabinkamtibmas Desa Seraya Aiptu I Nyoman Kotiyasa dan Satgas Penanganan Covid-19 Desa Seraya menyalurkan bantuan sosial kepada warga yang sedang melaksanakan karantina mandiri di Br. Gambang dan Yeh Kali, Desa Seraya, Jumat (24/9).</t>
  </si>
  <si>
    <t>jika luhut terlibat rakyat papua siap menuntut balik covid september ada meninggal jumat enak banget orba yusril bem sih tata ruang hari agraria</t>
  </si>
  <si>
    <t>Luhut Menghina Papua, Nyumbang Kalau Menang Gugatan Haris Azhar Via @suaraislamID
Covid-19
Ada 4.201.559
141.114 Meninggal
24 September 2021
Jumat
Yusril
Moeldoko
BEM SI
Mahasiswa
Rakyat Indonesia
Tata Ruang
Hari Agraria
#LBP_GagalTotal
#LBP_GagalTotal</t>
  </si>
  <si>
    <t>hasil laporan dinas kesehatan kabupaten kota amp rs rujukan covid di daerah istimewa yogyakarta update hari jumat september pkl wib total suspek kumulatif adalah orang total akumulasi jumlah kasus terkonfirmasi covid adalah orang</t>
  </si>
  <si>
    <t>Harapan Fadli &amp;amp; Rocky Soal Tanah: Presiden Harus Berpihak ke Rakyat Bukan Oligarki Via @suaraislamID
Covid-19
Ada 4.201.559
141.114 Meninggal
24 September
Jumat
Yusril
Moeldoko
BEM SI
Mahasiswa
Rakyat Indonesia
Tata Ruang
Hari Agraria
#COVID19
#COVID19</t>
  </si>
  <si>
    <t>antara strategi penting untuk membendung penularan covid adalah sistem pengudaraan dan kualiti udara yang baik di semua jenis bangunan seperti tempat kerja premis perniagaan institusi pengajian rumah ibadah dan kediaman</t>
  </si>
  <si>
    <t>HNW Dorong Pembentukan Pansus Teror Tokoh Agama Via @suaraislamID
Covid-19
Ada 4.201.559
141.114 Meninggal
24 September 2021
Jumat
Yusril
Moeldoko
BEM SI
Mahasiswa
Rakyat Indonesia
Tata Ruang
Hari Agraria
#TumbangkanRezimPKI
#TumbangkanRezimPKI</t>
  </si>
  <si>
    <t>big pharma dugaan kuat pasti nyogok atau terkait dengan perusahaan ini supaya karyawannya mau disuntik amazon dosis kroger petco dan seterusnya belum di belahan dunia lain ini cerita bulan april sekarang mungkin tambah alasan pecat</t>
  </si>
  <si>
    <t>Pancasila itu Teodemokrasi Via @suaraislam_id
Covid-19
Ada 4.201.559
141.114 Meninggal
24 September 2021
Jumat
Yusril
Moeldoko
BEM SI
Mahasiswa
Rakyat Indonesia
Tata Ruang
Hari Agraria
#RezimAntekChikom
#RezimAntekChikom</t>
  </si>
  <si>
    <t>tercatat di kota madiun kasus covid hingga jumat ini mencapai orang</t>
  </si>
  <si>
    <t>Pemerintah menerima kedatangan dua juta vaksin Covid-19 merek Sinovac dari Tiongkok pada Jumat (24/9). Sehingga total vaksin yang sudah diterima Indonesia berjumlah 273,6 juta dosis.</t>
  </si>
  <si>
    <t>pemerintah singapura batalkan semua agenda internasional mereka termasuk penyenggelaraan lomba balap formula one yang setiap tahunnya selalu mendatangkan cuan yang sangat banyak bagi pemasukan kas negara tersebut naiknya kasus covid di singapura adalah penyebabnya</t>
  </si>
  <si>
    <t>@khalids Kadang2 terfikir gak, agamawan tak nak persoalkan ke hukum kerajaan membeli barang yang ada unsur keraguan ni? Banyak keraguan dalam vaksin COVID-19 especially dia punya effectiveness. Kalau kerajaan kata efektif, kenapa perlu dos 3 &amp;amp; 4 (israel)?</t>
  </si>
  <si>
    <t>bi akan terus memperkuat koordinasi dengan pemerintah dan otoritas terkait untuk memonitor secara cermat dinamika penyebaran covid dan dampaknya terhadap perekonomian indonesia dari waktu ke waktu ujar direktur eksekutif kadepkom bi erwin haryono jokowi lawan pandemi</t>
  </si>
  <si>
    <t>Pencegahan penyebaran virus covid-19 terus dilakukan oleh Polsek Palaran dengan melakukan operasi yustisi di jalan dwikora tepatnya di depan jembatan Achmad amin.jumat(24/09/21)
Dalam kegiatan operasi yustisi tersebut juga dibagikan masker secara gratis kepada pengguna jalan.</t>
  </si>
  <si>
    <t>indonesia terus mendapat bantuan vaksin covid dari beragam negara pada jumat pemerintah menerima dua juta dosis vaksin sinovac sumbangan dari china yang tiba di bandar udara internasional soekarno hatta</t>
  </si>
  <si>
    <t>@nyudreamer @bankmandiri Halo Bpk/Ibu, mohon maaf atas ketidaknyamanannya. Sehubungan dalam masa tanggap Covid-19 dan PPKM level 3 maka untuk kegiatan weekend banking Bank Mandiri pada tanggal 25 dan 26 September 2021 tidak melaksanakan operasional. (1)</t>
  </si>
  <si>
    <t>gran labor deh todo el personal deh salud se merecen toda lah gratitud deh los nicarag enses por estar al frente deh esta batalla contra el covid noche</t>
  </si>
  <si>
    <t>Per Jumat (24/09), kasus baru positif Covid-19 di Indonesia mencapai 2.557 kasus dalam sehari. Sehingga total kasus covid-19 di Indonesia saat ini mencapai 4.204.116 orang.</t>
  </si>
  <si>
    <t>pemerintah terus melakukan upaya dalam menekan penyebaran covid di indonesia dengan menerapkan prokes terkait kunjungan wisatawan mancanegara ke indonesia cipta keamanan dan ketertiban masyarakat kondusif</t>
  </si>
  <si>
    <t>Gubernur Jabar Ridwan Kamil meyakini data Kemendikbud RIstek terkait jumlah klaster COVID-19 akibat PTM belum valid. #kumparanNEWS</t>
  </si>
  <si>
    <t>hubungan masyarakat polsek johar baru polres metro jakarta pusat pemerintah terus melakukan upaya dalam menekan penyebaran covid di indonesia dengan menerapkan terkait kunjungan wisatawan mancanegara ke indonesia cipta keamanan dan ketertiban masyarakat kondusif</t>
  </si>
  <si>
    <t>Kasus Covid-19 bertambah 2.557 pada Jumat (24/09), sehingga total kasus mencapai 4.204.116. Sebanyak 4.017.055 orang telah sembuh, dan 141.258 meninggal dunia. #Databoks</t>
  </si>
  <si>
    <t>janji anies mayoritas sudah terealisasi covid ada meninggal senin</t>
  </si>
  <si>
    <t>Di #jumatragam ini, mintics kasih bocoran tentang hubungan antara dysbiosis dan COVID19, juga tips mencegah terjadinya dysbiosis secara mandiri.
#Imunitas
#COVID19</t>
  </si>
  <si>
    <t>ajig benaran ibu nya irfan ada dimana kayak covid</t>
  </si>
  <si>
    <t>Pada hari ini, Jumat (24/9/2021), Kementerian Kesehatan (Kemenkes) mencatat bahwa positivity rate harian Covid-19 per mencapai 1,48%.
Baca selengkapnya, klik 👇 #UpdateCovid19</t>
  </si>
  <si>
    <t>pandemi covid memberi pelajaran berharga termasuk dalam menjaga pertumbuhan ekonomi negara beberapa hal yang bisa dipelajari antara lain pentingnya sinergitas antara bi pemerintah dan otoritas terkait lainnya untuk memitigasi guncangan akibat pandemi</t>
  </si>
  <si>
    <t>Komunis Gila Mulai Teror Ustadz &amp;amp; Imam di Masjid Covid-19
24 September 2021
Ada 4.204.116
141.258 Meninggal
Jumat
ENAK BANGET
Orba
Yusril
BEM SI
Tata Ruang
Hari Agraria
#TumbangkanRezimPKI
#TumbangkanRezimPKI</t>
  </si>
  <si>
    <t>pada jumat oktober kemarin dilaporkan sebanyak kasus covid baru di negara negara eropa seperti inggris dan rusia</t>
  </si>
  <si>
    <t>Ancam Gusur Lahan Rocky Gerung &amp;amp; Warga, PT Sentul City Lakukan Premanisme Model Orba Covid-19
24 September 2021
Ada 4.204.116
141.258 Meninggal
Jumat
ENAK BANGET
Yusril
BEM SI
Tata Ruang
Hari Agraria
#COVID19
#COVID19</t>
  </si>
  <si>
    <t>unix benar penampakan nya ya semoga bukan rekayasa</t>
  </si>
  <si>
    <t>5 TKA China Pembantai Buaya belum Tersangka, Pejabat Terkait Terkena Virus Komunis RRC Covid-19
24 September 2021
Ada 4.204.116
141.258 Meninggal
Jumat
ENAK BANGET
Orba
Yusril
BEM SI
Tata Ruang
Hari Agraria
#RezimAntekChikom
#RezimAntekChikom</t>
  </si>
  <si>
    <t>pada jumat oktober kemarin dilaporkan sebanyak kasus covid baru di negara negara eropa seperti inggris dan rusia johnny plate</t>
  </si>
  <si>
    <t>Jika Luhut Terlibat, Rakyat Papua Siap Menuntut Balik Covid-19
24 September 2021
Ada 4.204.116
141.258 Meninggal
Jumat
ENAK BANGET
Orba
Yusril
BEM SI
Tata Ruang
Hari Agraria
#LBP_GagalTotal
#LBP_GagalTotal</t>
  </si>
  <si>
    <t>pemerintah terus melakukan upaya dalam menekan penyebaran covid di indonesia dengan menerapkan terkait kunjungan wisatawan mancanegara ke indonesia ciptakan herd immunity</t>
  </si>
  <si>
    <t>Hasil laporan Dinas Kesehatan Kabupaten/Kota &amp;amp; RS Rujukan Covid di DIY:
Update Hari Jumat, 24 September 2021, pkl. 16.00 WIB:
__
Total Suspek Kumulatif adalah 86.406 orang
__
Total akumulasi jumlah kasus terkonfirmasi COVID-19 adalah 154.399 orang</t>
  </si>
  <si>
    <t>polsek kualuh hulu melaksanakan kegiatan vaksinasi covid sama al gratis untuk tahap yang pertama sekaligus menerapkan protokol kesehatan yang didominasi anak sekolah smpn kualuh hulu kabupaten labura jumat pkl wib</t>
  </si>
  <si>
    <t>Antara strategi penting untuk membendung penularan Covid-19 adalah sistem pengudaraan dan kualiti udara yang baik di semua jenis bangunan seperti tempat kerja, premis perniagaan, institusi pengajian, rumah ibadah dan kediaman. #COVDI19
#KeluargaMalaysia
#keluargajohorfm</t>
  </si>
  <si>
    <t>hubungan masyarakat polsek johar baru polres metro jakarta pusat pemerintah terus melakukan upaya dalam menekan penyebaran covid di indonesia dengan menerapkan terkait kunjungan wisatawan mancanegara ke indonesia ciptakan herd immunity</t>
  </si>
  <si>
    <t>big pharma dugaan kuat pasti nyogok atau terkait dgn perusahaan2 ini, supaya karyawannya mau disuntik: Amazon 1 dosis $40, Kroger $100, Petco $75 dst belum di belahan dunia lain ini cerita bulan April,, skrg mungkin tambah alasan pecat</t>
  </si>
  <si>
    <t>pada indeks terbarunya yang menghitung data per indonesia berada di urutan pertama di jajaran negara negara asean dan urutan ke di dunia dengan perolehan skor pada daftar sebelumnya yang dirilis juli indonesia berada ada peringkat terkait pandemi covid</t>
  </si>
  <si>
    <t>Tercatat di Kota Madiun kasus Covid-19 hingga Jumat ini mencapai 7.208 orang.</t>
  </si>
  <si>
    <t>kira kira berapa jumlah yang di vaksin berapa yang berobat pakai obat medis mesti ada penelitian serius terkait kipi</t>
  </si>
  <si>
    <t>Pemerintah Singapura batalkan semua agenda internasional mereka, termasuk penyenggelaraan lomba balap formula one yang setiap tahunnya selalu mendatangkan cuan yang sangat banyak bagi pemasukan kas negara tersebut naiknya kasus Covid-19 di Singapura adalah penyebabnya</t>
  </si>
  <si>
    <t>yuk supaya berkah kita menonton perjuangan perawat dimasa covid rindu official movie</t>
  </si>
  <si>
    <t>“BI akan terus memperkuat koordinasi dengan pemerintah dan otoritas terkait untuk memonitor secara cermat dinamika penyebaran Covid-19 dan dampaknya terhadap perekonomian Indonesia dari waktu ke waktu,” ujar Direktur Eksekutif Kadepkom BI Erwin Haryono.
Jokowi Lawan Pandemi</t>
  </si>
  <si>
    <t>data dari nikkei covid recovery index indonesia terbaik di antara asean indonesia nomor dunia dan negara asean lain misalnya singapura di malaysia dan thailand di kata menko bidang perekonomian airlangga hartarto terkait penurunan kasus pandemi covid</t>
  </si>
  <si>
    <t>Indonesia terus mendapat bantuan vaksin COVID-19 dari beragam negara. Pada Jumat (24/9) pemerintah menerima dua juta dosis vaksin Sinovac sumbangan dari China yang tiba di Bandar Udara Internasional Soekarno Hatta.</t>
  </si>
  <si>
    <t>jika dilihat penurunan kasus pandemi covid di jawa bali mencapai dan penurunan kasus aktif di luar jawa bali juga sama tingginya seperti di wilayah sumatra yang turun nusa tenggara turun kalimantan turun sulawesi turun</t>
  </si>
  <si>
    <t>Gran labor de todo el personal de salud. Se merecen toda la gratitud de los nicaragüenses por estar al frente de esta batalla contra el Covid19 día y noche.
#YaMeVacune
#VacunandonosPuebloQueVence
@krupskaya_ny @SubCmdteCarlos @Gabriel15493956 @MinsaNicaragua</t>
  </si>
  <si>
    <t>di china begitu ada loh negara yang menjarakan ulama hanya karena bilang saya sehat terkait covid kurang zalim bagaimana coba</t>
  </si>
  <si>
    <t>Pemerintah terus melakukan upaya dalam menekan penyebaran COVID-19 di Indonesia dengan menerapkan prokes terkait kunjungan wisatawan mancanegara ke Indonesia.
#SosialisasiEdukasiProkes
Cipta Kamtibmas Kondusif</t>
  </si>
  <si>
    <t>berdasarkan data pemerintah yang masuk hingga jumat tercatat ada penambahan kasus covid sebanyak dalam jam terakhir penambahan pasien itu menyebabkan kasus covid di indonesia kini mencapai orang</t>
  </si>
  <si>
    <t>@Penmas_HumasBjn Pemerintah terus melakukan upaya dalam menekan penyebaran COVID-19 di Indonesia dengan menerapkan terkait kunjungan wisatawan mancanegara ke Indonesia.
#SosialisasiEdukasiProkes
Cipta Kamtibmas Kondusif</t>
  </si>
  <si>
    <t>kasus perceraian di masa pandemi meningkat dipicu masalah ekonomi</t>
  </si>
  <si>
    <t>Humas Polsek Johar Baru
Polres Metro Jakarta Pusat
Pemerintah terus melakukan upaya dalam menekan penyebaran COVID-19 di Indonesia dengan menerapkan terkait kunjungan wisatawan mancanegara ke Indonesia.
#SosialisasiEdukasiProkes
Cipta Kamtibmas Kondusif</t>
  </si>
  <si>
    <t>fahira idris demi kualitas demokrasi capres independen layak diperjuangkan covid jumat november ada meninggal mata najwa p saya di jakarta fajri junior minions menebar empati kota batu</t>
  </si>
  <si>
    <t>Janji Anies Mayoritas Sudah Terealisasi Covid-19
Ada 4.240.479
143.235 Meninggal
Senin
#Rezim_TukangBoong
#PecatYaqut
#7TahunPrestasiKorupsi
#BongkarRekayasaKM50
#justiceforibhrsandkm50
#bongkarkorupsibansos
#batalkanuuciptakerja
#COVID19
#mondaythoughts</t>
  </si>
  <si>
    <t>menghadkan ikan sakmon baru ia kerana mengandungi jangan percaya china kedua dua negara tidak mempunyai hubungan yang baik</t>
  </si>
  <si>
    <t>@pengarang_sajak @BEMUI_Official Ajiggggg....beneran...mak nya irfan ada dimana2....kaya covid19..!!!</t>
  </si>
  <si>
    <t>hampir tahun pandemi membersamai umat manusia who memperingatkan bahwa covid jauh dari selesai pengabaian terhadap virus ini menjadi pemicu terciptanya gelombang lanjutan kini cina dan beberapa negara eropa tengah menghadapi gelombang ketiga covid</t>
  </si>
  <si>
    <t>#SobatRupiah, pandemi Covid-19 memberi pelajaran berharga, termasuk dalam menjaga pertumbuhan ekonomi negara. Beberapa hal yang bisa dipelajari antara lain pentingnya sinergitas antara BI, Pemerintah, dan otoritas terkait lainnya untuk memitigasi guncangan akibat pandemi. #BInfo</t>
  </si>
  <si>
    <t>dan bagi tiap umat kami syariatkan ibadat menyembelih korban supaya mereka sebut nama allah sebagai bersyukur akan pengurniaannya kepada mereka binatang ternak disembelih itu kerana tuhanmu semua ialah tuhan yang maha esa maka hendaklah kamu tunduk taat kepadanya rujuk</t>
  </si>
  <si>
    <t>@ABSetyono @PlateJohnny Pada Jumat, 22 Oktober kemarin, dilaporkan sebanyak 41.181 kasus Covid-19 baru di negara-negara Eropa, seperti Inggris dan Rusia. @kemkominfo</t>
  </si>
  <si>
    <t>dalam pernyataan asean yang disampaikan oleh kepala biro kerja sama luar negeri kementerian ketenagakerjaan ri bapak muhammad arif hidayat asean tekankan bahwa pandemi covid telah membawa berbagai tantangan ekonomi dan sosial dan memunculkan pentingnya kebijakan terkait osh</t>
  </si>
  <si>
    <t>#Asean #AirPollution #iphone13 #trending #WHO #bencana #dkiJakarta #indonesia #usa #Apartemen #iQAir #nafasjkt #IMF #BI #ispa #HALAL #MUI #England #poison #COVID19 #Genosida #G20 #DosaPLTUpln #tourist unix bener penampakan nyaa yah 😂 semoga bkn rekayasa ^_^</t>
  </si>
  <si>
    <t>pertumbuhan ekonomi rendah tetap polusi udaranya tinggi</t>
  </si>
  <si>
    <t>Pada Jumat, 22 Oktober kemarin, dilaporkan sebanyak 41.181 kasus Covid-19 baru di negara-negara Eropa, seperti Inggris dan Rusia.
Johnny Plate @kemkominfo</t>
  </si>
  <si>
    <t>desa wisata membangkitkan geliat ekonomi masyarakat desa dalam mengatasi dampak pandemi covid</t>
  </si>
  <si>
    <t>Pemerintah terus melakukan upaya dalam menekan penyebaran COVID-19 di Indonesia dengan menerapkan terkait kunjungan wisatawan mancanegara ke Indonesia.
#AkselerasiVaksinasiPolri
Ciptakan Herd Immunity</t>
  </si>
  <si>
    <t>humaspolda jabar pemerintah terus melakukan upaya dalam menekan penyebaran covid di indonesia dengan menerapkan terkait kunjungan wisatawan mancanegara ke indonesia ciptakan herd immunity</t>
  </si>
  <si>
    <t>Polsek Kualuh Hulu melaksanakan kegiatan Vaksinasi Covid-19 massal gratis untuk tahap yg Pertama sekaligus menerapkan Protokol Kesehatan yg didominasi anak sekolah SMPN 1 Kualuh Hulu Kab.Labura. Jumat (05/11) pkl 09.00 wib</t>
  </si>
  <si>
    <t>semarang dalam rangka menjawab kerinduan umat terhadap pembinaan rohani dan penguatan iman umat katolik kemhan melaksanakan retret pada hari kamis jumat oktober dengan jumlah peserta yang terbatas dan penerapan protokol kesehatan covid secara ketat</t>
  </si>
  <si>
    <t>Pemerintah terus melakukan upaya dalam menekan penyebaran COVID-19 di Indonesia dengan menerapkan terkait kunjungan wisatawan mancanegara ke Indonesia. #AkselerasiVaksinasiPolri Ciptakan Herd Immunity</t>
  </si>
  <si>
    <t>syarat perjalanan laut dimasa pandemi tahukah kamu kementrian perhubungan mengeluarkan syarat perjalanan laut yang tertuang dalam surat edaran nomor tahun tentang petunjuk pelaksanaan perjalanan orang dalam negeri dengan transportasi laut pada masa pandemi covid</t>
  </si>
  <si>
    <t>@Humasresla Pemerintah terus melakukan upaya dalam menekan penyebaran COVID-19 di Indonesia dengan menerapkan terkait kunjungan wisatawan mancanegara ke Indonesia.
#AkselerasiVaksinasiPolri
Ciptakan Herd Immunity</t>
  </si>
  <si>
    <t>ibu bersyukur karena sejumlah negara penempatan mulai membuka untuk wna ia meminta semua pihak terkait agar pembukaan penempatan ini untuk saling bahu membahu dan bekerja sama menjaga kepercayaan negara penempatan dengan memastikan cpmi terbebas dari covid</t>
  </si>
  <si>
    <t>Humas Polsek Johar Baru
Polres Metro Jakarta Pusat
Pemerintah terus melakukan upaya dalam menekan penyebaran COVID-19 di Indonesia dengan menerapkan terkait kunjungan wisatawan mancanegara ke Indonesia.
#AkselerasiVaksinasiPolri
Ciptakan Herd Immunity</t>
  </si>
  <si>
    <t>pengecekan itu dilakukan wali kota setelah dirinya menerima arahan dari presiden ri joko widodo terkait antisipasi penyebaran covid varian omicron yang sudah masuk ke indonesia</t>
  </si>
  <si>
    <t>Pada indeks terbarunya yg menghitung data per 30-11-2021 Indonesia berada di urutan pertama di jajaran negara-negara ASEAN dan urutan ke-54 di dunia dengan perolehan skor 54,5. Pada daftar sebelumnya yg dirilis Juli 2021, Indonesia berada ada peringkat 92 terkait Pandemi Covid-19</t>
  </si>
  <si>
    <t>pada disember jumlah kes covid yang dilaporkan adalah kes menjadikan jumlah kumulatif sebanyak kes maklumat terperinci akan dimuatnaik ke laman covidnow data harian laman covidnow dikemaskini sekaligus selepas tengah malam</t>
  </si>
  <si>
    <t>@HumasGresik Pemerintah terus melakukan upaya dalam menekan penyebaran COVID-19 di Indonesia dengan menerapkan terkait kunjungan wisatawan mancanegara ke Indonesia. #AkselerasiVaksinasiPolri Ciptakan Herd Immunity</t>
  </si>
  <si>
    <t>pada disember jumlah kes covid yang dilaporkan adalah kes menjadikan jumlah kumulatif sebanyak kes maklumat terperinci akan dimuatnaik ke laman covidnow kpk kkm</t>
  </si>
  <si>
    <t>kira kira brp jumlah yang di vaksin ? brp yg berobat pakai obat medis ? musti ada penelitian serius terkait KIPI</t>
  </si>
  <si>
    <t>jumlah kes yang dilaporkan adalah kes menjadikan jumlah kumulatif sebanyak kes maklumat terperinci akan dimuatnaik ke laman covidnow</t>
  </si>
  <si>
    <t>#JumatBerkah yu biar berkah kita nonton perjuangan perawat dimasa covid-19 RINDU (OFFICIAL MOVIE)</t>
  </si>
  <si>
    <t>iya ada beberapa instruksi salah satunya penanganan covid di kota solo kata gibran di solo jawa tengah sabtu selain itu ia juga menerima arahan presiden terkait pemulihan ekonomi dan proyek pembangunan fisik di kota itu</t>
  </si>
  <si>
    <t>Pemerintah terus melakukan upaya dalam menekan penyebaran COVID-19 di Indonesia dengan menerapkan terkait kunjungan wisatawan mancanegara ke Indonesia. #AkselerasiVaksinasiPolri Ciptakan Herd Immunity.</t>
  </si>
  <si>
    <t>jumlah pasien covid varian omicron kembali bertambah orang dilaporkan hingga jumat desember jumlah pasien yang terinfeksi virus covid varian omicron sudah ada sebanyak orang</t>
  </si>
  <si>
    <t>Pemerintah terus melakukan upaya dalam menekan penyebaran COVID-19 di Indonesia dengan menerapkan terkait kunjungan wisatawan mancanegara ke Indonesia.
#AkselerasiVaksinasiPolri
Ciptakan Herd Immunity
.
.
.
#polrestabandungmantap #polsekcileunyirestabdg</t>
  </si>
  <si>
    <t>klub papan tengah liga inggris aston villa melaporkan adanya kasus covid di klubnya membuat pihak manajemen klub yang bermarkas di birmingham tersebut memutuskan untuk membatalkan semua jadwal pertandingan yang melibatkan klubnya semua pemain langsung di isolasi mandiri</t>
  </si>
  <si>
    <t>@polresnganjuk0 Pemerintah terus melakukan upaya dalam menekan penyebaran COVID-19 di Indonesia dengan menerapkan terkait kunjungan wisatawan mancanegara ke Indonesia.
#AkselerasiVaksinasiPolri
Ciptakan Herd Immunity</t>
  </si>
  <si>
    <t>dua warga negara indonesia yang baru saja pulang dari inggris dan amerika serikat terkonfirmasi positif covid varian omicron dan langsung melakukan karantina selama hari di wisma atlet pademangan jakarta utara keduanya adalah warga jakarta yang pulang untuk natalan</t>
  </si>
  <si>
    <t>“Data dari Nikkei Covid-19 Recovery Index, Indonesia terbaik di antara ASEAN. Indonesia nomor 54 (dunia), dan negara ASEAN lain misalnya Singapura di 70, Malaysia 102, dan Thailand di 109,” kata Menko Bidang Perekonomian Airlangga Hartarto terkait penurunan kasus Pandemi Covid-19</t>
  </si>
  <si>
    <t>hhahaha agak untung juga tidak jadi transfer martinez dan lebih memilih ramsdale tapi jika kayak begini tetap saja was was karena pertandingan lain bisa dibatalkan tiba tiba</t>
  </si>
  <si>
    <t>Jika dilihat, penurunan kasus Pandemi Covid-19 di Jawa-Bali mencapai 95,93%, dan penurunan kasus aktif di luar Jawa-Bali juga sama tingginya, seperti di wilayah Sumatra yang turun 94,10%, Nusa Tenggara turun 95,26%, Kalimantan turun 93,18%, Sulawesi turun 90,90%...</t>
  </si>
  <si>
    <t>kementerian komunikasi dan informatika kominfo mencatat dan melabeli ribuan hoaks terkait covid dan vaksin</t>
  </si>
  <si>
    <t>@maspiyuaja Di China begitu. Ada loh negara yg menjarakan ulama hanya karena bilang saya sehat terkait covid19. Kurang zalim gimana coba?</t>
  </si>
  <si>
    <t>provinsi sulawesi barat amp nusa tenggara barat serta penanggulangan covid di provinsi dki jakarta jawa timur bali sumatera utara dan gorontalo penghargaan tersebut diberikan langsung oleh menteri pupr bapak basuki hadimuljono dan diterima oleh direktur utama yodya karya</t>
  </si>
  <si>
    <t>Berdasarkan data pemerintah yang masuk hingga Jumat (5/11/2021), tercatat ada penambahan kasus Covid-19 sebanyak 518 dalam 24 jam terakhir. Penambahan pasien itu menyebabkan kasus Covid-19 di Indonesia kini mencapai 4.247.320 orang. | #JernihkanHarapan #VideoKompas #Covid19</t>
  </si>
  <si>
    <t>barangkali tidak cukup hanya menutup pintu untuk tka terkait dua kasus omicron yang masuk dari luar ke indonesia tapi tutup pintu untuk wna terutama dari negara negara yang sudah terpapar covid varian omicron</t>
  </si>
  <si>
    <t>Kasus Covid-19 bertambah 518 pada Jumat (5/11), sehingga total kasus mencapai 4.247.320. Sebanyak 4.092.586 orang telah sembuh, dan 143.519 meninggal dunia. #Databoks</t>
  </si>
  <si>
    <t>final mi world batal digelar setelah sederet finalisnya dinyatakan terkena corona kabar terbaru jumlah finalis yang terinfeksi covid bertambah</t>
  </si>
  <si>
    <t>Kasus Perceraian di Masa Pandemi Meningkat, Dipicu Masalah Ekonomi #bali #denpasar #pulau #wisata #enak #enak #pengadilan #agama #perceraian #akibat #masalah #keuangan #ekonomi #tahun #COVID19 #Corona #Welcome_to_PNATION</t>
  </si>
  <si>
    <t>pada januari jumlah kes covid yang dilaporkan adalah kes menjadikan jumlah kumulatif sebanyak kes maklumat terperinci akan dimuatnaik ke laman covidnow kpk kkm</t>
  </si>
  <si>
    <t>Fahira Idris: Demi Kualitas Demokrasi, Capres Independen Layak Diperjuangkan Covid-19
Jumat 5 November 2021
Ada 4.247.320
143.519 Meninggal
Mata Najwa
PSSI
Di Jakarta
Fajri
Junior
Minions
Menebar Empati
Kota Batu
#COVID19
#COVID19</t>
  </si>
  <si>
    <t>vous expliquerez ceci qui croient que seuls les virologues peuvent exprimer sur lah covid je peux vous prendre votre propre tapi ge quelles sont les comp tences scientifiques en virologie une soci savante sur lah lutte rhumatismale et sur les dialyses</t>
  </si>
  <si>
    <t>#Kerajaan #CCP #Komunis #China menghadkan ikan Sakmon Russia - kerana mengandungi #Wuhanvirus. Jangan percaya China, kedua-dua negara tidak mempunyai hubungan yang baik.</t>
  </si>
  <si>
    <t>itu actually very sad that the test is sok expensive itu is traumatic tryout have tryout constantly believe you might have covid when itu just cold atau flu</t>
  </si>
  <si>
    <t>Hampir 2 th pandemi membersamai umat manusia. WHO memperingatkan bahwa Covid-19 jauh dari selesai. Pengabaian terhadap virus ini menjadi pemicu terciptanya gelombang lanjutan. Kini, Cina dan bbrp negara Eropa tengah menghadapi gelombang ketiga Covid-19.</t>
  </si>
  <si>
    <t>yang lagi flu yang suhu badannya begitu sebaiknya menghindari kerumunan dan ruang tertutup</t>
  </si>
  <si>
    <t>Dan bagi tiap umat, Kami syariatkan ibadat menyembelih korban supaya mereka sebut nama Allah sebagai bersyukur akan pengurniaanNya kepada mereka; binatang ternak disembelih itu. Kerana Tuhanmu semua ialah Tuhan Yang Maha Esa, maka hendaklah kamu tunduk taat kepadaNya;
RUJUK 22:34</t>
  </si>
  <si>
    <t>level polusi nya sudah kategori bencana bae yang di outdoor ya</t>
  </si>
  <si>
    <t>Dalam pernyataan ASEAN yg disampaikan oleh Kepala Biro Kerja Sama Luar Negeri Kementerian Ketenagakerjaan RI, Bapak Muhammad Arif Hidayat, ASEAN tekankan bahwa pandemi COVID-19 telah membawa berbagai tantangan ekonomi dan sosial dan memunculkan pentingnya kebijakan terkait OSH.</t>
  </si>
  <si>
    <t>pada januari jumlah kes covid yang dilaporkan adalah kes menjadikan jumlah kumulatif sebanyak kes maklumat terperinci akan dimuatnaik ke laman covidnow data harian laman covidnow dikemaskini sekaligus selepas tengah malam</t>
  </si>
  <si>
    <t>#Asean #AirPollution #iphone13 #trending #WHO #bencana #dkiJakarta #indonesia #usa #Apartemen #iQAir #IMF #BI #ispa #HALAL #MUI #England #poison #COVID19 #Genosida #G20 #DosaPLTUpln #tourist #international #UnitedNations pertumbuhan ekonomi rendah ttp polusi udaranya tinggi 👎</t>
  </si>
  <si>
    <t>sebanyak kepala puskesmas di kabupaten bintan kepulauan riau dilaporkan mengembalikan uang dugaan korupsi terkait dana insentif tenaga kesehatan perorangan covid kabupaten bintan tahun anggaran senilai rp juta kepada kejari bintan</t>
  </si>
  <si>
    <t>#DanaDesa
Desa wisata membangkitkan geliat ekonomi masy desa dlm mengatasi dampak pandemi Covid-19
@Jokowi @halimiskandarnu @kemendespdtt
@malik_haramain @imansyukri
@taufikmadjid71 @yusradaridesa @tppkemendes @P3MDKalteng
@P3MDPulangpisau</t>
  </si>
  <si>
    <t>jumlah kes covid yang dilaporkan adalah kes menjadikan jumlah kumulatif sebanyak kes maklumat terperinci akan dimuatnaik ke laman covidnow</t>
  </si>
  <si>
    <t>humaspolda.jabar Pemerintah terus melakukan upaya dalam menekan penyebaran COVID-19 di Indonesia dengan menerapkan terkait kunjungan wisatawan mancanegara ke Indonesia.
#AkselerasiVaksinasiPolri
Ciptakan Herd Immunity</t>
  </si>
  <si>
    <t>presiden joko widodo jokowi mengungkapkan kegembiraannya terkait pencapaian vaksinasi covid di indonesia yang telah mencapai juta dosis</t>
  </si>
  <si>
    <t>1. Semarang - Dalam rangka menjawab kerinduan umat terhadap pembinaan rohani dan penguatan iman, Umat Katolik Kemhan melaksanakan Retret pada hari Kamis-Jumat, 28-30 Oktober 2021. Dengan jumlah peserta yang terbatas dan penerapan Protokol Kesehatan Covid-19 secara ketat.</t>
  </si>
  <si>
    <t>kominfo paling banyak menghapus hoaks seputar covid di facebook mencapai unggahan dari sebaran</t>
  </si>
  <si>
    <t>SYARAT PERJALANAN LAUT DIMASA PANDEMI
Tahukah Kamu?
Kementrian Perhubungan mengeluarkan syarat perjalanan laut yang tertuang dalam Surat Edaran Nomor 91 Tahun 2021 tentang Petunjuk Pelaksanaan Perjalanan Orang Dalam Negeri dengan Transportasi Laut Pada Masa Pandemi Covid-19</t>
  </si>
  <si>
    <t>komisi ix dewan perwakilan rakyat ri memberikan sejumlah catatan terkait dengan proses registrasi lima merek vaksin covid yang akan diputuskan pekan depan sebagai booster oleh bpom</t>
  </si>
  <si>
    <t>Ibu @idafauziyah bersyukur karena sejumlah negara penempatan mulai membuka untuk WNA. Ia meminta semua pihak terkait agar pembukaan penempatan ini untuk saling bahu membahu dan bekerja sama menjaga kepercayaan negara penempatan dengan memastikan CPMI terbebas dari COVID-19</t>
  </si>
  <si>
    <t>ini perlu digiatkan oleh pihak kuatkuasa pada masa dimana covid melanda negara merokok bukan hanya mengakibatkan kerosakan peparu orang yang menghidu sesegera mungkin tetap mereka perlu menurunkan mask untuk merokok ini meningkatkan kecederungan untuk mendpt covid mohon haramkan rokok di semua tempat awam</t>
  </si>
  <si>
    <t>Pengecekan itu dilakukan Wali Kota setelah dirinya menerima arahan dari Presiden RI, Joko Widodo terkait antisipasi penyebaran COVID-19 varian Omicron yang sudah masuk ke Indonesia.
#PDIPerjuangan
#SolidBergerak</t>
  </si>
  <si>
    <t>ia mengakui positif covid sejak jumat dan saat ini sedang menjalani isolasi mandiri di rumah dinas wali kota loji gandrung</t>
  </si>
  <si>
    <t>Pada 18 Disember 2021, jumlah kes COVID-19 yang dilaporkan adalah 4,083 kes menjadikan jumlah kumulatif sebanyak 2,715,847 kes.
Maklumat terperinci akan dimuatnaik ke laman COVIDNOW: Data harian laman COVIDNOW dikemaskini sekaligus selepas tengah malam.</t>
  </si>
  <si>
    <t>pada mac jumlah kes covid yang dilaporkan di malaysia adalah kes menjadikan jumlah kumulatif sebanyak kes maklumat terperinci akan dimuatnaik ke laman covidnow</t>
  </si>
  <si>
    <t>Pada 18 Disember 2021, jumlah kes COVID-19 yang dilaporkan adalah 4,083 kes menjadikan jumlah kumulatif sebanyak 2,715,847 kes.
Maklumat terperinci akan dimuatnaik ke laman COVIDNOW: - KPK KKM</t>
  </si>
  <si>
    <t>kang emil yakin bila situasi covid telah membaik dan perekonomian kembali pulih maka pembangunan di jabar akan kembali digenjot sejumlah rencana disiapkan seperti membangun jembatan pengaspalan jalan hingga pembangunan rumah rumah ibadah</t>
  </si>
  <si>
    <t>Jumlah kes #COVID19 yang dilaporkan adalah 4,083 kes menjadikan jumlah kumulatif sebanyak 2,715,847 kes.
Maklumat terperinci akan dimuatnaik ke laman COVIDNOW: @DGHisham</t>
  </si>
  <si>
    <t>alhamdulillah ada peluang buat ibadah lagi</t>
  </si>
  <si>
    <t>"Ya ada beberapa instruksi, salah satunya penanganan COVID-19 di Kota Solo," kata Gibran di Solo, Jawa Tengah, Sabtu.
Selain itu, ia juga menerima arahan Presiden @jokowi terkait pemulihan ekonomi dan proyek pembangunan fisik di kota itu.</t>
  </si>
  <si>
    <t>endang menjelaskan ada aturan yang dicabut serta ada pemberlakuan aturan lain terkait syarat memiliki asuransi untuk menutupi biaya pengobatan covid selama di saudi</t>
  </si>
  <si>
    <t>Jumlah pasien COVID-19 varian Omicron kembali bertambah 2 orang.
Dilaporkan hingga Jumat, 17 Desember 2021, jumlah pasien yang terinfeksi virus COVID-19 varian Omicron sudah ada sebanyak 3 orang.</t>
  </si>
  <si>
    <t>asal jangan plinplan saja takutnya nanti blunder sendiri gara-gara latah mengikuti negara lain nanti pas bulan ramadhan besok ganti lagi ini kebijakannya</t>
  </si>
  <si>
    <t>Klub papan tengah liga Inggris Aston villa melaporkan adanya kasus Covid-19 di klubnya.membuat pihak manajemen klub yang bermarkas di Birmingham tersebut, memutuskan untuk membatalkan semua jadwal pertandingan yang melibatkan klubnya, semua pemain langsung di isolasi mandiri</t>
  </si>
  <si>
    <t>barring where was never player the party seems tryout be everywhere if exit polls are tryout believed mishandling covid wave unemployment price rise seem no saya ues untuk people dharam is karam rest is baram</t>
  </si>
  <si>
    <t>Dua warga negara Indonesia yang baru saja pulang dari Inggris dan Amerika serikat, terkonfirmasi positif Covid-19 varian omicron dan langsung melakukan karantina selama 14 hari di wisma atlet Pademangan Jakarta Utara, keduanya adalah warga Jakarta yang pulang untuk natalan.</t>
  </si>
  <si>
    <t>yakin bila situasi covid telah membaik dan perekonomian kembali pulih maka pembangunan di jabar akan kembali digenjot sejumlah rencana disiapkan seperti membangun jembatan pengaspalan jalan hingga pembangunan rumah rumah ibadah</t>
  </si>
  <si>
    <t>HHahaha agak untung juga ga jadi transfer Martinez dan lebih memilih Ramsdale... tp kalo kaya gini tetep aja was was krn pertandingan lain bisa dibatalkan tiba tiba</t>
  </si>
  <si>
    <t>dengan menaikkan pemberitaan terkait secara tidak langsung anda sudah membantu mengantarkan covid pulang ke negara asalnya tidak ada lagi pcr tidak ada lagi antigen</t>
  </si>
  <si>
    <t>@ABSetyono @kemkominfo @PlateJohnny @jokowi Kementerian Komunikasi dan Informatika (Kominfo) mencatat dan melabeli ribuan hoaks terkait Covid-19 dan vaksin.
@kemkominfo</t>
  </si>
  <si>
    <t>hyuna terinfeksi covid nation mengonfirmasi bahwa hyuna dinyatakan positif covid setelah menjalani tes pcr hyuna sudah mendapatkan vaksin dosis kedua amp semua kegiatannya akan dibatalkan hingga karantina mandiri selesai speedy recovery</t>
  </si>
  <si>
    <t>Provinsi Sulawesi Barat &amp;amp; Nusa Tenggara Barat serta penanggulangan Covid-19 di Provinsi DKI Jakarta, Jawa Timur, Bali, Sumatera Utara dan Gorontalo.
Penghargaan tersebut diberikan langsung oleh Menteri PUPR, Bapak Basuki Hadimuljono dan diterima oleh Direktur Utama Yodya Karya,+</t>
  </si>
  <si>
    <t>kondisi terkini kasus covid di indonesia terus mengalami penurunan hal itu membuat sejumlah aturan terkait corona menjadi lebih longgar</t>
  </si>
  <si>
    <t>@KompasTV Barangkali tak cukup hanya menutup pintu Utk TKA, terkait dua kasus Omicron Yg masuk dari luar ke Indonesia, tapi tutup pintu Utk WNA terutama dari negara-negara Yg sudah terpapar Covid-19 Varian Omicron</t>
  </si>
  <si>
    <t>kata mui nkri punya peluang damaikan rusia amp ukrania ada meninggal selamat hari perempuan sedunia</t>
  </si>
  <si>
    <t>#Terpopuler Final Miss World 2021 batal digelar setelah sederet finalisnya dinyatakan terkena Corona. Kabar terbaru, jumlah finalis yang terinfeksi COVID-19 bertambah.</t>
  </si>
  <si>
    <t>kondisi terkini kasus covid di indonesia terus mengalami penurunan hal itu membuat sejumlah aturan terkait corona menjadi lebih longgar kamar mayat penuh jenazah covid di hong kong disimpan dalam kontainer</t>
  </si>
  <si>
    <t>Pada 4 Januari 2022, jumlah kes COVID-19 yang dilaporkan adalah 2,842 kes menjadikan jumlah kumulatif sebanyak 2,769,886 kes.
Maklumat terperinci akan dimuatnaik ke laman COVIDNOW: - KPK KKM</t>
  </si>
  <si>
    <t>jakarta menteri koordinator bidang perekonomian berharap pertemuan civil menghasilkan saran saran yang konkret untuk pemerintah terutama terkait dengan pemulihan ekonomi global dari dampak covid yang merata</t>
  </si>
  <si>
    <t>@Scintigraphiste @JeremyAnso @PrLantern @FlorusAnderson @Bpifrance @MedinCell @arikouts @DRCI_chuangers Vous expliquerez ceci à @JeremyAnso, qui croient que seuls les virologues peuvent s'exprimer sur la Covid-19
(“Je peux vous prendre à votre propre piège: Quelles sont les compétences scientifiques en virologie d'une société savante sur la lutte rhumatismale et sur les dialyses?")</t>
  </si>
  <si>
    <t>kondisi pandemi covid terus membaik oleh karena itu pemerintah menyiapkan sejumlah kebijakan baru terkait dengan persyaratan perjalanan domestik aktivitas kompetisi olahraga hingga uji coba pelaku perjalanan luar negeri ppln tanpa karantina</t>
  </si>
  <si>
    <t>It's actually very sad that the test is so expensive.. It is traumatic to have to constantly believe you might have Covid when it's just a cold or flu.</t>
  </si>
  <si>
    <t>polres pati menggelar pelayanan vaksinasi covid diselenggarakan pada hari jumat april pkl wib dengan jumlah dosis jenis moderna dan covovax jangan terlewat iya grati lho</t>
  </si>
  <si>
    <t>@natalsetio yg lagi flu, yg suhu badannya &amp;gt; 37.5 sebaiknya menghindari kerumunan dan ruang tertutup 👍
#Omicron #Covid19</t>
  </si>
  <si>
    <t>salam presisi polres pati kembali menggelar pelayanan vaksinasi covid yang diselenggarakan pada hari jumat april pukul wib dengan jumlah dosis jenis moderna dan covovax jangan sampai terlewat iya grati lho</t>
  </si>
  <si>
    <t>#Asean #AirPollution #trending #WHO #bencana #dkiJakarta #indonesia #usa #Apartemen #iQAir #IMF #BI #ispa #HALAL #MUI #poison #COVID19 #OmiCron #G20 #DosaPLTUpln #dosaBNI46 #mandiri #bca #RakyatJagaRakyat level polusi nya sdh kategori bencana. Bae2 yg di outdoor yaa 🙏</t>
  </si>
  <si>
    <t>layanan vaksin gratis akan disediakan di simpul transportasi untuk para pemudik yang belum booster kabar baik untuk para pemudik kementerian perhubungan kemenhub akan menyediakan layanan vaksinasi gratis yang</t>
  </si>
  <si>
    <t>Pada 4 Januari 2022, jumlah kes COVID-19 yang dilaporkan adalah 2,842 kes menjadikan jumlah kumulatif sebanyak 2,769,886 kes.
Maklumat terperinci akan dimuatnaik ke laman COVIDNOW: Data harian laman COVIDNOW dikemaskini sekaligus selepas tengah malam</t>
  </si>
  <si>
    <t>salam presisi polres pati kembali menggelar pelayanan vaksinasi covid yang diselenggarakan pada hari jumat april pukul wib dengan jumlah dosis jenis moderna dan covovax jangan sampai terlewat</t>
  </si>
  <si>
    <t>Sebanyak 14 Kepala Puskesmas di Kabupaten Bintan, Kepulauan Riau dilaporkan mengembalikan uang dugaan korupsi terkait dana insentif tenaga kesehatan perorangan Covid-19 Kabupaten Bintan Tahun Anggaran 2020-2021 senilai Rp 504 Juta kepada Kejari Bintan.</t>
  </si>
  <si>
    <t>update situasi covid indonesia dan komfirmasi harian kasus covid di wilayah provinsi kaltim jumat april sumber data satgas covid provinsi kaltim</t>
  </si>
  <si>
    <t>Jumlah kes COVID19 yang dilaporkan adalah 2,842 kes menjadikan jumlah kumulatif sebanyak 2,769,886 kes.
Maklumat terperinci akan dimuatnaik ke laman COVIDNOW: @DGHisham</t>
  </si>
  <si>
    <t>dari khairul mengatakan vaksin booster di tarakan baru mencapai untuk usia tahun keatas saat ini kasus covid di tarakan mengalami penurunan namun ia menghimbau masyarakat agar tetap mematuhi prokes saat mudik lebaran</t>
  </si>
  <si>
    <t>Presiden Joko Widodo (Jokowi) mengungkapkan kegembiraannya terkait pencapaian vaksinasi Covid-19 di Indonesia yang telah mencapai 281 juta dosis.</t>
  </si>
  <si>
    <t>kasus covid varian omicron di indonesia mencapai kasus per jumat atau urutan pertama di asia tenggara</t>
  </si>
  <si>
    <t>@ABSetyono @kemkominfo @PlateJohnny @Aryprasetyo85 @Dennysiregar7 @putrivio3 @FerdinandHaean3 @myozhyme @henrysubiakto @NgkongRoses @suaraislamco Kominfo paling banyak menghapus hoaks seputar Covid-19 di Facebook mencapai 4.496 unggahan dari 4.625 sebaran.
@kemkominfo</t>
  </si>
  <si>
    <t>dewan pimpinan majelis ulama indonesia mui beliau menyatakan bahwa vaksinasi covid tidak membatalkan ibadah puasa umat islam</t>
  </si>
  <si>
    <t>Komisi IX DPR RI memberikan sejumlah catatan terkait dengan proses registrasi lima merek vaksin Covid-19 yang akan diputuskan pekan depan sebagai booster oleh BPOM #VaksinBooster</t>
  </si>
  <si>
    <t>tips puasa tetap sehat di saat wabah covid waktu sahur perbanyak konsumsi makanan berserat yang kayak vitamin pagi siang sampai sore batasi aktivitas di luar rumah waktu berbuka puasa mulai dengan segelas air hangat makan malam sesuai porsi dan seimbang</t>
  </si>
  <si>
    <t>Ini perlu digiatkan oleh pihak kuatkuasa.Pd masa dimana COVID-19 melanda negara-merokok bkn hanya mengakibatkan kerosakan peparu org yg menghidu asap,ttp mrk perlu menurunkan mask utk merokok.Ini meningkatkan kecederungan utk mendpt COVID19.Mohon haramkan rokok di SEMUA tmpt awam</t>
  </si>
  <si>
    <t>pemerintah meminta masyarakat untuk tetap waspada penularan covid pada saat mudik lebaran idul fitri apalagi pemudik pada libur idul fitri diperkirakan mencapai juta orang</t>
  </si>
  <si>
    <t>Ia mengakui positif covid-19 sejak Jumat (4/3) dan saat ini sedang menjalani isolasi mandiri di Rumah Dinas Wali Kota Loji Gandrung.</t>
  </si>
  <si>
    <t>pemerintah provinsi jawa timur belum memastikan gelaran program mudik gratis menyambut idul fitri hijriah seperti yang dilakukan sebelum masa pandemi covid</t>
  </si>
  <si>
    <t>Pada 7 Mac 2022, jumlah kes COVID-19 yang dilaporkan di Malaysia adalah 26,856 kes menjadikan jumlah kumulatif sebanyak 3,649,463 kes. Maklumat terperinci akan dimuatnaik ke laman COVIDNOW: #TVS #COVID19 #Malaysia</t>
  </si>
  <si>
    <t>kalo mau mudik gratis silakan daftar ke panitia temanganjar pak mentri bisa hubungi bieb untuk informasi lebih lanjut</t>
  </si>
  <si>
    <t>Kang Emil @ridwankamil YAKIN, bila situasi COVID-19 telah membaik dan perekonomian kembali pulih, maka pembangunan di Jabar akan kembali digenjot. Sejumlah rencana disiapkan, seperti membangun jembatan, pengaspalan jalan, hingga pembangunan rumah-rumah ibadah.
#IndonesiaJuara</t>
  </si>
  <si>
    <t>situasi penularan covid diharapkan tidak menurunkan kewaspadaan masyarakat penilaian pengendalian covid pun dilihat secara komprehensif terutama terkait jumlah testing kasus baru dan kematian</t>
  </si>
  <si>
    <t>Alhamdulillah.....ada peluang buat ibadah lagi 😊</t>
  </si>
  <si>
    <t>salam presisi polres pati kembali menggelar pelayanan vaksinasi covid yang diselenggarakan pada hari jumat april pukul wib dengan jumlah dosis jenis moderna dan covovax jangan sampai terlewat iya grati</t>
  </si>
  <si>
    <t>Endang menjelaskan, ada 6 aturan yang dicabut serta ada pemberlakuan aturan lain terkait syarat memiliki asuransi untuk menutupi biaya pengobatan Covid-19 selama di Saudi. / #Nasional #JernihkanHarapan</t>
  </si>
  <si>
    <t>salam presisi polres pati kembali menggelar pelayanan vaksinasi covid yang diselenggarakan pada hari jumat april pukul wib dengan jumlah dosis jenis moderna dan covovax</t>
  </si>
  <si>
    <t>Asal jangan plinplan aja, takutnya nanti blunder sendiri grgr latah ngikutin negara lain, ntar pas bulan ramadhan besok ganti lagi nih kebijakannya 🙃</t>
  </si>
  <si>
    <t>hadiri sosialisasi terkait revisi keputusan menteri kesehatan nomor tahun tentang petunjuk teknis klaim penggantian biaya pelayanan pasien covid secara virtual jumat humasrsupc</t>
  </si>
  <si>
    <t>Barring #Punjab where #BJP was never a player, the party seems to be everywhere, if exit polls are to believed. Mishandling Covid-19 wave, unemployment, price rise seem no issues for people. 'Dharam' is 'karam', rest is 'baram'. #Elections2022 #ExitPoll</t>
  </si>
  <si>
    <t>dengan aturan keselamatan dan kesihatan covid yang masih celaru saya putuskan untuk bercuti dalam negara sahaja bila sudah ada keseragaman nanti baru saya lebih yakin untuk ke luar negara</t>
  </si>
  <si>
    <t>@ridwankamil YAKIN, bila situasi COVID-19 telah membaik dan perekonomian kembali pulih, maka pembangunan di Jabar akan kembali digenjot. Sejumlah rencana disiapkan, seperti membangun jembatan, pengaspalan jalan, hingga pembangunan rumah-rumah ibadah.
#IndonesiaJuara</t>
  </si>
  <si>
    <t>juru bicara vaksinasi covid siti nadia tarmizi mengungkap sejak dilakukannya pelonggaran kebijakan terkait corona trend kasus tidak mengalami kenaikan hal itu terlihat dari jumlah kasus dan kematian yang terus menurun</t>
  </si>
  <si>
    <t>Dengan menaikkan pemberitaan terkait #RussiaUkraineConflict secara tidak langsung Anda sudah membantu mengantarkan COVID-19 pulang ke negara asalnya, tidak ada lagi PCR tidak ada lagi Antigen.</t>
  </si>
  <si>
    <t>kalau memang kita pengin jadi wni yang baik yuk masalah kita pecahkan bersama dan kita berjuang bersama negeri sekarang lagi demam pansos sok sultan hingga menghalalkan segala cara dunia sedang sakit ada covid ada perang rusia ukraina dan pengkhianat dalam negeri</t>
  </si>
  <si>
    <t>HyunA terinfeksi COVID-19
P Nation (07/03) mengonfirmasi bahwa HyunA dinyatakan positif COVID-19 setelah menjalani tes PCR.
HyunA sudah mendapatkan vaksin dosis kedua &amp;amp; semua kegiatannya akan dibatalkan hingga karantina mandiri selesai.
Speedy recovery!</t>
  </si>
  <si>
    <t>tiga pilar kecamatan rungkut sosialisasikan prokes dan bagi masker koramil rungkut melaksanakan sosialisasi prokes covid dan pembagian masker kepada pedagang maupun pembeli di pasar medokan sawah kelurahan medokan ayu kecamatan rungkut jumat</t>
  </si>
  <si>
    <t>Kondisi terkini kasus COVID-19 di Indonesia terus mengalami penurunan. Hal itu membuat sejumlah aturan terkait Corona menjadi lebih longgar.</t>
  </si>
  <si>
    <t>hari hadis jadilah seperti pohon muda yang tidak patah atau tumbang apabila ditiup angin bahkan lebih kuat dan cegah tangkal terutama ketika kita mengarungi fasa peralihan ke endemik covid ini</t>
  </si>
  <si>
    <t>Kata MUI, NKRI Punya Peluang Damaikan Rusia &amp;amp; Ukrania Ada 5.748.725
Meninggal 150.172
Selamat Hari Perempuan Sedunia
#JokowiLuhutPengkhianat
#KapanPeriksaAnakLurah
#justiceforibhrsandkm50
#bongkarkorupsibansos
#batalkanuuciptakerja
#COVID19
#tuesdayvibe</t>
  </si>
  <si>
    <t>update data covid kabupaten kutai kartanegara jumat april sumber data dinas kesehatan kabupaten kutai kartanegara</t>
  </si>
  <si>
    <t>Kondisi terkini kasus COVID-19 di Indonesia terus mengalami penurunan. Hal itu membuat sejumlah aturan terkait Corona menjadi lebih longgar.
Kamar Mayat Penuh, Jenazah COVID di Hong Kong Disimpan dalam Kontainer</t>
  </si>
  <si>
    <t>tips puasa tetap sehat di saat wabah covid waktu sahur perbanyak konsumsi makanan yang kayak vitamin mineral protein batasi aktivitas di luar rumah berbuka puasa mulai dengan segelas air hangat sumber</t>
  </si>
  <si>
    <t>Jakarta ( – Menteri Koordinator Bidang Perekonomian berharap pertemuan Civil 20 menghasilkan saran-saran yang konkret untuk pemerintah G20, terutama terkait dengan pemulihan ekonomi global dari dampak COVID-19 yang merata.</t>
  </si>
  <si>
    <t>wali kota blitar santoso memberikan penghargaan kepada para pejuang penanganan covid di kota blitar yang selama tahun terakhir bergelut melawan virus ganas tersebut mereka para pejuang ini adalah kesehatan relawan tenaga pendukung dan lembaga terkait lainnya</t>
  </si>
  <si>
    <t>Kondisi pandemi COVID-19 terus membaik, Oleh karena itu, pemerintah menyiapkan sejumlah kebijakan baru terkait dengan persyaratan perjalanan domestik, aktivitas kompetisi olahraga, hingga uji coba pelaku perjalanan luar negeri (PPLN) tanpa karantina.
@jokowi</t>
  </si>
  <si>
    <t>Polres Pati menggelar pelayanan vaksinasi Covid19 diselenggarakan pada Hari Jumat, 8 April 2022 pkl 19.30 s.d. 22.00 WIB dgn jumlah dosis 300 jenis moderna (1,2,3) dan Covovax (1,2). Jangan terlewat ya GRATISS LHO...
#GeraiVaksinPolresPati
#BentukHerdImunity
#BersatuLawanCovid19</t>
  </si>
  <si>
    <t>Salam Presisi..Polres Pati kembali menggelar pelayanan vaksinasi Covid19 yang diselenggarakan pada Hari Jumat, 8 April 2022 pukul 19.30 s.d. 22.00 WIB dengan jumlah dosis 300 jenis moderna (1,2,3) dan Covovax (1,2). Jangan sampai terlewat ya GRATISS LHO...
#GeraiVaksinPolresPati</t>
  </si>
  <si>
    <t>Layanan Vaksin Gratis Akan Disediakan di Simpul Transportasi Untuk Para Pemudik Yang Belum Booster: Kabar baik untuk para pemudik, Kementerian Perhubungan (Kemenhub) akan menyediakan layanan vaksinasi gratis yang… #Nasional #covid19 #mudiklebaran2022</t>
  </si>
  <si>
    <t>Salam Presisi..Polres Pati kembali menggelar pelayanan vaksinasi Covid19 yang diselenggarakan pada Hari Jumat, 8 April 2022 pukul 19.30 s.d. 22.00 WIB dengan jumlah dosis 300 jenis moderna (1,2,3) dan Covovax (1,2). Jangan sampai terlewat ya GRATISS LHO...</t>
  </si>
  <si>
    <t>Salam Presisi..Polres Pati kembali menggelar pelayanan vaksinasi Covid19 yang diselenggarakan pada Hari Jumat, 8 April 2022 pukul 19.30 s.d. 22.00 WIB dengan jumlah dosis 300 jenis moderna (1,2,3) dan Covovax (1,2). Jangan sampai terlewat .</t>
  </si>
  <si>
    <t>Update Situasi Covid - 19 Indonesia dan Komfirmasi Harian Kasus Covid - 19 di Wilayah Provinsi Kaltim.
Jumat , 08 April 2022
Sumber data : Satgas Covid - 19 Provinsi Kaltim
#prokomkukar
#covid19
#rsudamparikesit
#dinkeskukar
#infokukar
#komitmenpemkabkukar
#kutaikartanegara</t>
  </si>
  <si>
    <t>Dr. Khairul mengatakan, Vaksin booster di Tarakan baru mencapai 13,27% untuk usia 18 tahun keatas. Saat ini kasus Covid-19 di Tarakan mengalami penurunan, namun ia menghimbau masyarakat agar tetap mematuhi prokes saat mudik lebaran 2022.</t>
  </si>
  <si>
    <t>Kasus Covid-19 varian Omicron di Indonesia mencapai 9.781 kasus per Jumat (8/4), atau urutan pertama di Asia Tenggara. #Databoks</t>
  </si>
  <si>
    <t>Dewan Pimpinan Majelis Ulama Indonesia (MUI) beliau nyatakan bahwa vaksinasi Covid-19 tak membatalkan ibadah puasa umat Islam. #OtsusMemilikiDampakPositif #PapuaIndonesia</t>
  </si>
  <si>
    <t>TIPS PUASA TETAP SEHAT DI SAAT WABAH COVID-19
1. Waktu sahur perbanyak konsumsi makanan berserat yang kaya vitamin.
2. Pagi, siang sampai sore batasi aktivitas di luar rumah
3. Waktu berbuka puasa mulai dengan segelas air hangat
4. Makan malam sesuai porsi dan seimbang</t>
  </si>
  <si>
    <t>Pemerintah meminta masyarakat untuk tetap waspada penularan Covid-19 pada saat mudik lebaran Idul Fitri 2022. Apalagi pemudik pada libur Idul Fitri 2022 diperkirakan mencapai 85,5 juta orang.</t>
  </si>
  <si>
    <t>Pemerintah Provinsi Jawa Timur belum memastikan gelaran program mudik gratis menyambut Idul Fitri 1443 Hijriah seperti yang dilakukan sebelum masa pandemi COVID-19.
#mudikgratis #idulfitri #Ramadan #COVID19 #indrajatim</t>
  </si>
  <si>
    <t>Kl mo mudik gratis silahkan daftar ke panitia TemanGanjar pak mentri.
Bisa hub bieb @WagimanDeep212_ untuk info lebih lanjut.
@ganjarpranowo</t>
  </si>
  <si>
    <t>Situasi penularan Covid-19 diharapkan tidak menurunkan kewaspadaan masyarakat. Penilaian pengendalian Covid-19 pun dilihat secara komprehensif, terutama terkait jumlah testing, kasus baru, dan kematian. #Iptek #AdadiKompas @deonisiaarlinta</t>
  </si>
  <si>
    <t>Salam Presisi..Polres Pati kembali menggelar pelayanan vaksinasi Covid19 yang diselenggarakan pada Hari Jumat, 8 April 2022 pukul 19.30 s.d. 22.00 WIB dengan jumlah dosis 300 jenis moderna (1,2,3) dan Covovax (1,2). Jangan sampai terlewat ya GRATISS</t>
  </si>
  <si>
    <t>Salam Presisi..Polres Pati kembali menggelar pelayanan vaksinasi Covid19 yang diselenggarakan pada Hari Jumat, 8 April 2022 pukul 19.30 s.d. 22.00 WIB dengan jumlah dosis 300 jenis moderna (1,2,3) dan Covovax (1,2). #BentukHerdImunity
#BersatuLawanCovid19</t>
  </si>
  <si>
    <t>hadiri sosialisasi terkait Revisi Keputusan Menteri Kesehatan Nomor 5673 Tahun 2021 tentang Petunjuk
teknis klaim penggantian biaya pelayanan pasien COVID-19 secara virtual, Jumat(08/04).
- HumasRSUPC -
#kanwilkumhamdki
#kanwilkemenkumhamdki</t>
  </si>
  <si>
    <t>Dengan aturan keselamatan dan kesihatan Covid-19 yang masih celaru, aku putuskan untuk bercuti dalam negara sahaja. Bila dah ada keseragaman nanti, baru aku lebih yakin untuk ke luar negara.</t>
  </si>
  <si>
    <t>Juru Bicara Vaksinasi Covid-19 Siti Nadia Tarmizi mengungkap sejak dilakukannya pelonggaran kebijakan terkait Corona, tren kasus tidak mengalami kenaikan. Hal itu terlihat dari jumlah kasus dan kematian yang terus menurun.</t>
  </si>
  <si>
    <t>@MARIA36819304 @sutanmangarahrp Klo memang kita pingin jd WNI yg baik. Yuk masalah kita pecahkan bersama dan kita berjuang bersama.
Negeri +62 skrg lg demam pansos sok sultan. Hingga menghalalkan segala cara.
Dunia sedang sakit ada COVID-19 ada perang Rusia - Ukraina dan pengkhianat dalam negeri...</t>
  </si>
  <si>
    <t>Tiga Pilar Kecamatan Rungkut Sosialisasikan Prokes dan Bagi Masker.
Koramil 0831/05 Rungkut melaksanakan Sosialisasi Prokes Covid-19 dan pembagian masker kepada pedagang maupun pembeli di pasar Medokan Sawah Kel. Medokan Ayu Kec. Rungkut. Jumat (08/04/22)</t>
  </si>
  <si>
    <t>✨1 HARI 1 HADIS✨
Jadilah seperti pohon muda yang tidak patah atau tumbang apabila ditiup angin, malah lebih kuat dan cekal terutama ketika kita mengharungi fasa peralihan ke endemik Covid-19 ini. #barisanhadapanekonomi
#syukurramadan</t>
  </si>
  <si>
    <t>Update Data Covid-19 Kabupaten Kutai Kartanegara
Jumat , 08 April 2022
Sumber Data:
Dinas Kesehatan Kabupaten Kutai Kartanegara
#prokomkukar
#covid19
#bersamalawancorona
#rsudamparikesit
#dinkeskukar
#dirumahaja
#infokukar
#komitmenpemkabkukar
#kutaikartanegara</t>
  </si>
  <si>
    <t>TIPS PUASA TETAP SEHAT DI SAAT WABAH COVID-19
1. Waktu sahur perbanyak konsumsi makanan yang kaya vitamin, mineral, protein
2. batasi aktivitas di luar rumah
3. berbuka puasa mulai dengan segelas air hangat
Sumber: #PatuhProkesPuasaLancar</t>
  </si>
  <si>
    <t>Wali Kota Blitar Santoso, memberikan penghargaan kepada para pejuang penanganan Covid-19 di Kota Blitar yang selama 2 tahun terakhir bergelut melawan virus ganas tersebut. Mereka para pejuang ini adalah kesehatan, relawan, tenaga pendukung dan lembaga terkait lainnya.</t>
  </si>
  <si>
    <t>rata-rata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</si>
</sst>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font>
    <font>
      <color theme="1"/>
      <name val="Arial"/>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xf>
    <xf borderId="0" fillId="0" fontId="1" numFmtId="0" xfId="0" applyFont="1"/>
    <xf borderId="0" fillId="2" fontId="2" numFmtId="0" xfId="0" applyAlignment="1" applyFill="1" applyFont="1">
      <alignment horizontal="right" vertical="bottom"/>
    </xf>
    <xf borderId="0" fillId="0" fontId="3" numFmtId="0" xfId="0" applyAlignment="1" applyFont="1">
      <alignment vertical="bottom"/>
    </xf>
    <xf borderId="0" fillId="2" fontId="3" numFmtId="0" xfId="0" applyAlignment="1" applyFont="1">
      <alignment horizontal="right" vertical="bottom"/>
    </xf>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dimensi_ekonomi_spiritual_clean!$F$2</c:f>
            </c:strRef>
          </c:tx>
          <c:spPr>
            <a:solidFill>
              <a:schemeClr val="accent1"/>
            </a:solidFill>
            <a:ln cmpd="sng">
              <a:solidFill>
                <a:srgbClr val="000000"/>
              </a:solidFill>
            </a:ln>
          </c:spPr>
          <c:val>
            <c:numRef>
              <c:f>dimensi_ekonomi_spiritual_clean!$F$3</c:f>
              <c:numCache/>
            </c:numRef>
          </c:val>
        </c:ser>
        <c:ser>
          <c:idx val="1"/>
          <c:order val="1"/>
          <c:tx>
            <c:strRef>
              <c:f>dimensi_ekonomi_spiritual_clean!$G$2</c:f>
            </c:strRef>
          </c:tx>
          <c:spPr>
            <a:solidFill>
              <a:schemeClr val="accent2"/>
            </a:solidFill>
            <a:ln cmpd="sng">
              <a:solidFill>
                <a:srgbClr val="000000"/>
              </a:solidFill>
            </a:ln>
          </c:spPr>
          <c:val>
            <c:numRef>
              <c:f>dimensi_ekonomi_spiritual_clean!$G$3</c:f>
              <c:numCache/>
            </c:numRef>
          </c:val>
        </c:ser>
        <c:ser>
          <c:idx val="2"/>
          <c:order val="2"/>
          <c:tx>
            <c:strRef>
              <c:f>dimensi_ekonomi_spiritual_clean!$H$2</c:f>
            </c:strRef>
          </c:tx>
          <c:spPr>
            <a:solidFill>
              <a:schemeClr val="accent3"/>
            </a:solidFill>
            <a:ln cmpd="sng">
              <a:solidFill>
                <a:srgbClr val="000000"/>
              </a:solidFill>
            </a:ln>
          </c:spPr>
          <c:val>
            <c:numRef>
              <c:f>dimensi_ekonomi_spiritual_clean!$H$3</c:f>
              <c:numCache/>
            </c:numRef>
          </c:val>
        </c:ser>
        <c:axId val="1999183404"/>
        <c:axId val="1830331637"/>
      </c:barChart>
      <c:catAx>
        <c:axId val="19991834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1830331637"/>
      </c:catAx>
      <c:valAx>
        <c:axId val="18303316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918340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dimensi_ekonomi_spiritual_clean!$E$11</c:f>
            </c:strRef>
          </c:tx>
          <c:spPr>
            <a:solidFill>
              <a:schemeClr val="accent1"/>
            </a:solidFill>
            <a:ln cmpd="sng">
              <a:solidFill>
                <a:srgbClr val="000000"/>
              </a:solidFill>
            </a:ln>
          </c:spPr>
          <c:cat>
            <c:strRef>
              <c:f>dimensi_ekonomi_spiritual_clean!$F$10:$P$10</c:f>
            </c:strRef>
          </c:cat>
          <c:val>
            <c:numRef>
              <c:f>dimensi_ekonomi_spiritual_clean!$F$11:$P$11</c:f>
              <c:numCache/>
            </c:numRef>
          </c:val>
        </c:ser>
        <c:ser>
          <c:idx val="1"/>
          <c:order val="1"/>
          <c:tx>
            <c:strRef>
              <c:f>dimensi_ekonomi_spiritual_clean!$E$12</c:f>
            </c:strRef>
          </c:tx>
          <c:spPr>
            <a:solidFill>
              <a:schemeClr val="accent2"/>
            </a:solidFill>
            <a:ln cmpd="sng">
              <a:solidFill>
                <a:srgbClr val="000000"/>
              </a:solidFill>
            </a:ln>
          </c:spPr>
          <c:cat>
            <c:strRef>
              <c:f>dimensi_ekonomi_spiritual_clean!$F$10:$P$10</c:f>
            </c:strRef>
          </c:cat>
          <c:val>
            <c:numRef>
              <c:f>dimensi_ekonomi_spiritual_clean!$F$12:$P$12</c:f>
              <c:numCache/>
            </c:numRef>
          </c:val>
        </c:ser>
        <c:ser>
          <c:idx val="2"/>
          <c:order val="2"/>
          <c:tx>
            <c:strRef>
              <c:f>dimensi_ekonomi_spiritual_clean!$E$13</c:f>
            </c:strRef>
          </c:tx>
          <c:spPr>
            <a:solidFill>
              <a:schemeClr val="accent3"/>
            </a:solidFill>
            <a:ln cmpd="sng">
              <a:solidFill>
                <a:srgbClr val="000000"/>
              </a:solidFill>
            </a:ln>
          </c:spPr>
          <c:cat>
            <c:strRef>
              <c:f>dimensi_ekonomi_spiritual_clean!$F$10:$P$10</c:f>
            </c:strRef>
          </c:cat>
          <c:val>
            <c:numRef>
              <c:f>dimensi_ekonomi_spiritual_clean!$F$13:$P$13</c:f>
              <c:numCache/>
            </c:numRef>
          </c:val>
        </c:ser>
        <c:axId val="97066969"/>
        <c:axId val="790246715"/>
      </c:barChart>
      <c:catAx>
        <c:axId val="970669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790246715"/>
      </c:catAx>
      <c:valAx>
        <c:axId val="7902467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06696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847725</xdr:colOff>
      <xdr:row>3</xdr:row>
      <xdr:rowOff>95250</xdr:rowOff>
    </xdr:from>
    <xdr:ext cx="4048125" cy="25050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666750</xdr:colOff>
      <xdr:row>13</xdr:row>
      <xdr:rowOff>95250</xdr:rowOff>
    </xdr:from>
    <xdr:ext cx="4229100" cy="26193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5.63"/>
  </cols>
  <sheetData>
    <row r="1">
      <c r="A1" s="1" t="s">
        <v>0</v>
      </c>
      <c r="B1" s="1" t="s">
        <v>1</v>
      </c>
      <c r="C1" s="1" t="s">
        <v>2</v>
      </c>
      <c r="D1" s="1" t="s">
        <v>3</v>
      </c>
    </row>
    <row r="2">
      <c r="A2" s="1" t="s">
        <v>4</v>
      </c>
      <c r="B2" s="1" t="s">
        <v>5</v>
      </c>
      <c r="C2" s="1" t="s">
        <v>6</v>
      </c>
      <c r="D2" s="1">
        <v>0.910023748874664</v>
      </c>
      <c r="F2" s="2" t="s">
        <v>7</v>
      </c>
      <c r="G2" s="2" t="s">
        <v>8</v>
      </c>
      <c r="H2" s="2" t="s">
        <v>6</v>
      </c>
      <c r="I2" s="3"/>
    </row>
    <row r="3">
      <c r="A3" s="1" t="s">
        <v>9</v>
      </c>
      <c r="B3" s="1" t="s">
        <v>10</v>
      </c>
      <c r="C3" s="1" t="s">
        <v>6</v>
      </c>
      <c r="D3" s="1">
        <v>0.99293452501297</v>
      </c>
      <c r="F3" s="3">
        <f>COUNTIF($C:$C,"positive")</f>
        <v>105</v>
      </c>
      <c r="G3" s="3">
        <f>COUNTIF($C:$C,"negative")</f>
        <v>50</v>
      </c>
      <c r="H3" s="3">
        <f>COUNTIF($C:$C,"neutral")</f>
        <v>176</v>
      </c>
      <c r="I3" s="3">
        <f>SUM(F3:H3)</f>
        <v>331</v>
      </c>
    </row>
    <row r="4">
      <c r="A4" s="1" t="s">
        <v>11</v>
      </c>
      <c r="B4" s="1" t="s">
        <v>12</v>
      </c>
      <c r="C4" s="1" t="s">
        <v>6</v>
      </c>
      <c r="D4" s="1">
        <v>0.99809581041336</v>
      </c>
    </row>
    <row r="5">
      <c r="A5" s="1" t="s">
        <v>13</v>
      </c>
      <c r="B5" s="1" t="s">
        <v>14</v>
      </c>
      <c r="C5" s="1" t="s">
        <v>6</v>
      </c>
      <c r="D5" s="1">
        <v>0.996302127838134</v>
      </c>
    </row>
    <row r="6">
      <c r="A6" s="1" t="s">
        <v>15</v>
      </c>
      <c r="B6" s="1" t="s">
        <v>16</v>
      </c>
      <c r="C6" s="1" t="s">
        <v>7</v>
      </c>
      <c r="D6" s="1">
        <v>0.594535768032074</v>
      </c>
    </row>
    <row r="7">
      <c r="A7" s="1" t="s">
        <v>17</v>
      </c>
      <c r="B7" s="1" t="s">
        <v>18</v>
      </c>
      <c r="C7" s="1" t="s">
        <v>8</v>
      </c>
      <c r="D7" s="1">
        <v>0.999568283557891</v>
      </c>
    </row>
    <row r="8">
      <c r="A8" s="1" t="s">
        <v>19</v>
      </c>
      <c r="B8" s="1" t="s">
        <v>20</v>
      </c>
      <c r="C8" s="1" t="s">
        <v>6</v>
      </c>
      <c r="D8" s="1">
        <v>0.681301653385162</v>
      </c>
    </row>
    <row r="9">
      <c r="A9" s="1" t="s">
        <v>21</v>
      </c>
      <c r="B9" s="1" t="s">
        <v>22</v>
      </c>
      <c r="C9" s="1" t="s">
        <v>6</v>
      </c>
      <c r="D9" s="1">
        <v>0.726925671100616</v>
      </c>
    </row>
    <row r="10">
      <c r="A10" s="1" t="s">
        <v>23</v>
      </c>
      <c r="B10" s="1" t="s">
        <v>24</v>
      </c>
      <c r="C10" s="1" t="s">
        <v>6</v>
      </c>
      <c r="D10" s="1">
        <v>0.991319715976715</v>
      </c>
      <c r="F10" s="4">
        <v>0.0</v>
      </c>
      <c r="G10" s="4">
        <v>10.0</v>
      </c>
      <c r="H10" s="4">
        <v>20.0</v>
      </c>
      <c r="I10" s="4">
        <v>30.0</v>
      </c>
      <c r="J10" s="4">
        <v>40.0</v>
      </c>
      <c r="K10" s="4">
        <v>50.0</v>
      </c>
      <c r="L10" s="4">
        <v>60.0</v>
      </c>
      <c r="M10" s="4">
        <v>70.0</v>
      </c>
      <c r="N10" s="4">
        <v>80.0</v>
      </c>
      <c r="O10" s="4">
        <v>90.0</v>
      </c>
      <c r="P10" s="4">
        <v>100.0</v>
      </c>
    </row>
    <row r="11">
      <c r="A11" s="1" t="s">
        <v>25</v>
      </c>
      <c r="B11" s="1" t="s">
        <v>26</v>
      </c>
      <c r="C11" s="1" t="s">
        <v>8</v>
      </c>
      <c r="D11" s="1">
        <v>0.999625086784362</v>
      </c>
      <c r="E11" s="1" t="s">
        <v>7</v>
      </c>
      <c r="F11" s="4">
        <v>0.0</v>
      </c>
      <c r="G11" s="4">
        <v>0.0</v>
      </c>
      <c r="H11" s="4">
        <v>0.0</v>
      </c>
      <c r="I11" s="4">
        <v>0.0</v>
      </c>
      <c r="J11" s="4">
        <v>0.0</v>
      </c>
      <c r="K11" s="4">
        <v>3.0</v>
      </c>
      <c r="L11" s="4">
        <v>3.0</v>
      </c>
      <c r="M11" s="4">
        <v>9.0</v>
      </c>
      <c r="N11" s="4">
        <v>16.0</v>
      </c>
      <c r="O11" s="4">
        <v>74.0</v>
      </c>
      <c r="P11" s="4">
        <v>0.0</v>
      </c>
    </row>
    <row r="12">
      <c r="A12" s="1" t="s">
        <v>27</v>
      </c>
      <c r="B12" s="1" t="s">
        <v>28</v>
      </c>
      <c r="C12" s="1" t="s">
        <v>6</v>
      </c>
      <c r="D12" s="1">
        <v>0.998250782489776</v>
      </c>
      <c r="E12" s="1" t="s">
        <v>8</v>
      </c>
      <c r="F12" s="4">
        <v>0.0</v>
      </c>
      <c r="G12" s="4">
        <v>0.0</v>
      </c>
      <c r="H12" s="4">
        <v>0.0</v>
      </c>
      <c r="I12" s="4">
        <v>1.0</v>
      </c>
      <c r="J12" s="4">
        <v>1.0</v>
      </c>
      <c r="K12" s="4">
        <v>1.0</v>
      </c>
      <c r="L12" s="4">
        <v>3.0</v>
      </c>
      <c r="M12" s="4">
        <v>3.0</v>
      </c>
      <c r="N12" s="4">
        <v>5.0</v>
      </c>
      <c r="O12" s="4">
        <v>36.0</v>
      </c>
      <c r="P12" s="4">
        <v>0.0</v>
      </c>
    </row>
    <row r="13">
      <c r="A13" s="1" t="s">
        <v>29</v>
      </c>
      <c r="B13" s="1" t="s">
        <v>30</v>
      </c>
      <c r="C13" s="1" t="s">
        <v>6</v>
      </c>
      <c r="D13" s="1">
        <v>0.995562314987182</v>
      </c>
      <c r="E13" s="1" t="s">
        <v>6</v>
      </c>
      <c r="F13" s="4">
        <v>0.0</v>
      </c>
      <c r="G13" s="4">
        <v>0.0</v>
      </c>
      <c r="H13" s="4">
        <v>0.0</v>
      </c>
      <c r="I13" s="4">
        <v>0.0</v>
      </c>
      <c r="J13" s="4">
        <v>1.0</v>
      </c>
      <c r="K13" s="4">
        <v>3.0</v>
      </c>
      <c r="L13" s="4">
        <v>3.0</v>
      </c>
      <c r="M13" s="4">
        <v>8.0</v>
      </c>
      <c r="N13" s="4">
        <v>8.0</v>
      </c>
      <c r="O13" s="4">
        <v>153.0</v>
      </c>
      <c r="P13" s="4">
        <v>0.0</v>
      </c>
    </row>
    <row r="14">
      <c r="A14" s="1" t="s">
        <v>31</v>
      </c>
      <c r="B14" s="1" t="s">
        <v>32</v>
      </c>
      <c r="C14" s="1" t="s">
        <v>6</v>
      </c>
      <c r="D14" s="1">
        <v>0.98827189207077</v>
      </c>
    </row>
    <row r="15">
      <c r="A15" s="1" t="s">
        <v>33</v>
      </c>
      <c r="B15" s="1" t="s">
        <v>34</v>
      </c>
      <c r="C15" s="1" t="s">
        <v>7</v>
      </c>
      <c r="D15" s="1">
        <v>0.7446328997612</v>
      </c>
    </row>
    <row r="16">
      <c r="A16" s="1" t="s">
        <v>35</v>
      </c>
      <c r="B16" s="1" t="s">
        <v>36</v>
      </c>
      <c r="C16" s="1" t="s">
        <v>6</v>
      </c>
      <c r="D16" s="1">
        <v>0.998336553573608</v>
      </c>
    </row>
    <row r="17">
      <c r="A17" s="1" t="s">
        <v>37</v>
      </c>
      <c r="B17" s="1" t="s">
        <v>38</v>
      </c>
      <c r="C17" s="1" t="s">
        <v>6</v>
      </c>
      <c r="D17" s="1">
        <v>0.984705626964569</v>
      </c>
    </row>
    <row r="18">
      <c r="A18" s="1" t="s">
        <v>39</v>
      </c>
      <c r="B18" s="1" t="s">
        <v>40</v>
      </c>
      <c r="C18" s="1" t="s">
        <v>6</v>
      </c>
      <c r="D18" s="1">
        <v>0.984709441661834</v>
      </c>
    </row>
    <row r="19">
      <c r="A19" s="1" t="s">
        <v>41</v>
      </c>
      <c r="B19" s="1" t="s">
        <v>42</v>
      </c>
      <c r="C19" s="1" t="s">
        <v>8</v>
      </c>
      <c r="D19" s="1">
        <v>0.998787701129913</v>
      </c>
    </row>
    <row r="20">
      <c r="A20" s="1" t="s">
        <v>43</v>
      </c>
      <c r="B20" s="1" t="s">
        <v>44</v>
      </c>
      <c r="C20" s="1" t="s">
        <v>6</v>
      </c>
      <c r="D20" s="1">
        <v>0.99681806564331</v>
      </c>
    </row>
    <row r="21">
      <c r="A21" s="1" t="s">
        <v>45</v>
      </c>
      <c r="B21" s="1" t="s">
        <v>46</v>
      </c>
      <c r="C21" s="1" t="s">
        <v>6</v>
      </c>
      <c r="D21" s="1">
        <v>0.998548209667205</v>
      </c>
    </row>
    <row r="22">
      <c r="A22" s="1" t="s">
        <v>47</v>
      </c>
      <c r="B22" s="1" t="s">
        <v>48</v>
      </c>
      <c r="C22" s="1" t="s">
        <v>6</v>
      </c>
      <c r="D22" s="1">
        <v>0.998576164245605</v>
      </c>
    </row>
    <row r="23">
      <c r="A23" s="1" t="s">
        <v>49</v>
      </c>
      <c r="B23" s="1" t="s">
        <v>50</v>
      </c>
      <c r="C23" s="1" t="s">
        <v>8</v>
      </c>
      <c r="D23" s="1">
        <v>0.956338703632354</v>
      </c>
    </row>
    <row r="24">
      <c r="A24" s="1" t="s">
        <v>51</v>
      </c>
      <c r="B24" s="1" t="s">
        <v>52</v>
      </c>
      <c r="C24" s="1" t="s">
        <v>6</v>
      </c>
      <c r="D24" s="1">
        <v>0.998483479022979</v>
      </c>
    </row>
    <row r="25">
      <c r="A25" s="1" t="s">
        <v>53</v>
      </c>
      <c r="B25" s="1" t="s">
        <v>54</v>
      </c>
      <c r="C25" s="1" t="s">
        <v>6</v>
      </c>
      <c r="D25" s="1">
        <v>0.998546540737152</v>
      </c>
    </row>
    <row r="26">
      <c r="A26" s="1" t="s">
        <v>55</v>
      </c>
      <c r="B26" s="1" t="s">
        <v>56</v>
      </c>
      <c r="C26" s="1" t="s">
        <v>6</v>
      </c>
      <c r="D26" s="1">
        <v>0.992057740688324</v>
      </c>
    </row>
    <row r="27">
      <c r="A27" s="1" t="s">
        <v>57</v>
      </c>
      <c r="B27" s="1" t="s">
        <v>58</v>
      </c>
      <c r="C27" s="1" t="s">
        <v>6</v>
      </c>
      <c r="D27" s="1">
        <v>0.997394442558288</v>
      </c>
    </row>
    <row r="28">
      <c r="A28" s="1" t="s">
        <v>59</v>
      </c>
      <c r="B28" s="1" t="s">
        <v>60</v>
      </c>
      <c r="C28" s="1" t="s">
        <v>6</v>
      </c>
      <c r="D28" s="1">
        <v>0.998088061809539</v>
      </c>
    </row>
    <row r="29">
      <c r="A29" s="1" t="s">
        <v>61</v>
      </c>
      <c r="B29" s="1" t="s">
        <v>62</v>
      </c>
      <c r="C29" s="1" t="s">
        <v>6</v>
      </c>
      <c r="D29" s="1">
        <v>0.998302221298217</v>
      </c>
    </row>
    <row r="30">
      <c r="A30" s="1" t="s">
        <v>63</v>
      </c>
      <c r="B30" s="1" t="s">
        <v>64</v>
      </c>
      <c r="C30" s="1" t="s">
        <v>6</v>
      </c>
      <c r="D30" s="1">
        <v>0.996368765830993</v>
      </c>
    </row>
    <row r="31">
      <c r="A31" s="1" t="s">
        <v>65</v>
      </c>
      <c r="B31" s="1" t="s">
        <v>66</v>
      </c>
      <c r="C31" s="1" t="s">
        <v>7</v>
      </c>
      <c r="D31" s="1">
        <v>0.635353744029998</v>
      </c>
    </row>
    <row r="32">
      <c r="A32" s="1" t="s">
        <v>67</v>
      </c>
      <c r="B32" s="1" t="s">
        <v>68</v>
      </c>
      <c r="C32" s="1" t="s">
        <v>8</v>
      </c>
      <c r="D32" s="1">
        <v>0.999735057353973</v>
      </c>
    </row>
    <row r="33">
      <c r="A33" s="1" t="s">
        <v>69</v>
      </c>
      <c r="B33" s="1" t="s">
        <v>70</v>
      </c>
      <c r="C33" s="1" t="s">
        <v>6</v>
      </c>
      <c r="D33" s="1">
        <v>0.9966841340065</v>
      </c>
    </row>
    <row r="34">
      <c r="A34" s="1" t="s">
        <v>71</v>
      </c>
      <c r="B34" s="1" t="s">
        <v>72</v>
      </c>
      <c r="C34" s="1" t="s">
        <v>6</v>
      </c>
      <c r="D34" s="1">
        <v>0.997913658618927</v>
      </c>
    </row>
    <row r="35">
      <c r="A35" s="1" t="s">
        <v>73</v>
      </c>
      <c r="B35" s="1" t="s">
        <v>74</v>
      </c>
      <c r="C35" s="1" t="s">
        <v>7</v>
      </c>
      <c r="D35" s="1">
        <v>0.985545098781585</v>
      </c>
    </row>
    <row r="36">
      <c r="A36" s="1" t="s">
        <v>75</v>
      </c>
      <c r="B36" s="1" t="s">
        <v>76</v>
      </c>
      <c r="C36" s="1" t="s">
        <v>6</v>
      </c>
      <c r="D36" s="1">
        <v>0.989965260028839</v>
      </c>
    </row>
    <row r="37">
      <c r="A37" s="1" t="s">
        <v>77</v>
      </c>
      <c r="B37" s="1" t="s">
        <v>78</v>
      </c>
      <c r="C37" s="1" t="s">
        <v>6</v>
      </c>
      <c r="D37" s="1">
        <v>0.998562157154083</v>
      </c>
    </row>
    <row r="38">
      <c r="A38" s="1" t="s">
        <v>79</v>
      </c>
      <c r="B38" s="1" t="s">
        <v>80</v>
      </c>
      <c r="C38" s="1" t="s">
        <v>6</v>
      </c>
      <c r="D38" s="1">
        <v>0.970322966575622</v>
      </c>
    </row>
    <row r="39">
      <c r="A39" s="1" t="s">
        <v>81</v>
      </c>
      <c r="B39" s="1" t="s">
        <v>82</v>
      </c>
      <c r="C39" s="1" t="s">
        <v>6</v>
      </c>
      <c r="D39" s="1">
        <v>0.996583819389343</v>
      </c>
    </row>
    <row r="40">
      <c r="A40" s="1" t="s">
        <v>83</v>
      </c>
      <c r="B40" s="1" t="s">
        <v>84</v>
      </c>
      <c r="C40" s="1" t="s">
        <v>6</v>
      </c>
      <c r="D40" s="1">
        <v>0.994442284107208</v>
      </c>
    </row>
    <row r="41">
      <c r="A41" s="1" t="s">
        <v>85</v>
      </c>
      <c r="B41" s="1" t="s">
        <v>86</v>
      </c>
      <c r="C41" s="1" t="s">
        <v>6</v>
      </c>
      <c r="D41" s="1">
        <v>0.996568322181701</v>
      </c>
    </row>
    <row r="42">
      <c r="A42" s="1" t="s">
        <v>87</v>
      </c>
      <c r="B42" s="1" t="s">
        <v>88</v>
      </c>
      <c r="C42" s="1" t="s">
        <v>6</v>
      </c>
      <c r="D42" s="1">
        <v>0.997996866703033</v>
      </c>
    </row>
    <row r="43">
      <c r="A43" s="1" t="s">
        <v>89</v>
      </c>
      <c r="B43" s="1" t="s">
        <v>90</v>
      </c>
      <c r="C43" s="1" t="s">
        <v>7</v>
      </c>
      <c r="D43" s="1">
        <v>0.811700463294982</v>
      </c>
    </row>
    <row r="44">
      <c r="A44" s="1" t="s">
        <v>91</v>
      </c>
      <c r="B44" s="1" t="s">
        <v>92</v>
      </c>
      <c r="C44" s="1" t="s">
        <v>6</v>
      </c>
      <c r="D44" s="1">
        <v>0.943997502326965</v>
      </c>
    </row>
    <row r="45">
      <c r="A45" s="1" t="s">
        <v>93</v>
      </c>
      <c r="B45" s="1" t="s">
        <v>94</v>
      </c>
      <c r="C45" s="1" t="s">
        <v>8</v>
      </c>
      <c r="D45" s="1">
        <v>0.999360263347625</v>
      </c>
    </row>
    <row r="46">
      <c r="A46" s="1" t="s">
        <v>95</v>
      </c>
      <c r="B46" s="1" t="s">
        <v>96</v>
      </c>
      <c r="C46" s="1" t="s">
        <v>7</v>
      </c>
      <c r="D46" s="1">
        <v>0.998761057853698</v>
      </c>
    </row>
    <row r="47">
      <c r="A47" s="1" t="s">
        <v>97</v>
      </c>
      <c r="B47" s="1" t="s">
        <v>98</v>
      </c>
      <c r="C47" s="1" t="s">
        <v>8</v>
      </c>
      <c r="D47" s="1">
        <v>0.928850352764129</v>
      </c>
    </row>
    <row r="48">
      <c r="A48" s="1" t="s">
        <v>99</v>
      </c>
      <c r="B48" s="1" t="s">
        <v>100</v>
      </c>
      <c r="C48" s="1" t="s">
        <v>6</v>
      </c>
      <c r="D48" s="1">
        <v>0.726248323917388</v>
      </c>
    </row>
    <row r="49">
      <c r="A49" s="1" t="s">
        <v>101</v>
      </c>
      <c r="B49" s="1" t="s">
        <v>102</v>
      </c>
      <c r="C49" s="1" t="s">
        <v>6</v>
      </c>
      <c r="D49" s="1">
        <v>0.987098753452301</v>
      </c>
    </row>
    <row r="50">
      <c r="A50" s="1" t="s">
        <v>103</v>
      </c>
      <c r="B50" s="1" t="s">
        <v>104</v>
      </c>
      <c r="C50" s="1" t="s">
        <v>8</v>
      </c>
      <c r="D50" s="1">
        <v>0.942242503166198</v>
      </c>
    </row>
    <row r="51">
      <c r="A51" s="1" t="s">
        <v>105</v>
      </c>
      <c r="B51" s="1" t="s">
        <v>106</v>
      </c>
      <c r="C51" s="1" t="s">
        <v>8</v>
      </c>
      <c r="D51" s="1">
        <v>0.999863266944885</v>
      </c>
    </row>
    <row r="52">
      <c r="A52" s="1" t="s">
        <v>107</v>
      </c>
      <c r="B52" s="1" t="s">
        <v>108</v>
      </c>
      <c r="C52" s="1" t="s">
        <v>8</v>
      </c>
      <c r="D52" s="1">
        <v>0.565286517143249</v>
      </c>
    </row>
    <row r="53">
      <c r="A53" s="1" t="s">
        <v>109</v>
      </c>
      <c r="B53" s="1" t="s">
        <v>110</v>
      </c>
      <c r="C53" s="1" t="s">
        <v>6</v>
      </c>
      <c r="D53" s="1">
        <v>0.624402046203613</v>
      </c>
    </row>
    <row r="54">
      <c r="A54" s="1" t="s">
        <v>111</v>
      </c>
      <c r="B54" s="1" t="s">
        <v>112</v>
      </c>
      <c r="C54" s="1" t="s">
        <v>7</v>
      </c>
      <c r="D54" s="1">
        <v>0.992409586906433</v>
      </c>
    </row>
    <row r="55">
      <c r="A55" s="1" t="s">
        <v>113</v>
      </c>
      <c r="B55" s="1" t="s">
        <v>114</v>
      </c>
      <c r="C55" s="1" t="s">
        <v>6</v>
      </c>
      <c r="D55" s="1">
        <v>0.805983901023864</v>
      </c>
    </row>
    <row r="56">
      <c r="A56" s="1" t="s">
        <v>115</v>
      </c>
      <c r="B56" s="1" t="s">
        <v>116</v>
      </c>
      <c r="C56" s="1" t="s">
        <v>8</v>
      </c>
      <c r="D56" s="1">
        <v>0.999792993068695</v>
      </c>
    </row>
    <row r="57">
      <c r="A57" s="1" t="s">
        <v>117</v>
      </c>
      <c r="B57" s="1" t="s">
        <v>118</v>
      </c>
      <c r="C57" s="1" t="s">
        <v>7</v>
      </c>
      <c r="D57" s="1">
        <v>0.796421766281127</v>
      </c>
    </row>
    <row r="58">
      <c r="A58" s="1" t="s">
        <v>119</v>
      </c>
      <c r="B58" s="1" t="s">
        <v>120</v>
      </c>
      <c r="C58" s="1" t="s">
        <v>8</v>
      </c>
      <c r="D58" s="1">
        <v>0.869097471237182</v>
      </c>
    </row>
    <row r="59">
      <c r="A59" s="1" t="s">
        <v>121</v>
      </c>
      <c r="B59" s="1" t="s">
        <v>122</v>
      </c>
      <c r="C59" s="1" t="s">
        <v>7</v>
      </c>
      <c r="D59" s="1">
        <v>0.999377965927124</v>
      </c>
    </row>
    <row r="60">
      <c r="A60" s="1" t="s">
        <v>123</v>
      </c>
      <c r="B60" s="1" t="s">
        <v>124</v>
      </c>
      <c r="C60" s="1" t="s">
        <v>7</v>
      </c>
      <c r="D60" s="1">
        <v>0.999647140502929</v>
      </c>
    </row>
    <row r="61">
      <c r="A61" s="1" t="s">
        <v>125</v>
      </c>
      <c r="B61" s="1" t="s">
        <v>126</v>
      </c>
      <c r="C61" s="1" t="s">
        <v>6</v>
      </c>
      <c r="D61" s="1">
        <v>0.994524717330932</v>
      </c>
    </row>
    <row r="62">
      <c r="A62" s="1" t="s">
        <v>127</v>
      </c>
      <c r="B62" s="1" t="s">
        <v>128</v>
      </c>
      <c r="C62" s="1" t="s">
        <v>8</v>
      </c>
      <c r="D62" s="1">
        <v>0.999784648418426</v>
      </c>
    </row>
    <row r="63">
      <c r="A63" s="1" t="s">
        <v>129</v>
      </c>
      <c r="B63" s="1" t="s">
        <v>130</v>
      </c>
      <c r="C63" s="1" t="s">
        <v>6</v>
      </c>
      <c r="D63" s="1">
        <v>0.869768023490905</v>
      </c>
    </row>
    <row r="64">
      <c r="A64" s="1" t="s">
        <v>131</v>
      </c>
      <c r="B64" s="1" t="s">
        <v>132</v>
      </c>
      <c r="C64" s="1" t="s">
        <v>8</v>
      </c>
      <c r="D64" s="1">
        <v>0.902869760990142</v>
      </c>
    </row>
    <row r="65">
      <c r="A65" s="1" t="s">
        <v>133</v>
      </c>
      <c r="B65" s="1" t="s">
        <v>134</v>
      </c>
      <c r="C65" s="1" t="s">
        <v>7</v>
      </c>
      <c r="D65" s="1">
        <v>0.999574840068817</v>
      </c>
    </row>
    <row r="66">
      <c r="A66" s="1" t="s">
        <v>135</v>
      </c>
      <c r="B66" s="1" t="s">
        <v>136</v>
      </c>
      <c r="C66" s="1" t="s">
        <v>7</v>
      </c>
      <c r="D66" s="1">
        <v>0.999014973640441</v>
      </c>
    </row>
    <row r="67">
      <c r="A67" s="1" t="s">
        <v>137</v>
      </c>
      <c r="B67" s="1" t="s">
        <v>138</v>
      </c>
      <c r="C67" s="1" t="s">
        <v>6</v>
      </c>
      <c r="D67" s="1">
        <v>0.99830675125122</v>
      </c>
    </row>
    <row r="68">
      <c r="A68" s="1" t="s">
        <v>139</v>
      </c>
      <c r="B68" s="1" t="s">
        <v>140</v>
      </c>
      <c r="C68" s="1" t="s">
        <v>8</v>
      </c>
      <c r="D68" s="1">
        <v>0.805351972579956</v>
      </c>
    </row>
    <row r="69">
      <c r="A69" s="1" t="s">
        <v>141</v>
      </c>
      <c r="B69" s="1" t="s">
        <v>142</v>
      </c>
      <c r="C69" s="1" t="s">
        <v>7</v>
      </c>
      <c r="D69" s="1">
        <v>0.650384664535522</v>
      </c>
    </row>
    <row r="70">
      <c r="A70" s="1" t="s">
        <v>143</v>
      </c>
      <c r="B70" s="1" t="s">
        <v>144</v>
      </c>
      <c r="C70" s="1" t="s">
        <v>6</v>
      </c>
      <c r="D70" s="1">
        <v>0.997674643993377</v>
      </c>
    </row>
    <row r="71">
      <c r="A71" s="1" t="s">
        <v>145</v>
      </c>
      <c r="B71" s="1" t="s">
        <v>146</v>
      </c>
      <c r="C71" s="1" t="s">
        <v>7</v>
      </c>
      <c r="D71" s="1">
        <v>0.999262511730194</v>
      </c>
    </row>
    <row r="72">
      <c r="A72" s="1" t="s">
        <v>147</v>
      </c>
      <c r="B72" s="1" t="s">
        <v>148</v>
      </c>
      <c r="C72" s="1" t="s">
        <v>6</v>
      </c>
      <c r="D72" s="1">
        <v>0.997806131839752</v>
      </c>
    </row>
    <row r="73">
      <c r="A73" s="1" t="s">
        <v>149</v>
      </c>
      <c r="B73" s="1" t="s">
        <v>150</v>
      </c>
      <c r="C73" s="1" t="s">
        <v>6</v>
      </c>
      <c r="D73" s="1">
        <v>0.998198330402374</v>
      </c>
    </row>
    <row r="74">
      <c r="A74" s="1" t="s">
        <v>151</v>
      </c>
      <c r="B74" s="1" t="s">
        <v>152</v>
      </c>
      <c r="C74" s="1" t="s">
        <v>7</v>
      </c>
      <c r="D74" s="1">
        <v>0.999300956726074</v>
      </c>
    </row>
    <row r="75">
      <c r="A75" s="1" t="s">
        <v>153</v>
      </c>
      <c r="B75" s="1" t="s">
        <v>154</v>
      </c>
      <c r="C75" s="1" t="s">
        <v>6</v>
      </c>
      <c r="D75" s="1">
        <v>0.957570314407348</v>
      </c>
    </row>
    <row r="76">
      <c r="A76" s="1" t="s">
        <v>155</v>
      </c>
      <c r="B76" s="1" t="s">
        <v>156</v>
      </c>
      <c r="C76" s="1" t="s">
        <v>7</v>
      </c>
      <c r="D76" s="1">
        <v>0.951483726501464</v>
      </c>
    </row>
    <row r="77">
      <c r="A77" s="1" t="s">
        <v>157</v>
      </c>
      <c r="B77" s="1" t="s">
        <v>158</v>
      </c>
      <c r="C77" s="1" t="s">
        <v>7</v>
      </c>
      <c r="D77" s="1">
        <v>0.997733831405639</v>
      </c>
    </row>
    <row r="78">
      <c r="A78" s="1" t="s">
        <v>159</v>
      </c>
      <c r="B78" s="1" t="s">
        <v>160</v>
      </c>
      <c r="C78" s="1" t="s">
        <v>6</v>
      </c>
      <c r="D78" s="1">
        <v>0.512209832668304</v>
      </c>
    </row>
    <row r="79">
      <c r="A79" s="1" t="s">
        <v>161</v>
      </c>
      <c r="B79" s="1" t="s">
        <v>162</v>
      </c>
      <c r="C79" s="1" t="s">
        <v>6</v>
      </c>
      <c r="D79" s="1">
        <v>0.998719215393066</v>
      </c>
    </row>
    <row r="80">
      <c r="A80" s="1" t="s">
        <v>163</v>
      </c>
      <c r="B80" s="1" t="s">
        <v>164</v>
      </c>
      <c r="C80" s="1" t="s">
        <v>8</v>
      </c>
      <c r="D80" s="1">
        <v>0.9691122174263</v>
      </c>
    </row>
    <row r="81">
      <c r="A81" s="1" t="s">
        <v>165</v>
      </c>
      <c r="B81" s="1" t="s">
        <v>166</v>
      </c>
      <c r="C81" s="1" t="s">
        <v>6</v>
      </c>
      <c r="D81" s="1">
        <v>0.998225510120391</v>
      </c>
    </row>
    <row r="82">
      <c r="A82" s="1" t="s">
        <v>167</v>
      </c>
      <c r="B82" s="1" t="s">
        <v>168</v>
      </c>
      <c r="C82" s="1" t="s">
        <v>6</v>
      </c>
      <c r="D82" s="1">
        <v>0.991652309894561</v>
      </c>
    </row>
    <row r="83">
      <c r="A83" s="1" t="s">
        <v>169</v>
      </c>
      <c r="B83" s="1" t="s">
        <v>170</v>
      </c>
      <c r="C83" s="1" t="s">
        <v>6</v>
      </c>
      <c r="D83" s="1">
        <v>0.998415350914001</v>
      </c>
    </row>
    <row r="84">
      <c r="A84" s="1" t="s">
        <v>171</v>
      </c>
      <c r="B84" s="1" t="s">
        <v>172</v>
      </c>
      <c r="C84" s="1" t="s">
        <v>6</v>
      </c>
      <c r="D84" s="1">
        <v>0.998081445693969</v>
      </c>
    </row>
    <row r="85">
      <c r="A85" s="1" t="s">
        <v>173</v>
      </c>
      <c r="B85" s="1" t="s">
        <v>174</v>
      </c>
      <c r="C85" s="1" t="s">
        <v>8</v>
      </c>
      <c r="D85" s="1">
        <v>0.989202082157135</v>
      </c>
    </row>
    <row r="86">
      <c r="A86" s="1" t="s">
        <v>175</v>
      </c>
      <c r="B86" s="1" t="s">
        <v>176</v>
      </c>
      <c r="C86" s="1" t="s">
        <v>6</v>
      </c>
      <c r="D86" s="1">
        <v>0.9984672665596</v>
      </c>
    </row>
    <row r="87">
      <c r="A87" s="1" t="s">
        <v>177</v>
      </c>
      <c r="B87" s="1" t="s">
        <v>178</v>
      </c>
      <c r="C87" s="1" t="s">
        <v>8</v>
      </c>
      <c r="D87" s="1">
        <v>0.976053297519683</v>
      </c>
    </row>
    <row r="88">
      <c r="A88" s="1" t="s">
        <v>179</v>
      </c>
      <c r="B88" s="1" t="s">
        <v>180</v>
      </c>
      <c r="C88" s="1" t="s">
        <v>7</v>
      </c>
      <c r="D88" s="1">
        <v>0.785784602165222</v>
      </c>
    </row>
    <row r="89">
      <c r="A89" s="1" t="s">
        <v>181</v>
      </c>
      <c r="B89" s="1" t="s">
        <v>182</v>
      </c>
      <c r="C89" s="1" t="s">
        <v>7</v>
      </c>
      <c r="D89" s="1">
        <v>0.822567224502563</v>
      </c>
    </row>
    <row r="90">
      <c r="A90" s="1" t="s">
        <v>183</v>
      </c>
      <c r="B90" s="1" t="s">
        <v>184</v>
      </c>
      <c r="C90" s="1" t="s">
        <v>7</v>
      </c>
      <c r="D90" s="1">
        <v>0.809164643287658</v>
      </c>
    </row>
    <row r="91">
      <c r="A91" s="1" t="s">
        <v>185</v>
      </c>
      <c r="B91" s="1" t="s">
        <v>186</v>
      </c>
      <c r="C91" s="1" t="s">
        <v>7</v>
      </c>
      <c r="D91" s="1">
        <v>0.993425369262695</v>
      </c>
    </row>
    <row r="92">
      <c r="A92" s="1" t="s">
        <v>187</v>
      </c>
      <c r="B92" s="1" t="s">
        <v>188</v>
      </c>
      <c r="C92" s="1" t="s">
        <v>7</v>
      </c>
      <c r="D92" s="1">
        <v>0.862802386283874</v>
      </c>
    </row>
    <row r="93">
      <c r="A93" s="1" t="s">
        <v>189</v>
      </c>
      <c r="B93" s="1" t="s">
        <v>190</v>
      </c>
      <c r="C93" s="1" t="s">
        <v>6</v>
      </c>
      <c r="D93" s="1">
        <v>0.995815455913543</v>
      </c>
    </row>
    <row r="94">
      <c r="A94" s="1" t="s">
        <v>191</v>
      </c>
      <c r="B94" s="1" t="s">
        <v>192</v>
      </c>
      <c r="C94" s="1" t="s">
        <v>8</v>
      </c>
      <c r="D94" s="1">
        <v>0.915541350841522</v>
      </c>
    </row>
    <row r="95">
      <c r="A95" s="1" t="s">
        <v>193</v>
      </c>
      <c r="B95" s="1" t="s">
        <v>194</v>
      </c>
      <c r="C95" s="1" t="s">
        <v>6</v>
      </c>
      <c r="D95" s="1">
        <v>0.984531342983245</v>
      </c>
    </row>
    <row r="96">
      <c r="A96" s="1" t="s">
        <v>195</v>
      </c>
      <c r="B96" s="1" t="s">
        <v>196</v>
      </c>
      <c r="C96" s="1" t="s">
        <v>6</v>
      </c>
      <c r="D96" s="1">
        <v>0.998012065887451</v>
      </c>
    </row>
    <row r="97">
      <c r="A97" s="1" t="s">
        <v>197</v>
      </c>
      <c r="B97" s="1" t="s">
        <v>198</v>
      </c>
      <c r="C97" s="1" t="s">
        <v>7</v>
      </c>
      <c r="D97" s="1">
        <v>0.897418618202209</v>
      </c>
    </row>
    <row r="98">
      <c r="A98" s="1" t="s">
        <v>199</v>
      </c>
      <c r="B98" s="1" t="s">
        <v>200</v>
      </c>
      <c r="C98" s="1" t="s">
        <v>7</v>
      </c>
      <c r="D98" s="1">
        <v>0.998457789421081</v>
      </c>
    </row>
    <row r="99">
      <c r="A99" s="1" t="s">
        <v>201</v>
      </c>
      <c r="B99" s="1" t="s">
        <v>202</v>
      </c>
      <c r="C99" s="1" t="s">
        <v>6</v>
      </c>
      <c r="D99" s="1">
        <v>0.567944943904876</v>
      </c>
    </row>
    <row r="100">
      <c r="A100" s="1" t="s">
        <v>203</v>
      </c>
      <c r="B100" s="1" t="s">
        <v>204</v>
      </c>
      <c r="C100" s="1" t="s">
        <v>7</v>
      </c>
      <c r="D100" s="1">
        <v>0.825153410434722</v>
      </c>
    </row>
    <row r="101">
      <c r="A101" s="1" t="s">
        <v>205</v>
      </c>
      <c r="B101" s="1" t="s">
        <v>206</v>
      </c>
      <c r="C101" s="1" t="s">
        <v>6</v>
      </c>
      <c r="D101" s="1">
        <v>0.973242402076721</v>
      </c>
    </row>
    <row r="102">
      <c r="A102" s="1" t="s">
        <v>207</v>
      </c>
      <c r="B102" s="1" t="s">
        <v>208</v>
      </c>
      <c r="C102" s="1" t="s">
        <v>7</v>
      </c>
      <c r="D102" s="1">
        <v>0.987540900707244</v>
      </c>
    </row>
    <row r="103">
      <c r="A103" s="1" t="s">
        <v>209</v>
      </c>
      <c r="B103" s="1" t="s">
        <v>210</v>
      </c>
      <c r="C103" s="1" t="s">
        <v>6</v>
      </c>
      <c r="D103" s="1">
        <v>0.96917051076889</v>
      </c>
    </row>
    <row r="104">
      <c r="A104" s="1" t="s">
        <v>211</v>
      </c>
      <c r="B104" s="1" t="s">
        <v>212</v>
      </c>
      <c r="C104" s="1" t="s">
        <v>6</v>
      </c>
      <c r="D104" s="1">
        <v>0.997942864894866</v>
      </c>
    </row>
    <row r="105">
      <c r="A105" s="1" t="s">
        <v>213</v>
      </c>
      <c r="B105" s="1" t="s">
        <v>214</v>
      </c>
      <c r="C105" s="1" t="s">
        <v>6</v>
      </c>
      <c r="D105" s="1">
        <v>0.996855735778808</v>
      </c>
    </row>
    <row r="106">
      <c r="A106" s="1" t="s">
        <v>215</v>
      </c>
      <c r="B106" s="1" t="s">
        <v>216</v>
      </c>
      <c r="C106" s="1" t="s">
        <v>6</v>
      </c>
      <c r="D106" s="1">
        <v>0.990052998065948</v>
      </c>
    </row>
    <row r="107">
      <c r="A107" s="1" t="s">
        <v>217</v>
      </c>
      <c r="B107" s="1" t="s">
        <v>218</v>
      </c>
      <c r="C107" s="1" t="s">
        <v>6</v>
      </c>
      <c r="D107" s="1">
        <v>0.996783375740051</v>
      </c>
    </row>
    <row r="108">
      <c r="A108" s="1" t="s">
        <v>219</v>
      </c>
      <c r="B108" s="1" t="s">
        <v>220</v>
      </c>
      <c r="C108" s="1" t="s">
        <v>8</v>
      </c>
      <c r="D108" s="1">
        <v>0.993212461471557</v>
      </c>
    </row>
    <row r="109">
      <c r="A109" s="1" t="s">
        <v>221</v>
      </c>
      <c r="B109" s="1" t="s">
        <v>222</v>
      </c>
      <c r="C109" s="1" t="s">
        <v>7</v>
      </c>
      <c r="D109" s="1">
        <v>0.995809435844421</v>
      </c>
    </row>
    <row r="110">
      <c r="A110" s="1" t="s">
        <v>223</v>
      </c>
      <c r="B110" s="1" t="s">
        <v>224</v>
      </c>
      <c r="C110" s="1" t="s">
        <v>6</v>
      </c>
      <c r="D110" s="1">
        <v>0.997706413269043</v>
      </c>
    </row>
    <row r="111">
      <c r="A111" s="1" t="s">
        <v>225</v>
      </c>
      <c r="B111" s="1" t="s">
        <v>226</v>
      </c>
      <c r="C111" s="1" t="s">
        <v>8</v>
      </c>
      <c r="D111" s="1">
        <v>0.901697993278503</v>
      </c>
    </row>
    <row r="112">
      <c r="A112" s="1" t="s">
        <v>227</v>
      </c>
      <c r="B112" s="1" t="s">
        <v>228</v>
      </c>
      <c r="C112" s="1" t="s">
        <v>8</v>
      </c>
      <c r="D112" s="1">
        <v>0.998402655124664</v>
      </c>
    </row>
    <row r="113">
      <c r="A113" s="1" t="s">
        <v>229</v>
      </c>
      <c r="B113" s="1" t="s">
        <v>230</v>
      </c>
      <c r="C113" s="1" t="s">
        <v>7</v>
      </c>
      <c r="D113" s="1">
        <v>0.760358929634094</v>
      </c>
    </row>
    <row r="114">
      <c r="A114" s="1" t="s">
        <v>231</v>
      </c>
      <c r="B114" s="1" t="s">
        <v>232</v>
      </c>
      <c r="C114" s="1" t="s">
        <v>7</v>
      </c>
      <c r="D114" s="1">
        <v>0.828687965869903</v>
      </c>
    </row>
    <row r="115">
      <c r="A115" s="1" t="s">
        <v>233</v>
      </c>
      <c r="B115" s="1" t="s">
        <v>234</v>
      </c>
      <c r="C115" s="1" t="s">
        <v>8</v>
      </c>
      <c r="D115" s="1">
        <v>0.956379771232605</v>
      </c>
    </row>
    <row r="116">
      <c r="A116" s="1" t="s">
        <v>235</v>
      </c>
      <c r="B116" s="1" t="s">
        <v>236</v>
      </c>
      <c r="C116" s="1" t="s">
        <v>8</v>
      </c>
      <c r="D116" s="1">
        <v>0.998821556568145</v>
      </c>
    </row>
    <row r="117">
      <c r="A117" s="1" t="s">
        <v>237</v>
      </c>
      <c r="B117" s="1" t="s">
        <v>238</v>
      </c>
      <c r="C117" s="1" t="s">
        <v>7</v>
      </c>
      <c r="D117" s="1">
        <v>0.991800010204315</v>
      </c>
    </row>
    <row r="118">
      <c r="A118" s="1" t="s">
        <v>239</v>
      </c>
      <c r="B118" s="1" t="s">
        <v>240</v>
      </c>
      <c r="C118" s="1" t="s">
        <v>8</v>
      </c>
      <c r="D118" s="1">
        <v>0.999698758125305</v>
      </c>
    </row>
    <row r="119">
      <c r="A119" s="1" t="s">
        <v>241</v>
      </c>
      <c r="B119" s="1" t="s">
        <v>242</v>
      </c>
      <c r="C119" s="1" t="s">
        <v>8</v>
      </c>
      <c r="D119" s="1">
        <v>0.47428473830223</v>
      </c>
    </row>
    <row r="120">
      <c r="A120" s="1" t="s">
        <v>243</v>
      </c>
      <c r="B120" s="1" t="s">
        <v>244</v>
      </c>
      <c r="C120" s="1" t="s">
        <v>6</v>
      </c>
      <c r="D120" s="1">
        <v>0.996216356754303</v>
      </c>
    </row>
    <row r="121">
      <c r="A121" s="1" t="s">
        <v>245</v>
      </c>
      <c r="B121" s="1" t="s">
        <v>246</v>
      </c>
      <c r="C121" s="1" t="s">
        <v>7</v>
      </c>
      <c r="D121" s="1">
        <v>0.8412367105484</v>
      </c>
    </row>
    <row r="122">
      <c r="A122" s="1" t="s">
        <v>247</v>
      </c>
      <c r="B122" s="1" t="s">
        <v>248</v>
      </c>
      <c r="C122" s="1" t="s">
        <v>8</v>
      </c>
      <c r="D122" s="1">
        <v>0.890352368354797</v>
      </c>
    </row>
    <row r="123">
      <c r="A123" s="1" t="s">
        <v>249</v>
      </c>
      <c r="B123" s="1" t="s">
        <v>250</v>
      </c>
      <c r="C123" s="1" t="s">
        <v>6</v>
      </c>
      <c r="D123" s="1">
        <v>0.996575534343719</v>
      </c>
    </row>
    <row r="124">
      <c r="A124" s="1" t="s">
        <v>251</v>
      </c>
      <c r="B124" s="1" t="s">
        <v>252</v>
      </c>
      <c r="C124" s="1" t="s">
        <v>7</v>
      </c>
      <c r="D124" s="1">
        <v>0.525391459465026</v>
      </c>
    </row>
    <row r="125">
      <c r="A125" s="1" t="s">
        <v>253</v>
      </c>
      <c r="B125" s="1" t="s">
        <v>254</v>
      </c>
      <c r="C125" s="1" t="s">
        <v>8</v>
      </c>
      <c r="D125" s="1">
        <v>0.859370172023773</v>
      </c>
    </row>
    <row r="126">
      <c r="A126" s="1" t="s">
        <v>255</v>
      </c>
      <c r="B126" s="1" t="s">
        <v>256</v>
      </c>
      <c r="C126" s="1" t="s">
        <v>6</v>
      </c>
      <c r="D126" s="1">
        <v>0.987514615058898</v>
      </c>
    </row>
    <row r="127">
      <c r="A127" s="1" t="s">
        <v>257</v>
      </c>
      <c r="B127" s="1" t="s">
        <v>258</v>
      </c>
      <c r="C127" s="1" t="s">
        <v>7</v>
      </c>
      <c r="D127" s="1">
        <v>0.745254397392273</v>
      </c>
    </row>
    <row r="128">
      <c r="A128" s="1" t="s">
        <v>259</v>
      </c>
      <c r="B128" s="1" t="s">
        <v>260</v>
      </c>
      <c r="C128" s="1" t="s">
        <v>7</v>
      </c>
      <c r="D128" s="1">
        <v>0.926531434059143</v>
      </c>
    </row>
    <row r="129">
      <c r="A129" s="1" t="s">
        <v>261</v>
      </c>
      <c r="B129" s="1" t="s">
        <v>262</v>
      </c>
      <c r="C129" s="1" t="s">
        <v>8</v>
      </c>
      <c r="D129" s="1">
        <v>0.879622042179107</v>
      </c>
    </row>
    <row r="130">
      <c r="A130" s="1" t="s">
        <v>263</v>
      </c>
      <c r="B130" s="1" t="s">
        <v>264</v>
      </c>
      <c r="C130" s="1" t="s">
        <v>6</v>
      </c>
      <c r="D130" s="1">
        <v>0.7764692902565</v>
      </c>
    </row>
    <row r="131">
      <c r="A131" s="1" t="s">
        <v>265</v>
      </c>
      <c r="B131" s="1" t="s">
        <v>266</v>
      </c>
      <c r="C131" s="1" t="s">
        <v>6</v>
      </c>
      <c r="D131" s="1">
        <v>0.796079397201538</v>
      </c>
    </row>
    <row r="132">
      <c r="A132" s="1" t="s">
        <v>267</v>
      </c>
      <c r="B132" s="1" t="s">
        <v>268</v>
      </c>
      <c r="C132" s="1" t="s">
        <v>8</v>
      </c>
      <c r="D132" s="1">
        <v>0.756337404251098</v>
      </c>
    </row>
    <row r="133">
      <c r="A133" s="1" t="s">
        <v>269</v>
      </c>
      <c r="B133" s="1" t="s">
        <v>270</v>
      </c>
      <c r="C133" s="1" t="s">
        <v>6</v>
      </c>
      <c r="D133" s="1">
        <v>0.989089548587799</v>
      </c>
    </row>
    <row r="134">
      <c r="A134" s="1" t="s">
        <v>271</v>
      </c>
      <c r="B134" s="1" t="s">
        <v>272</v>
      </c>
      <c r="C134" s="1" t="s">
        <v>7</v>
      </c>
      <c r="D134" s="1">
        <v>0.812335193157196</v>
      </c>
    </row>
    <row r="135">
      <c r="A135" s="1" t="s">
        <v>273</v>
      </c>
      <c r="B135" s="1" t="s">
        <v>274</v>
      </c>
      <c r="C135" s="1" t="s">
        <v>6</v>
      </c>
      <c r="D135" s="1">
        <v>0.847836077213287</v>
      </c>
    </row>
    <row r="136">
      <c r="A136" s="1" t="s">
        <v>275</v>
      </c>
      <c r="B136" s="1" t="s">
        <v>276</v>
      </c>
      <c r="C136" s="1" t="s">
        <v>7</v>
      </c>
      <c r="D136" s="1">
        <v>0.822872698307037</v>
      </c>
    </row>
    <row r="137">
      <c r="A137" s="1" t="s">
        <v>277</v>
      </c>
      <c r="B137" s="1" t="s">
        <v>278</v>
      </c>
      <c r="C137" s="1" t="s">
        <v>6</v>
      </c>
      <c r="D137" s="1">
        <v>0.993028938770294</v>
      </c>
    </row>
    <row r="138">
      <c r="A138" s="1" t="s">
        <v>279</v>
      </c>
      <c r="B138" s="1" t="s">
        <v>280</v>
      </c>
      <c r="C138" s="1" t="s">
        <v>6</v>
      </c>
      <c r="D138" s="1">
        <v>0.97083044052124</v>
      </c>
    </row>
    <row r="139">
      <c r="A139" s="1" t="s">
        <v>281</v>
      </c>
      <c r="B139" s="1" t="s">
        <v>282</v>
      </c>
      <c r="C139" s="1" t="s">
        <v>7</v>
      </c>
      <c r="D139" s="1">
        <v>0.997603237628936</v>
      </c>
    </row>
    <row r="140">
      <c r="A140" s="1" t="s">
        <v>283</v>
      </c>
      <c r="B140" s="1" t="s">
        <v>284</v>
      </c>
      <c r="C140" s="1" t="s">
        <v>7</v>
      </c>
      <c r="D140" s="1">
        <v>0.8412966132164</v>
      </c>
    </row>
    <row r="141">
      <c r="A141" s="1" t="s">
        <v>285</v>
      </c>
      <c r="B141" s="1" t="s">
        <v>286</v>
      </c>
      <c r="C141" s="1" t="s">
        <v>7</v>
      </c>
      <c r="D141" s="1">
        <v>0.696092545986175</v>
      </c>
    </row>
    <row r="142">
      <c r="A142" s="1" t="s">
        <v>287</v>
      </c>
      <c r="B142" s="1" t="s">
        <v>288</v>
      </c>
      <c r="C142" s="1" t="s">
        <v>7</v>
      </c>
      <c r="D142" s="1">
        <v>0.955595910549163</v>
      </c>
    </row>
    <row r="143">
      <c r="A143" s="1" t="s">
        <v>289</v>
      </c>
      <c r="B143" s="1" t="s">
        <v>290</v>
      </c>
      <c r="C143" s="1" t="s">
        <v>8</v>
      </c>
      <c r="D143" s="1">
        <v>0.996998071670532</v>
      </c>
    </row>
    <row r="144">
      <c r="A144" s="1" t="s">
        <v>291</v>
      </c>
      <c r="B144" s="1" t="s">
        <v>292</v>
      </c>
      <c r="C144" s="1" t="s">
        <v>7</v>
      </c>
      <c r="D144" s="1">
        <v>0.998345732688903</v>
      </c>
    </row>
    <row r="145">
      <c r="A145" s="1" t="s">
        <v>293</v>
      </c>
      <c r="B145" s="1" t="s">
        <v>294</v>
      </c>
      <c r="C145" s="1" t="s">
        <v>6</v>
      </c>
      <c r="D145" s="1">
        <v>0.750708997249603</v>
      </c>
    </row>
    <row r="146">
      <c r="A146" s="1" t="s">
        <v>295</v>
      </c>
      <c r="B146" s="1" t="s">
        <v>296</v>
      </c>
      <c r="C146" s="1" t="s">
        <v>7</v>
      </c>
      <c r="D146" s="1">
        <v>0.903013885021209</v>
      </c>
    </row>
    <row r="147">
      <c r="A147" s="1" t="s">
        <v>297</v>
      </c>
      <c r="B147" s="1" t="s">
        <v>298</v>
      </c>
      <c r="C147" s="1" t="s">
        <v>7</v>
      </c>
      <c r="D147" s="1">
        <v>0.990056276321411</v>
      </c>
    </row>
    <row r="148">
      <c r="A148" s="1" t="s">
        <v>299</v>
      </c>
      <c r="B148" s="1" t="s">
        <v>300</v>
      </c>
      <c r="C148" s="1" t="s">
        <v>6</v>
      </c>
      <c r="D148" s="1">
        <v>0.982634246349334</v>
      </c>
    </row>
    <row r="149">
      <c r="A149" s="1" t="s">
        <v>301</v>
      </c>
      <c r="B149" s="1" t="s">
        <v>302</v>
      </c>
      <c r="C149" s="1" t="s">
        <v>6</v>
      </c>
      <c r="D149" s="1">
        <v>0.525607287883758</v>
      </c>
    </row>
    <row r="150">
      <c r="A150" s="1" t="s">
        <v>303</v>
      </c>
      <c r="B150" s="1" t="s">
        <v>304</v>
      </c>
      <c r="C150" s="1" t="s">
        <v>6</v>
      </c>
      <c r="D150" s="1">
        <v>0.992950558662414</v>
      </c>
    </row>
    <row r="151">
      <c r="A151" s="1" t="s">
        <v>305</v>
      </c>
      <c r="B151" s="1" t="s">
        <v>306</v>
      </c>
      <c r="C151" s="1" t="s">
        <v>6</v>
      </c>
      <c r="D151" s="1">
        <v>0.996887147426605</v>
      </c>
    </row>
    <row r="152">
      <c r="A152" s="1" t="s">
        <v>307</v>
      </c>
      <c r="B152" s="1" t="s">
        <v>308</v>
      </c>
      <c r="C152" s="1" t="s">
        <v>8</v>
      </c>
      <c r="D152" s="1">
        <v>0.725257396697998</v>
      </c>
    </row>
    <row r="153">
      <c r="A153" s="1" t="s">
        <v>309</v>
      </c>
      <c r="B153" s="1" t="s">
        <v>310</v>
      </c>
      <c r="C153" s="1" t="s">
        <v>6</v>
      </c>
      <c r="D153" s="1">
        <v>0.989745318889617</v>
      </c>
    </row>
    <row r="154">
      <c r="A154" s="1" t="s">
        <v>311</v>
      </c>
      <c r="B154" s="1" t="s">
        <v>312</v>
      </c>
      <c r="C154" s="1" t="s">
        <v>6</v>
      </c>
      <c r="D154" s="1">
        <v>0.998227298259735</v>
      </c>
    </row>
    <row r="155">
      <c r="A155" s="1" t="s">
        <v>313</v>
      </c>
      <c r="B155" s="1" t="s">
        <v>314</v>
      </c>
      <c r="C155" s="1" t="s">
        <v>6</v>
      </c>
      <c r="D155" s="1">
        <v>0.842518866062164</v>
      </c>
    </row>
    <row r="156">
      <c r="A156" s="1" t="s">
        <v>315</v>
      </c>
      <c r="B156" s="1" t="s">
        <v>316</v>
      </c>
      <c r="C156" s="1" t="s">
        <v>6</v>
      </c>
      <c r="D156" s="1">
        <v>0.954812705516815</v>
      </c>
    </row>
    <row r="157">
      <c r="A157" s="1" t="s">
        <v>317</v>
      </c>
      <c r="B157" s="1" t="s">
        <v>318</v>
      </c>
      <c r="C157" s="1" t="s">
        <v>8</v>
      </c>
      <c r="D157" s="1">
        <v>0.64930522441864</v>
      </c>
    </row>
    <row r="158">
      <c r="A158" s="1" t="s">
        <v>319</v>
      </c>
      <c r="B158" s="1" t="s">
        <v>320</v>
      </c>
      <c r="C158" s="1" t="s">
        <v>6</v>
      </c>
      <c r="D158" s="1">
        <v>0.998037636280059</v>
      </c>
    </row>
    <row r="159">
      <c r="A159" s="1" t="s">
        <v>321</v>
      </c>
      <c r="B159" s="1" t="s">
        <v>322</v>
      </c>
      <c r="C159" s="1" t="s">
        <v>8</v>
      </c>
      <c r="D159" s="1">
        <v>0.368929088115692</v>
      </c>
    </row>
    <row r="160">
      <c r="A160" s="1" t="s">
        <v>323</v>
      </c>
      <c r="B160" s="1" t="s">
        <v>324</v>
      </c>
      <c r="C160" s="1" t="s">
        <v>7</v>
      </c>
      <c r="D160" s="1">
        <v>0.838547766208648</v>
      </c>
    </row>
    <row r="161">
      <c r="A161" s="1" t="s">
        <v>325</v>
      </c>
      <c r="B161" s="1" t="s">
        <v>326</v>
      </c>
      <c r="C161" s="1" t="s">
        <v>6</v>
      </c>
      <c r="D161" s="1">
        <v>0.998759746551513</v>
      </c>
    </row>
    <row r="162">
      <c r="A162" s="1" t="s">
        <v>327</v>
      </c>
      <c r="B162" s="1" t="s">
        <v>328</v>
      </c>
      <c r="C162" s="1" t="s">
        <v>8</v>
      </c>
      <c r="D162" s="1">
        <v>0.621330499649047</v>
      </c>
    </row>
    <row r="163">
      <c r="A163" s="1" t="s">
        <v>329</v>
      </c>
      <c r="B163" s="1" t="s">
        <v>330</v>
      </c>
      <c r="C163" s="1" t="s">
        <v>6</v>
      </c>
      <c r="D163" s="1">
        <v>0.997577488422393</v>
      </c>
    </row>
    <row r="164">
      <c r="A164" s="1" t="s">
        <v>331</v>
      </c>
      <c r="B164" s="1" t="s">
        <v>332</v>
      </c>
      <c r="C164" s="1" t="s">
        <v>7</v>
      </c>
      <c r="D164" s="1">
        <v>0.99957925081253</v>
      </c>
    </row>
    <row r="165">
      <c r="A165" s="1" t="s">
        <v>333</v>
      </c>
      <c r="B165" s="1" t="s">
        <v>334</v>
      </c>
      <c r="C165" s="1" t="s">
        <v>6</v>
      </c>
      <c r="D165" s="1">
        <v>0.997914731502533</v>
      </c>
    </row>
    <row r="166">
      <c r="A166" s="1" t="s">
        <v>335</v>
      </c>
      <c r="B166" s="1" t="s">
        <v>336</v>
      </c>
      <c r="C166" s="1" t="s">
        <v>6</v>
      </c>
      <c r="D166" s="1">
        <v>0.451000183820724</v>
      </c>
    </row>
    <row r="167">
      <c r="A167" s="1" t="s">
        <v>337</v>
      </c>
      <c r="B167" s="1" t="s">
        <v>338</v>
      </c>
      <c r="C167" s="1" t="s">
        <v>7</v>
      </c>
      <c r="D167" s="1">
        <v>0.98619657754898</v>
      </c>
    </row>
    <row r="168">
      <c r="A168" s="1" t="s">
        <v>339</v>
      </c>
      <c r="B168" s="1" t="s">
        <v>340</v>
      </c>
      <c r="C168" s="1" t="s">
        <v>6</v>
      </c>
      <c r="D168" s="1">
        <v>0.992391407489776</v>
      </c>
    </row>
    <row r="169">
      <c r="A169" s="1" t="s">
        <v>341</v>
      </c>
      <c r="B169" s="1" t="s">
        <v>342</v>
      </c>
      <c r="C169" s="1" t="s">
        <v>6</v>
      </c>
      <c r="D169" s="1">
        <v>0.758163511753082</v>
      </c>
    </row>
    <row r="170">
      <c r="A170" s="1" t="s">
        <v>343</v>
      </c>
      <c r="B170" s="1" t="s">
        <v>344</v>
      </c>
      <c r="C170" s="1" t="s">
        <v>7</v>
      </c>
      <c r="D170" s="1">
        <v>0.999516010284423</v>
      </c>
    </row>
    <row r="171">
      <c r="A171" s="1" t="s">
        <v>345</v>
      </c>
      <c r="B171" s="1" t="s">
        <v>346</v>
      </c>
      <c r="C171" s="1" t="s">
        <v>7</v>
      </c>
      <c r="D171" s="1">
        <v>0.959064781665802</v>
      </c>
    </row>
    <row r="172">
      <c r="A172" s="1" t="s">
        <v>347</v>
      </c>
      <c r="B172" s="1" t="s">
        <v>348</v>
      </c>
      <c r="C172" s="1" t="s">
        <v>7</v>
      </c>
      <c r="D172" s="1">
        <v>0.999520301818847</v>
      </c>
    </row>
    <row r="173">
      <c r="A173" s="1" t="s">
        <v>349</v>
      </c>
      <c r="B173" s="1" t="s">
        <v>350</v>
      </c>
      <c r="C173" s="1" t="s">
        <v>7</v>
      </c>
      <c r="D173" s="1">
        <v>0.999128997325897</v>
      </c>
    </row>
    <row r="174">
      <c r="A174" s="1" t="s">
        <v>351</v>
      </c>
      <c r="B174" s="1" t="s">
        <v>352</v>
      </c>
      <c r="C174" s="1" t="s">
        <v>7</v>
      </c>
      <c r="D174" s="1">
        <v>0.999568045139312</v>
      </c>
    </row>
    <row r="175">
      <c r="A175" s="1" t="s">
        <v>353</v>
      </c>
      <c r="B175" s="1" t="s">
        <v>354</v>
      </c>
      <c r="C175" s="1" t="s">
        <v>6</v>
      </c>
      <c r="D175" s="1">
        <v>0.998427987098693</v>
      </c>
    </row>
    <row r="176">
      <c r="A176" s="1" t="s">
        <v>355</v>
      </c>
      <c r="B176" s="1" t="s">
        <v>356</v>
      </c>
      <c r="C176" s="1" t="s">
        <v>7</v>
      </c>
      <c r="D176" s="1">
        <v>0.999611914157867</v>
      </c>
    </row>
    <row r="177">
      <c r="A177" s="1" t="s">
        <v>357</v>
      </c>
      <c r="B177" s="1" t="s">
        <v>358</v>
      </c>
      <c r="C177" s="1" t="s">
        <v>7</v>
      </c>
      <c r="D177" s="1">
        <v>0.999536514282226</v>
      </c>
    </row>
    <row r="178">
      <c r="A178" s="1" t="s">
        <v>359</v>
      </c>
      <c r="B178" s="1" t="s">
        <v>360</v>
      </c>
      <c r="C178" s="1" t="s">
        <v>7</v>
      </c>
      <c r="D178" s="1">
        <v>0.999550282955169</v>
      </c>
    </row>
    <row r="179">
      <c r="A179" s="1" t="s">
        <v>361</v>
      </c>
      <c r="B179" s="1" t="s">
        <v>362</v>
      </c>
      <c r="C179" s="1" t="s">
        <v>7</v>
      </c>
      <c r="D179" s="1">
        <v>0.993437588214874</v>
      </c>
    </row>
    <row r="180">
      <c r="A180" s="1" t="s">
        <v>363</v>
      </c>
      <c r="B180" s="1" t="s">
        <v>364</v>
      </c>
      <c r="C180" s="1" t="s">
        <v>7</v>
      </c>
      <c r="D180" s="1">
        <v>0.999397158622741</v>
      </c>
    </row>
    <row r="181">
      <c r="A181" s="1" t="s">
        <v>365</v>
      </c>
      <c r="B181" s="1" t="s">
        <v>366</v>
      </c>
      <c r="C181" s="1" t="s">
        <v>7</v>
      </c>
      <c r="D181" s="1">
        <v>0.999468863010406</v>
      </c>
    </row>
    <row r="182">
      <c r="A182" s="1" t="s">
        <v>367</v>
      </c>
      <c r="B182" s="1" t="s">
        <v>368</v>
      </c>
      <c r="C182" s="1" t="s">
        <v>7</v>
      </c>
      <c r="D182" s="1">
        <v>0.991107940673828</v>
      </c>
    </row>
    <row r="183">
      <c r="A183" s="1" t="s">
        <v>369</v>
      </c>
      <c r="B183" s="1" t="s">
        <v>370</v>
      </c>
      <c r="C183" s="1" t="s">
        <v>7</v>
      </c>
      <c r="D183" s="1">
        <v>0.99937903881073</v>
      </c>
    </row>
    <row r="184">
      <c r="A184" s="1" t="s">
        <v>371</v>
      </c>
      <c r="B184" s="1" t="s">
        <v>372</v>
      </c>
      <c r="C184" s="1" t="s">
        <v>7</v>
      </c>
      <c r="D184" s="1">
        <v>0.758030712604522</v>
      </c>
    </row>
    <row r="185">
      <c r="A185" s="1" t="s">
        <v>373</v>
      </c>
      <c r="B185" s="1" t="s">
        <v>374</v>
      </c>
      <c r="C185" s="1" t="s">
        <v>7</v>
      </c>
      <c r="D185" s="1">
        <v>0.856193423271179</v>
      </c>
    </row>
    <row r="186">
      <c r="A186" s="1" t="s">
        <v>375</v>
      </c>
      <c r="B186" s="1" t="s">
        <v>376</v>
      </c>
      <c r="C186" s="1" t="s">
        <v>6</v>
      </c>
      <c r="D186" s="1">
        <v>0.995818674564361</v>
      </c>
    </row>
    <row r="187">
      <c r="A187" s="1" t="s">
        <v>377</v>
      </c>
      <c r="B187" s="1" t="s">
        <v>378</v>
      </c>
      <c r="C187" s="1" t="s">
        <v>6</v>
      </c>
      <c r="D187" s="1">
        <v>0.997663378715515</v>
      </c>
    </row>
    <row r="188">
      <c r="A188" s="1" t="s">
        <v>379</v>
      </c>
      <c r="B188" s="1" t="s">
        <v>380</v>
      </c>
      <c r="C188" s="1" t="s">
        <v>6</v>
      </c>
      <c r="D188" s="1">
        <v>0.997707366943359</v>
      </c>
    </row>
    <row r="189">
      <c r="A189" s="1" t="s">
        <v>381</v>
      </c>
      <c r="B189" s="1" t="s">
        <v>382</v>
      </c>
      <c r="C189" s="1" t="s">
        <v>6</v>
      </c>
      <c r="D189" s="1">
        <v>0.997989296913147</v>
      </c>
    </row>
    <row r="190">
      <c r="A190" s="1" t="s">
        <v>383</v>
      </c>
      <c r="B190" s="1" t="s">
        <v>384</v>
      </c>
      <c r="C190" s="1" t="s">
        <v>6</v>
      </c>
      <c r="D190" s="1">
        <v>0.998694717884063</v>
      </c>
    </row>
    <row r="191">
      <c r="A191" s="1" t="s">
        <v>385</v>
      </c>
      <c r="B191" s="1" t="s">
        <v>386</v>
      </c>
      <c r="C191" s="1" t="s">
        <v>6</v>
      </c>
      <c r="D191" s="1">
        <v>0.998635828495025</v>
      </c>
    </row>
    <row r="192">
      <c r="A192" s="1" t="s">
        <v>387</v>
      </c>
      <c r="B192" s="1" t="s">
        <v>388</v>
      </c>
      <c r="C192" s="1" t="s">
        <v>6</v>
      </c>
      <c r="D192" s="1">
        <v>0.998294532299041</v>
      </c>
    </row>
    <row r="193">
      <c r="A193" s="1" t="s">
        <v>389</v>
      </c>
      <c r="B193" s="1" t="s">
        <v>390</v>
      </c>
      <c r="C193" s="1" t="s">
        <v>7</v>
      </c>
      <c r="D193" s="1">
        <v>0.8478924036026</v>
      </c>
    </row>
    <row r="194">
      <c r="A194" s="1" t="s">
        <v>391</v>
      </c>
      <c r="B194" s="1" t="s">
        <v>392</v>
      </c>
      <c r="C194" s="1" t="s">
        <v>6</v>
      </c>
      <c r="D194" s="1">
        <v>0.988958954811096</v>
      </c>
    </row>
    <row r="195">
      <c r="A195" s="1" t="s">
        <v>393</v>
      </c>
      <c r="B195" s="1" t="s">
        <v>394</v>
      </c>
      <c r="C195" s="1" t="s">
        <v>6</v>
      </c>
      <c r="D195" s="1">
        <v>0.978193759918212</v>
      </c>
    </row>
    <row r="196">
      <c r="A196" s="1" t="s">
        <v>395</v>
      </c>
      <c r="B196" s="1" t="s">
        <v>396</v>
      </c>
      <c r="C196" s="1" t="s">
        <v>6</v>
      </c>
      <c r="D196" s="1">
        <v>0.913262784481048</v>
      </c>
    </row>
    <row r="197">
      <c r="A197" s="1" t="s">
        <v>397</v>
      </c>
      <c r="B197" s="1" t="s">
        <v>398</v>
      </c>
      <c r="C197" s="1" t="s">
        <v>6</v>
      </c>
      <c r="D197" s="1">
        <v>0.997892081737518</v>
      </c>
    </row>
    <row r="198">
      <c r="A198" s="1" t="s">
        <v>399</v>
      </c>
      <c r="B198" s="1" t="s">
        <v>400</v>
      </c>
      <c r="C198" s="1" t="s">
        <v>6</v>
      </c>
      <c r="D198" s="1">
        <v>0.744222998619079</v>
      </c>
    </row>
    <row r="199">
      <c r="A199" s="1" t="s">
        <v>401</v>
      </c>
      <c r="B199" s="1" t="s">
        <v>402</v>
      </c>
      <c r="C199" s="1" t="s">
        <v>6</v>
      </c>
      <c r="D199" s="1">
        <v>0.986773967742919</v>
      </c>
    </row>
    <row r="200">
      <c r="A200" s="1" t="s">
        <v>403</v>
      </c>
      <c r="B200" s="1" t="s">
        <v>404</v>
      </c>
      <c r="C200" s="1" t="s">
        <v>6</v>
      </c>
      <c r="D200" s="1">
        <v>0.989653170108795</v>
      </c>
    </row>
    <row r="201">
      <c r="A201" s="1" t="s">
        <v>405</v>
      </c>
      <c r="B201" s="1" t="s">
        <v>406</v>
      </c>
      <c r="C201" s="1" t="s">
        <v>7</v>
      </c>
      <c r="D201" s="1">
        <v>0.981409549713134</v>
      </c>
    </row>
    <row r="202">
      <c r="A202" s="1" t="s">
        <v>407</v>
      </c>
      <c r="B202" s="1" t="s">
        <v>408</v>
      </c>
      <c r="C202" s="1" t="s">
        <v>7</v>
      </c>
      <c r="D202" s="1">
        <v>0.9933323264122</v>
      </c>
    </row>
    <row r="203">
      <c r="A203" s="1" t="s">
        <v>409</v>
      </c>
      <c r="B203" s="1" t="s">
        <v>410</v>
      </c>
      <c r="C203" s="1" t="s">
        <v>8</v>
      </c>
      <c r="D203" s="1">
        <v>0.99725204706192</v>
      </c>
    </row>
    <row r="204">
      <c r="A204" s="1" t="s">
        <v>411</v>
      </c>
      <c r="B204" s="1" t="s">
        <v>412</v>
      </c>
      <c r="C204" s="1" t="s">
        <v>7</v>
      </c>
      <c r="D204" s="1">
        <v>0.93157422542572</v>
      </c>
    </row>
    <row r="205">
      <c r="A205" s="1" t="s">
        <v>413</v>
      </c>
      <c r="B205" s="1" t="s">
        <v>414</v>
      </c>
      <c r="C205" s="1" t="s">
        <v>6</v>
      </c>
      <c r="D205" s="1">
        <v>0.998383641242981</v>
      </c>
    </row>
    <row r="206">
      <c r="A206" s="1" t="s">
        <v>415</v>
      </c>
      <c r="B206" s="1" t="s">
        <v>416</v>
      </c>
      <c r="C206" s="1" t="s">
        <v>7</v>
      </c>
      <c r="D206" s="1">
        <v>0.97808563709259</v>
      </c>
    </row>
    <row r="207">
      <c r="A207" s="1" t="s">
        <v>417</v>
      </c>
      <c r="B207" s="1" t="s">
        <v>418</v>
      </c>
      <c r="C207" s="1" t="s">
        <v>8</v>
      </c>
      <c r="D207" s="1">
        <v>0.999821960926055</v>
      </c>
    </row>
    <row r="208">
      <c r="A208" s="1" t="s">
        <v>419</v>
      </c>
      <c r="B208" s="1" t="s">
        <v>420</v>
      </c>
      <c r="C208" s="1" t="s">
        <v>6</v>
      </c>
      <c r="D208" s="1">
        <v>0.996348559856414</v>
      </c>
    </row>
    <row r="209">
      <c r="A209" s="1" t="s">
        <v>421</v>
      </c>
      <c r="B209" s="1" t="s">
        <v>422</v>
      </c>
      <c r="C209" s="1" t="s">
        <v>7</v>
      </c>
      <c r="D209" s="1">
        <v>0.989679336547851</v>
      </c>
    </row>
    <row r="210">
      <c r="A210" s="1" t="s">
        <v>423</v>
      </c>
      <c r="B210" s="1" t="s">
        <v>424</v>
      </c>
      <c r="C210" s="1" t="s">
        <v>6</v>
      </c>
      <c r="D210" s="1">
        <v>0.9973606467247</v>
      </c>
    </row>
    <row r="211">
      <c r="A211" s="1" t="s">
        <v>425</v>
      </c>
      <c r="B211" s="1" t="s">
        <v>426</v>
      </c>
      <c r="C211" s="1" t="s">
        <v>6</v>
      </c>
      <c r="D211" s="1">
        <v>0.998622179031372</v>
      </c>
    </row>
    <row r="212">
      <c r="A212" s="1" t="s">
        <v>427</v>
      </c>
      <c r="B212" s="1" t="s">
        <v>428</v>
      </c>
      <c r="C212" s="1" t="s">
        <v>7</v>
      </c>
      <c r="D212" s="1">
        <v>0.924776494503021</v>
      </c>
    </row>
    <row r="213">
      <c r="A213" s="1" t="s">
        <v>429</v>
      </c>
      <c r="B213" s="1" t="s">
        <v>430</v>
      </c>
      <c r="C213" s="1" t="s">
        <v>7</v>
      </c>
      <c r="D213" s="1">
        <v>0.85243022441864</v>
      </c>
    </row>
    <row r="214">
      <c r="A214" s="1" t="s">
        <v>431</v>
      </c>
      <c r="B214" s="1" t="s">
        <v>432</v>
      </c>
      <c r="C214" s="1" t="s">
        <v>6</v>
      </c>
      <c r="D214" s="1">
        <v>0.98768812417984</v>
      </c>
    </row>
    <row r="215">
      <c r="A215" s="1" t="s">
        <v>433</v>
      </c>
      <c r="B215" s="1" t="s">
        <v>434</v>
      </c>
      <c r="C215" s="1" t="s">
        <v>6</v>
      </c>
      <c r="D215" s="1">
        <v>0.997675597667694</v>
      </c>
    </row>
    <row r="216">
      <c r="A216" s="1" t="s">
        <v>435</v>
      </c>
      <c r="B216" s="1" t="s">
        <v>436</v>
      </c>
      <c r="C216" s="1" t="s">
        <v>7</v>
      </c>
      <c r="D216" s="1">
        <v>0.523843646049499</v>
      </c>
    </row>
    <row r="217">
      <c r="A217" s="1" t="s">
        <v>437</v>
      </c>
      <c r="B217" s="1" t="s">
        <v>438</v>
      </c>
      <c r="C217" s="1" t="s">
        <v>7</v>
      </c>
      <c r="D217" s="1">
        <v>0.890263617038726</v>
      </c>
    </row>
    <row r="218">
      <c r="A218" s="1" t="s">
        <v>439</v>
      </c>
      <c r="B218" s="1" t="s">
        <v>440</v>
      </c>
      <c r="C218" s="1" t="s">
        <v>6</v>
      </c>
      <c r="D218" s="1">
        <v>0.998239398002624</v>
      </c>
    </row>
    <row r="219">
      <c r="A219" s="1" t="s">
        <v>441</v>
      </c>
      <c r="B219" s="1" t="s">
        <v>442</v>
      </c>
      <c r="C219" s="1" t="s">
        <v>8</v>
      </c>
      <c r="D219" s="1">
        <v>0.99868506193161</v>
      </c>
    </row>
    <row r="220">
      <c r="A220" s="1" t="s">
        <v>443</v>
      </c>
      <c r="B220" s="1" t="s">
        <v>444</v>
      </c>
      <c r="C220" s="1" t="s">
        <v>6</v>
      </c>
      <c r="D220" s="1">
        <v>0.998729169368743</v>
      </c>
    </row>
    <row r="221">
      <c r="A221" s="1" t="s">
        <v>445</v>
      </c>
      <c r="B221" s="1" t="s">
        <v>446</v>
      </c>
      <c r="C221" s="1" t="s">
        <v>6</v>
      </c>
      <c r="D221" s="1">
        <v>0.995337843894958</v>
      </c>
    </row>
    <row r="222">
      <c r="A222" s="1" t="s">
        <v>447</v>
      </c>
      <c r="B222" s="1" t="s">
        <v>448</v>
      </c>
      <c r="C222" s="1" t="s">
        <v>6</v>
      </c>
      <c r="D222" s="1">
        <v>0.99737799167633</v>
      </c>
    </row>
    <row r="223">
      <c r="A223" s="1" t="s">
        <v>449</v>
      </c>
      <c r="B223" s="1" t="s">
        <v>450</v>
      </c>
      <c r="C223" s="1" t="s">
        <v>6</v>
      </c>
      <c r="D223" s="1">
        <v>0.997896671295166</v>
      </c>
    </row>
    <row r="224">
      <c r="A224" s="1" t="s">
        <v>451</v>
      </c>
      <c r="B224" s="1" t="s">
        <v>452</v>
      </c>
      <c r="C224" s="1" t="s">
        <v>6</v>
      </c>
      <c r="D224" s="1">
        <v>0.99339610338211</v>
      </c>
    </row>
    <row r="225">
      <c r="A225" s="1" t="s">
        <v>453</v>
      </c>
      <c r="B225" s="1" t="s">
        <v>454</v>
      </c>
      <c r="C225" s="1" t="s">
        <v>6</v>
      </c>
      <c r="D225" s="1">
        <v>0.971779108047485</v>
      </c>
    </row>
    <row r="226">
      <c r="A226" s="1" t="s">
        <v>455</v>
      </c>
      <c r="B226" s="1" t="s">
        <v>456</v>
      </c>
      <c r="C226" s="1" t="s">
        <v>6</v>
      </c>
      <c r="D226" s="1">
        <v>0.87721437215805</v>
      </c>
    </row>
    <row r="227">
      <c r="A227" s="1" t="s">
        <v>457</v>
      </c>
      <c r="B227" s="1" t="s">
        <v>458</v>
      </c>
      <c r="C227" s="1" t="s">
        <v>6</v>
      </c>
      <c r="D227" s="1">
        <v>0.997483849525451</v>
      </c>
    </row>
    <row r="228">
      <c r="A228" s="1" t="s">
        <v>459</v>
      </c>
      <c r="B228" s="1" t="s">
        <v>460</v>
      </c>
      <c r="C228" s="1" t="s">
        <v>6</v>
      </c>
      <c r="D228" s="1">
        <v>0.953570246696472</v>
      </c>
    </row>
    <row r="229">
      <c r="A229" s="1" t="s">
        <v>461</v>
      </c>
      <c r="B229" s="1" t="s">
        <v>462</v>
      </c>
      <c r="C229" s="1" t="s">
        <v>8</v>
      </c>
      <c r="D229" s="1">
        <v>0.999662041664123</v>
      </c>
    </row>
    <row r="230">
      <c r="A230" s="1" t="s">
        <v>463</v>
      </c>
      <c r="B230" s="1" t="s">
        <v>464</v>
      </c>
      <c r="C230" s="1" t="s">
        <v>6</v>
      </c>
      <c r="D230" s="1">
        <v>0.99324494600296</v>
      </c>
    </row>
    <row r="231">
      <c r="A231" s="1" t="s">
        <v>465</v>
      </c>
      <c r="B231" s="1" t="s">
        <v>466</v>
      </c>
      <c r="C231" s="1" t="s">
        <v>6</v>
      </c>
      <c r="D231" s="1">
        <v>0.957326710224151</v>
      </c>
    </row>
    <row r="232">
      <c r="A232" s="1" t="s">
        <v>467</v>
      </c>
      <c r="B232" s="1" t="s">
        <v>468</v>
      </c>
      <c r="C232" s="1" t="s">
        <v>6</v>
      </c>
      <c r="D232" s="1">
        <v>0.989873051643371</v>
      </c>
    </row>
    <row r="233">
      <c r="A233" s="1" t="s">
        <v>469</v>
      </c>
      <c r="B233" s="1" t="s">
        <v>470</v>
      </c>
      <c r="C233" s="1" t="s">
        <v>8</v>
      </c>
      <c r="D233" s="1">
        <v>0.999584138393402</v>
      </c>
    </row>
    <row r="234">
      <c r="A234" s="1" t="s">
        <v>471</v>
      </c>
      <c r="B234" s="1" t="s">
        <v>472</v>
      </c>
      <c r="C234" s="1" t="s">
        <v>8</v>
      </c>
      <c r="D234" s="1">
        <v>0.692786276340484</v>
      </c>
    </row>
    <row r="235">
      <c r="A235" s="1" t="s">
        <v>473</v>
      </c>
      <c r="B235" s="1" t="s">
        <v>474</v>
      </c>
      <c r="C235" s="1" t="s">
        <v>8</v>
      </c>
      <c r="D235" s="1">
        <v>0.969007849693298</v>
      </c>
    </row>
    <row r="236">
      <c r="A236" s="1" t="s">
        <v>475</v>
      </c>
      <c r="B236" s="1" t="s">
        <v>476</v>
      </c>
      <c r="C236" s="1" t="s">
        <v>6</v>
      </c>
      <c r="D236" s="1">
        <v>0.996611058712005</v>
      </c>
    </row>
    <row r="237">
      <c r="A237" s="1" t="s">
        <v>477</v>
      </c>
      <c r="B237" s="1" t="s">
        <v>478</v>
      </c>
      <c r="C237" s="1" t="s">
        <v>8</v>
      </c>
      <c r="D237" s="1">
        <v>0.999794423580169</v>
      </c>
    </row>
    <row r="238">
      <c r="A238" s="1" t="s">
        <v>479</v>
      </c>
      <c r="B238" s="1" t="s">
        <v>480</v>
      </c>
      <c r="C238" s="1" t="s">
        <v>6</v>
      </c>
      <c r="D238" s="1">
        <v>0.984902560710907</v>
      </c>
    </row>
    <row r="239">
      <c r="A239" s="1" t="s">
        <v>481</v>
      </c>
      <c r="B239" s="1" t="s">
        <v>482</v>
      </c>
      <c r="C239" s="1" t="s">
        <v>6</v>
      </c>
      <c r="D239" s="1">
        <v>0.997872710227966</v>
      </c>
    </row>
    <row r="240">
      <c r="A240" s="1" t="s">
        <v>483</v>
      </c>
      <c r="B240" s="1" t="s">
        <v>484</v>
      </c>
      <c r="C240" s="1" t="s">
        <v>6</v>
      </c>
      <c r="D240" s="1">
        <v>0.995067000389099</v>
      </c>
    </row>
    <row r="241">
      <c r="A241" s="1" t="s">
        <v>485</v>
      </c>
      <c r="B241" s="1" t="s">
        <v>486</v>
      </c>
      <c r="C241" s="1" t="s">
        <v>6</v>
      </c>
      <c r="D241" s="1">
        <v>0.996375977993011</v>
      </c>
    </row>
    <row r="242">
      <c r="A242" s="1" t="s">
        <v>487</v>
      </c>
      <c r="B242" s="1" t="s">
        <v>488</v>
      </c>
      <c r="C242" s="1" t="s">
        <v>7</v>
      </c>
      <c r="D242" s="1">
        <v>0.993176519870758</v>
      </c>
    </row>
    <row r="243">
      <c r="A243" s="1" t="s">
        <v>489</v>
      </c>
      <c r="B243" s="1" t="s">
        <v>490</v>
      </c>
      <c r="C243" s="1" t="s">
        <v>6</v>
      </c>
      <c r="D243" s="1">
        <v>0.997488379478454</v>
      </c>
    </row>
    <row r="244">
      <c r="A244" s="1" t="s">
        <v>491</v>
      </c>
      <c r="B244" s="1" t="s">
        <v>492</v>
      </c>
      <c r="C244" s="1" t="s">
        <v>6</v>
      </c>
      <c r="D244" s="1">
        <v>0.972804486751556</v>
      </c>
    </row>
    <row r="245">
      <c r="A245" s="1" t="s">
        <v>493</v>
      </c>
      <c r="B245" s="1" t="s">
        <v>494</v>
      </c>
      <c r="C245" s="1" t="s">
        <v>6</v>
      </c>
      <c r="D245" s="1">
        <v>0.990949690341949</v>
      </c>
    </row>
    <row r="246">
      <c r="A246" s="1" t="s">
        <v>495</v>
      </c>
      <c r="B246" s="1" t="s">
        <v>496</v>
      </c>
      <c r="C246" s="1" t="s">
        <v>6</v>
      </c>
      <c r="D246" s="1">
        <v>0.991263270378112</v>
      </c>
    </row>
    <row r="247">
      <c r="A247" s="1" t="s">
        <v>497</v>
      </c>
      <c r="B247" s="1" t="s">
        <v>498</v>
      </c>
      <c r="C247" s="1" t="s">
        <v>6</v>
      </c>
      <c r="D247" s="1">
        <v>0.997563004493713</v>
      </c>
    </row>
    <row r="248">
      <c r="A248" s="1" t="s">
        <v>499</v>
      </c>
      <c r="B248" s="1" t="s">
        <v>500</v>
      </c>
      <c r="C248" s="1" t="s">
        <v>6</v>
      </c>
      <c r="D248" s="1">
        <v>0.996545493602752</v>
      </c>
    </row>
    <row r="249">
      <c r="A249" s="1" t="s">
        <v>501</v>
      </c>
      <c r="B249" s="1" t="s">
        <v>502</v>
      </c>
      <c r="C249" s="1" t="s">
        <v>6</v>
      </c>
      <c r="D249" s="1">
        <v>0.997580647468566</v>
      </c>
    </row>
    <row r="250">
      <c r="A250" s="1" t="s">
        <v>503</v>
      </c>
      <c r="B250" s="1" t="s">
        <v>504</v>
      </c>
      <c r="C250" s="1" t="s">
        <v>6</v>
      </c>
      <c r="D250" s="1">
        <v>0.995393395423889</v>
      </c>
    </row>
    <row r="251">
      <c r="A251" s="1" t="s">
        <v>505</v>
      </c>
      <c r="B251" s="1" t="s">
        <v>506</v>
      </c>
      <c r="C251" s="1" t="s">
        <v>7</v>
      </c>
      <c r="D251" s="1">
        <v>0.707747757434845</v>
      </c>
    </row>
    <row r="252">
      <c r="A252" s="1" t="s">
        <v>507</v>
      </c>
      <c r="B252" s="1" t="s">
        <v>508</v>
      </c>
      <c r="C252" s="1" t="s">
        <v>6</v>
      </c>
      <c r="D252" s="1">
        <v>0.998822033405304</v>
      </c>
    </row>
    <row r="253">
      <c r="A253" s="1" t="s">
        <v>509</v>
      </c>
      <c r="B253" s="1" t="s">
        <v>510</v>
      </c>
      <c r="C253" s="1" t="s">
        <v>6</v>
      </c>
      <c r="D253" s="1">
        <v>0.996710419654846</v>
      </c>
    </row>
    <row r="254">
      <c r="A254" s="1" t="s">
        <v>511</v>
      </c>
      <c r="B254" s="1" t="s">
        <v>512</v>
      </c>
      <c r="C254" s="1" t="s">
        <v>6</v>
      </c>
      <c r="D254" s="1">
        <v>0.600837409496307</v>
      </c>
    </row>
    <row r="255">
      <c r="A255" s="1" t="s">
        <v>513</v>
      </c>
      <c r="B255" s="1" t="s">
        <v>514</v>
      </c>
      <c r="C255" s="1" t="s">
        <v>6</v>
      </c>
      <c r="D255" s="1">
        <v>0.997011542320251</v>
      </c>
    </row>
    <row r="256">
      <c r="A256" s="1" t="s">
        <v>515</v>
      </c>
      <c r="B256" s="1" t="s">
        <v>516</v>
      </c>
      <c r="C256" s="1" t="s">
        <v>6</v>
      </c>
      <c r="D256" s="1">
        <v>0.993192136287689</v>
      </c>
    </row>
    <row r="257">
      <c r="A257" s="1" t="s">
        <v>517</v>
      </c>
      <c r="B257" s="1" t="s">
        <v>518</v>
      </c>
      <c r="C257" s="1" t="s">
        <v>6</v>
      </c>
      <c r="D257" s="1">
        <v>0.909974753856658</v>
      </c>
    </row>
    <row r="258">
      <c r="A258" s="1" t="s">
        <v>519</v>
      </c>
      <c r="B258" s="1" t="s">
        <v>520</v>
      </c>
      <c r="C258" s="1" t="s">
        <v>6</v>
      </c>
      <c r="D258" s="1">
        <v>0.814346194267273</v>
      </c>
    </row>
    <row r="259">
      <c r="A259" s="1" t="s">
        <v>521</v>
      </c>
      <c r="B259" s="1" t="s">
        <v>522</v>
      </c>
      <c r="C259" s="1" t="s">
        <v>8</v>
      </c>
      <c r="D259" s="1">
        <v>0.991544485092163</v>
      </c>
    </row>
    <row r="260">
      <c r="A260" s="1" t="s">
        <v>523</v>
      </c>
      <c r="B260" s="1" t="s">
        <v>524</v>
      </c>
      <c r="C260" s="1" t="s">
        <v>8</v>
      </c>
      <c r="D260" s="1">
        <v>0.991987586021423</v>
      </c>
    </row>
    <row r="261">
      <c r="A261" s="1" t="s">
        <v>525</v>
      </c>
      <c r="B261" s="1" t="s">
        <v>526</v>
      </c>
      <c r="C261" s="1" t="s">
        <v>6</v>
      </c>
      <c r="D261" s="1">
        <v>0.984633326530456</v>
      </c>
    </row>
    <row r="262">
      <c r="A262" s="1" t="s">
        <v>527</v>
      </c>
      <c r="B262" s="1" t="s">
        <v>528</v>
      </c>
      <c r="C262" s="1" t="s">
        <v>6</v>
      </c>
      <c r="D262" s="1">
        <v>0.997579038143158</v>
      </c>
    </row>
    <row r="263">
      <c r="A263" s="1" t="s">
        <v>529</v>
      </c>
      <c r="B263" s="1" t="s">
        <v>530</v>
      </c>
      <c r="C263" s="1" t="s">
        <v>6</v>
      </c>
      <c r="D263" s="1">
        <v>0.985671460628509</v>
      </c>
    </row>
    <row r="264">
      <c r="A264" s="1" t="s">
        <v>531</v>
      </c>
      <c r="B264" s="1" t="s">
        <v>532</v>
      </c>
      <c r="C264" s="1" t="s">
        <v>6</v>
      </c>
      <c r="D264" s="1">
        <v>0.997341334819793</v>
      </c>
    </row>
    <row r="265">
      <c r="A265" s="1" t="s">
        <v>533</v>
      </c>
      <c r="B265" s="1" t="s">
        <v>534</v>
      </c>
      <c r="C265" s="1" t="s">
        <v>6</v>
      </c>
      <c r="D265" s="1">
        <v>0.993961989879608</v>
      </c>
    </row>
    <row r="266">
      <c r="A266" s="1" t="s">
        <v>535</v>
      </c>
      <c r="B266" s="1" t="s">
        <v>536</v>
      </c>
      <c r="C266" s="1" t="s">
        <v>6</v>
      </c>
      <c r="D266" s="1">
        <v>0.998445093631744</v>
      </c>
    </row>
    <row r="267">
      <c r="A267" s="1" t="s">
        <v>537</v>
      </c>
      <c r="B267" s="1" t="s">
        <v>538</v>
      </c>
      <c r="C267" s="1" t="s">
        <v>8</v>
      </c>
      <c r="D267" s="1">
        <v>0.928046226501464</v>
      </c>
    </row>
    <row r="268">
      <c r="A268" s="1" t="s">
        <v>539</v>
      </c>
      <c r="B268" s="1" t="s">
        <v>540</v>
      </c>
      <c r="C268" s="1" t="s">
        <v>6</v>
      </c>
      <c r="D268" s="1">
        <v>0.99790608882904</v>
      </c>
    </row>
    <row r="269">
      <c r="A269" s="1" t="s">
        <v>541</v>
      </c>
      <c r="B269" s="1" t="s">
        <v>542</v>
      </c>
      <c r="C269" s="1" t="s">
        <v>6</v>
      </c>
      <c r="D269" s="1">
        <v>0.990149736404419</v>
      </c>
    </row>
    <row r="270">
      <c r="A270" s="1" t="s">
        <v>543</v>
      </c>
      <c r="B270" s="1" t="s">
        <v>544</v>
      </c>
      <c r="C270" s="1" t="s">
        <v>6</v>
      </c>
      <c r="D270" s="1">
        <v>0.994291424751281</v>
      </c>
    </row>
    <row r="271">
      <c r="A271" s="1" t="s">
        <v>545</v>
      </c>
      <c r="B271" s="1" t="s">
        <v>546</v>
      </c>
      <c r="C271" s="1" t="s">
        <v>7</v>
      </c>
      <c r="D271" s="1">
        <v>0.991159856319427</v>
      </c>
    </row>
    <row r="272">
      <c r="A272" s="1" t="s">
        <v>547</v>
      </c>
      <c r="B272" s="1" t="s">
        <v>548</v>
      </c>
      <c r="C272" s="1" t="s">
        <v>6</v>
      </c>
      <c r="D272" s="1">
        <v>0.998442709445953</v>
      </c>
    </row>
    <row r="273">
      <c r="A273" s="1" t="s">
        <v>549</v>
      </c>
      <c r="B273" s="1" t="s">
        <v>550</v>
      </c>
      <c r="C273" s="1" t="s">
        <v>8</v>
      </c>
      <c r="D273" s="1">
        <v>0.995460927486419</v>
      </c>
    </row>
    <row r="274">
      <c r="A274" s="1" t="s">
        <v>551</v>
      </c>
      <c r="B274" s="1" t="s">
        <v>552</v>
      </c>
      <c r="C274" s="1" t="s">
        <v>6</v>
      </c>
      <c r="D274" s="1">
        <v>0.990729987621307</v>
      </c>
    </row>
    <row r="275">
      <c r="A275" s="1" t="s">
        <v>553</v>
      </c>
      <c r="B275" s="1" t="s">
        <v>554</v>
      </c>
      <c r="C275" s="1" t="s">
        <v>6</v>
      </c>
      <c r="D275" s="1">
        <v>0.988450169563293</v>
      </c>
    </row>
    <row r="276">
      <c r="A276" s="1" t="s">
        <v>555</v>
      </c>
      <c r="B276" s="1" t="s">
        <v>556</v>
      </c>
      <c r="C276" s="1" t="s">
        <v>8</v>
      </c>
      <c r="D276" s="1">
        <v>0.997575104236602</v>
      </c>
    </row>
    <row r="277">
      <c r="A277" s="1" t="s">
        <v>557</v>
      </c>
      <c r="B277" s="1" t="s">
        <v>558</v>
      </c>
      <c r="C277" s="1" t="s">
        <v>6</v>
      </c>
      <c r="D277" s="1">
        <v>0.976606667041778</v>
      </c>
    </row>
    <row r="278">
      <c r="A278" s="1" t="s">
        <v>559</v>
      </c>
      <c r="B278" s="1" t="s">
        <v>560</v>
      </c>
      <c r="C278" s="1" t="s">
        <v>8</v>
      </c>
      <c r="D278" s="1">
        <v>0.74252712726593</v>
      </c>
    </row>
    <row r="279">
      <c r="A279" s="1" t="s">
        <v>561</v>
      </c>
      <c r="B279" s="1" t="s">
        <v>562</v>
      </c>
      <c r="C279" s="1" t="s">
        <v>6</v>
      </c>
      <c r="D279" s="1">
        <v>0.974447667598724</v>
      </c>
    </row>
    <row r="280">
      <c r="A280" s="1" t="s">
        <v>563</v>
      </c>
      <c r="B280" s="1" t="s">
        <v>564</v>
      </c>
      <c r="C280" s="1" t="s">
        <v>6</v>
      </c>
      <c r="D280" s="1">
        <v>0.806577861309051</v>
      </c>
    </row>
    <row r="281">
      <c r="A281" s="1" t="s">
        <v>565</v>
      </c>
      <c r="B281" s="1" t="s">
        <v>566</v>
      </c>
      <c r="C281" s="1" t="s">
        <v>6</v>
      </c>
      <c r="D281" s="1">
        <v>0.994878530502319</v>
      </c>
    </row>
    <row r="282">
      <c r="A282" s="1" t="s">
        <v>567</v>
      </c>
      <c r="B282" s="1" t="s">
        <v>568</v>
      </c>
      <c r="C282" s="1" t="s">
        <v>6</v>
      </c>
      <c r="D282" s="1">
        <v>0.995863199234008</v>
      </c>
    </row>
    <row r="283">
      <c r="A283" s="1" t="s">
        <v>569</v>
      </c>
      <c r="B283" s="1" t="s">
        <v>570</v>
      </c>
      <c r="C283" s="1" t="s">
        <v>6</v>
      </c>
      <c r="D283" s="1">
        <v>0.875140368938446</v>
      </c>
    </row>
    <row r="284">
      <c r="A284" s="1" t="s">
        <v>571</v>
      </c>
      <c r="B284" s="1" t="s">
        <v>572</v>
      </c>
      <c r="C284" s="1" t="s">
        <v>7</v>
      </c>
      <c r="D284" s="1">
        <v>0.726972460746765</v>
      </c>
    </row>
    <row r="285">
      <c r="A285" s="1" t="s">
        <v>573</v>
      </c>
      <c r="B285" s="1" t="s">
        <v>574</v>
      </c>
      <c r="C285" s="1" t="s">
        <v>6</v>
      </c>
      <c r="D285" s="1">
        <v>0.996746659278869</v>
      </c>
    </row>
    <row r="286">
      <c r="A286" s="1" t="s">
        <v>575</v>
      </c>
      <c r="B286" s="1" t="s">
        <v>576</v>
      </c>
      <c r="C286" s="1" t="s">
        <v>6</v>
      </c>
      <c r="D286" s="1">
        <v>0.99655944108963</v>
      </c>
    </row>
    <row r="287">
      <c r="A287" s="1" t="s">
        <v>577</v>
      </c>
      <c r="B287" s="1" t="s">
        <v>578</v>
      </c>
      <c r="C287" s="1" t="s">
        <v>6</v>
      </c>
      <c r="D287" s="1">
        <v>0.99858009815216</v>
      </c>
    </row>
    <row r="288">
      <c r="A288" s="1" t="s">
        <v>579</v>
      </c>
      <c r="B288" s="1" t="s">
        <v>580</v>
      </c>
      <c r="C288" s="1" t="s">
        <v>6</v>
      </c>
      <c r="D288" s="1">
        <v>0.997865498065948</v>
      </c>
    </row>
    <row r="289">
      <c r="A289" s="1" t="s">
        <v>581</v>
      </c>
      <c r="B289" s="1" t="s">
        <v>582</v>
      </c>
      <c r="C289" s="1" t="s">
        <v>6</v>
      </c>
      <c r="D289" s="1">
        <v>0.998270153999328</v>
      </c>
    </row>
    <row r="290">
      <c r="A290" s="1" t="s">
        <v>583</v>
      </c>
      <c r="B290" s="1" t="s">
        <v>584</v>
      </c>
      <c r="C290" s="1" t="s">
        <v>6</v>
      </c>
      <c r="D290" s="1">
        <v>0.998529314994812</v>
      </c>
    </row>
    <row r="291">
      <c r="A291" s="1" t="s">
        <v>585</v>
      </c>
      <c r="B291" s="1" t="s">
        <v>586</v>
      </c>
      <c r="C291" s="1" t="s">
        <v>7</v>
      </c>
      <c r="D291" s="1">
        <v>0.992552518844604</v>
      </c>
    </row>
    <row r="292">
      <c r="A292" s="1" t="s">
        <v>587</v>
      </c>
      <c r="B292" s="1" t="s">
        <v>588</v>
      </c>
      <c r="C292" s="1" t="s">
        <v>6</v>
      </c>
      <c r="D292" s="1">
        <v>0.99568235874176</v>
      </c>
    </row>
    <row r="293">
      <c r="A293" s="1" t="s">
        <v>589</v>
      </c>
      <c r="B293" s="1" t="s">
        <v>590</v>
      </c>
      <c r="C293" s="1" t="s">
        <v>6</v>
      </c>
      <c r="D293" s="1">
        <v>0.99694687128067</v>
      </c>
    </row>
    <row r="294">
      <c r="A294" s="1" t="s">
        <v>591</v>
      </c>
      <c r="B294" s="1" t="s">
        <v>592</v>
      </c>
      <c r="C294" s="1" t="s">
        <v>6</v>
      </c>
      <c r="D294" s="1">
        <v>0.998062908649444</v>
      </c>
    </row>
    <row r="295">
      <c r="A295" s="1" t="s">
        <v>593</v>
      </c>
      <c r="B295" s="1" t="s">
        <v>594</v>
      </c>
      <c r="C295" s="1" t="s">
        <v>6</v>
      </c>
      <c r="D295" s="1">
        <v>0.74277263879776</v>
      </c>
    </row>
    <row r="296">
      <c r="A296" s="1" t="s">
        <v>595</v>
      </c>
      <c r="B296" s="1" t="s">
        <v>596</v>
      </c>
      <c r="C296" s="1" t="s">
        <v>6</v>
      </c>
      <c r="D296" s="1">
        <v>0.988488733768463</v>
      </c>
    </row>
    <row r="297">
      <c r="A297" s="1" t="s">
        <v>597</v>
      </c>
      <c r="B297" s="1" t="s">
        <v>598</v>
      </c>
      <c r="C297" s="1" t="s">
        <v>6</v>
      </c>
      <c r="D297" s="1">
        <v>0.998725831508636</v>
      </c>
    </row>
    <row r="298">
      <c r="A298" s="1" t="s">
        <v>599</v>
      </c>
      <c r="B298" s="1" t="s">
        <v>600</v>
      </c>
      <c r="C298" s="1" t="s">
        <v>6</v>
      </c>
      <c r="D298" s="1">
        <v>0.998563826084137</v>
      </c>
    </row>
    <row r="299">
      <c r="A299" s="1" t="s">
        <v>601</v>
      </c>
      <c r="B299" s="1" t="s">
        <v>602</v>
      </c>
      <c r="C299" s="1" t="s">
        <v>7</v>
      </c>
      <c r="D299" s="1">
        <v>0.999224424362182</v>
      </c>
    </row>
    <row r="300">
      <c r="A300" s="1" t="s">
        <v>603</v>
      </c>
      <c r="B300" s="1" t="s">
        <v>604</v>
      </c>
      <c r="C300" s="1" t="s">
        <v>6</v>
      </c>
      <c r="D300" s="1">
        <v>0.995125234127044</v>
      </c>
    </row>
    <row r="301">
      <c r="A301" s="1" t="s">
        <v>605</v>
      </c>
      <c r="B301" s="1" t="s">
        <v>606</v>
      </c>
      <c r="C301" s="1" t="s">
        <v>8</v>
      </c>
      <c r="D301" s="1">
        <v>0.999805033206939</v>
      </c>
    </row>
    <row r="302">
      <c r="A302" s="1" t="s">
        <v>607</v>
      </c>
      <c r="B302" s="1" t="s">
        <v>608</v>
      </c>
      <c r="C302" s="1" t="s">
        <v>6</v>
      </c>
      <c r="D302" s="1">
        <v>0.997475445270538</v>
      </c>
    </row>
    <row r="303">
      <c r="A303" s="1" t="s">
        <v>609</v>
      </c>
      <c r="B303" s="1" t="s">
        <v>610</v>
      </c>
      <c r="C303" s="1" t="s">
        <v>7</v>
      </c>
      <c r="D303" s="1">
        <v>0.997178196907043</v>
      </c>
    </row>
    <row r="304">
      <c r="A304" s="1" t="s">
        <v>611</v>
      </c>
      <c r="B304" s="1" t="s">
        <v>612</v>
      </c>
      <c r="C304" s="1" t="s">
        <v>6</v>
      </c>
      <c r="D304" s="1">
        <v>0.998359382152557</v>
      </c>
    </row>
    <row r="305">
      <c r="A305" s="1" t="s">
        <v>613</v>
      </c>
      <c r="B305" s="1" t="s">
        <v>614</v>
      </c>
      <c r="C305" s="1" t="s">
        <v>7</v>
      </c>
      <c r="D305" s="1">
        <v>0.796369791030883</v>
      </c>
    </row>
    <row r="306">
      <c r="A306" s="1" t="s">
        <v>615</v>
      </c>
      <c r="B306" s="1" t="s">
        <v>616</v>
      </c>
      <c r="C306" s="1" t="s">
        <v>6</v>
      </c>
      <c r="D306" s="1">
        <v>0.96998780965805</v>
      </c>
    </row>
    <row r="307">
      <c r="A307" s="1" t="s">
        <v>617</v>
      </c>
      <c r="C307" s="1" t="s">
        <v>7</v>
      </c>
      <c r="D307" s="1">
        <v>0.991156697273254</v>
      </c>
    </row>
    <row r="308">
      <c r="A308" s="1" t="s">
        <v>618</v>
      </c>
      <c r="C308" s="1" t="s">
        <v>7</v>
      </c>
      <c r="D308" s="1">
        <v>0.991156697273254</v>
      </c>
    </row>
    <row r="309">
      <c r="A309" s="1" t="s">
        <v>619</v>
      </c>
      <c r="C309" s="1" t="s">
        <v>7</v>
      </c>
      <c r="D309" s="1">
        <v>0.991156697273254</v>
      </c>
    </row>
    <row r="310">
      <c r="A310" s="1" t="s">
        <v>620</v>
      </c>
      <c r="C310" s="1" t="s">
        <v>7</v>
      </c>
      <c r="D310" s="1">
        <v>0.991156697273254</v>
      </c>
    </row>
    <row r="311">
      <c r="A311" s="1" t="s">
        <v>621</v>
      </c>
      <c r="C311" s="1" t="s">
        <v>7</v>
      </c>
      <c r="D311" s="1">
        <v>0.991156697273254</v>
      </c>
    </row>
    <row r="312">
      <c r="A312" s="1" t="s">
        <v>622</v>
      </c>
      <c r="C312" s="1" t="s">
        <v>7</v>
      </c>
      <c r="D312" s="1">
        <v>0.991156697273254</v>
      </c>
    </row>
    <row r="313">
      <c r="A313" s="1" t="s">
        <v>623</v>
      </c>
      <c r="C313" s="1" t="s">
        <v>7</v>
      </c>
      <c r="D313" s="1">
        <v>0.991156697273254</v>
      </c>
    </row>
    <row r="314">
      <c r="A314" s="1" t="s">
        <v>624</v>
      </c>
      <c r="C314" s="1" t="s">
        <v>7</v>
      </c>
      <c r="D314" s="1">
        <v>0.991156697273254</v>
      </c>
    </row>
    <row r="315">
      <c r="A315" s="1" t="s">
        <v>625</v>
      </c>
      <c r="C315" s="1" t="s">
        <v>7</v>
      </c>
      <c r="D315" s="1">
        <v>0.991156697273254</v>
      </c>
    </row>
    <row r="316">
      <c r="A316" s="1" t="s">
        <v>626</v>
      </c>
      <c r="C316" s="1" t="s">
        <v>7</v>
      </c>
      <c r="D316" s="1">
        <v>0.991156697273254</v>
      </c>
    </row>
    <row r="317">
      <c r="A317" s="1" t="s">
        <v>627</v>
      </c>
      <c r="C317" s="1" t="s">
        <v>7</v>
      </c>
      <c r="D317" s="1">
        <v>0.991156697273254</v>
      </c>
    </row>
    <row r="318">
      <c r="A318" s="1" t="s">
        <v>628</v>
      </c>
      <c r="C318" s="1" t="s">
        <v>7</v>
      </c>
      <c r="D318" s="1">
        <v>0.991156697273254</v>
      </c>
    </row>
    <row r="319">
      <c r="A319" s="1" t="s">
        <v>629</v>
      </c>
      <c r="C319" s="1" t="s">
        <v>7</v>
      </c>
      <c r="D319" s="1">
        <v>0.991156697273254</v>
      </c>
    </row>
    <row r="320">
      <c r="A320" s="1" t="s">
        <v>630</v>
      </c>
      <c r="C320" s="1" t="s">
        <v>7</v>
      </c>
      <c r="D320" s="1">
        <v>0.991156697273254</v>
      </c>
    </row>
    <row r="321">
      <c r="A321" s="1" t="s">
        <v>631</v>
      </c>
      <c r="C321" s="1" t="s">
        <v>7</v>
      </c>
      <c r="D321" s="1">
        <v>0.991156697273254</v>
      </c>
    </row>
    <row r="322">
      <c r="A322" s="1" t="s">
        <v>632</v>
      </c>
      <c r="C322" s="1" t="s">
        <v>7</v>
      </c>
      <c r="D322" s="1">
        <v>0.991156697273254</v>
      </c>
    </row>
    <row r="323">
      <c r="A323" s="1" t="s">
        <v>633</v>
      </c>
      <c r="C323" s="1" t="s">
        <v>7</v>
      </c>
      <c r="D323" s="1">
        <v>0.991156697273254</v>
      </c>
    </row>
    <row r="324">
      <c r="A324" s="1" t="s">
        <v>634</v>
      </c>
      <c r="C324" s="1" t="s">
        <v>7</v>
      </c>
      <c r="D324" s="1">
        <v>0.991156697273254</v>
      </c>
    </row>
    <row r="325">
      <c r="A325" s="1" t="s">
        <v>635</v>
      </c>
      <c r="C325" s="1" t="s">
        <v>7</v>
      </c>
      <c r="D325" s="1">
        <v>0.991156697273254</v>
      </c>
    </row>
    <row r="326">
      <c r="A326" s="1" t="s">
        <v>636</v>
      </c>
      <c r="C326" s="1" t="s">
        <v>7</v>
      </c>
      <c r="D326" s="1">
        <v>0.991156697273254</v>
      </c>
    </row>
    <row r="327">
      <c r="A327" s="1" t="s">
        <v>637</v>
      </c>
      <c r="C327" s="1" t="s">
        <v>7</v>
      </c>
      <c r="D327" s="1">
        <v>0.991156697273254</v>
      </c>
    </row>
    <row r="328">
      <c r="A328" s="1" t="s">
        <v>638</v>
      </c>
      <c r="C328" s="1" t="s">
        <v>7</v>
      </c>
      <c r="D328" s="1">
        <v>0.991156697273254</v>
      </c>
    </row>
    <row r="329">
      <c r="A329" s="1" t="s">
        <v>639</v>
      </c>
      <c r="C329" s="1" t="s">
        <v>7</v>
      </c>
      <c r="D329" s="1">
        <v>0.991156697273254</v>
      </c>
    </row>
    <row r="330">
      <c r="A330" s="1" t="s">
        <v>640</v>
      </c>
      <c r="C330" s="1" t="s">
        <v>7</v>
      </c>
      <c r="D330" s="1">
        <v>0.991156697273254</v>
      </c>
    </row>
    <row r="331">
      <c r="A331" s="1" t="s">
        <v>641</v>
      </c>
      <c r="C331" s="1" t="s">
        <v>7</v>
      </c>
      <c r="D331" s="1">
        <v>0.991156697273254</v>
      </c>
    </row>
    <row r="332">
      <c r="A332" s="1" t="s">
        <v>642</v>
      </c>
      <c r="C332" s="1" t="s">
        <v>7</v>
      </c>
      <c r="D332" s="1">
        <v>0.991156697273254</v>
      </c>
    </row>
  </sheetData>
  <autoFilter ref="$A$1:$D$332"/>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5.13"/>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15</v>
      </c>
      <c r="B2" s="1" t="s">
        <v>16</v>
      </c>
      <c r="C2" s="1" t="s">
        <v>7</v>
      </c>
      <c r="D2" s="1">
        <v>0.594535768032074</v>
      </c>
      <c r="E2" s="4">
        <f t="shared" ref="E2:E106" si="1">D2*100</f>
        <v>59.4535768</v>
      </c>
      <c r="F2" s="7">
        <f>COUNTIFS($E:$E,"=0",$E:$E,"&lt;=10")</f>
        <v>0</v>
      </c>
      <c r="G2" s="7">
        <f>COUNTIFS($E:$E,"&gt;10",$E:$E,"&lt;=20")</f>
        <v>0</v>
      </c>
      <c r="H2" s="7">
        <f>COUNTIFS($E:$E,"&gt;20",$E:$E,"&lt;=30")</f>
        <v>0</v>
      </c>
      <c r="I2" s="7">
        <f>COUNTIFS($E:$E,"&gt;30",$E:$E,"&lt;=40")</f>
        <v>0</v>
      </c>
      <c r="J2" s="7">
        <f>COUNTIFS($E:$E,"&gt;40",$E:$E,"&lt;=50")</f>
        <v>0</v>
      </c>
      <c r="K2" s="7">
        <f>COUNTIFS($E:$E,"&gt;50",$E:$E,"&lt;=60")</f>
        <v>3</v>
      </c>
      <c r="L2" s="7">
        <f>COUNTIFS($E:$E,"&gt;60",$E:$E,"&lt;=70")</f>
        <v>3</v>
      </c>
      <c r="M2" s="7">
        <f>COUNTIFS($E:$E,"&gt;70",$E:$E,"&lt;=80")</f>
        <v>9</v>
      </c>
      <c r="N2" s="7">
        <f>COUNTIFS($E:$E,"&gt;80",$E:$E,"&lt;=90")</f>
        <v>16</v>
      </c>
      <c r="O2" s="7">
        <f>COUNTIFS($E:$E,"&gt;90",$E:$E,"&lt;=100")</f>
        <v>74</v>
      </c>
      <c r="P2" s="7">
        <f>COUNTIFS($E:$E,"=100")</f>
        <v>0</v>
      </c>
      <c r="Q2" s="8">
        <f>SUM(F2:P2)</f>
        <v>105</v>
      </c>
    </row>
    <row r="3">
      <c r="A3" s="1" t="s">
        <v>33</v>
      </c>
      <c r="B3" s="1" t="s">
        <v>34</v>
      </c>
      <c r="C3" s="1" t="s">
        <v>7</v>
      </c>
      <c r="D3" s="1">
        <v>0.7446328997612</v>
      </c>
      <c r="E3" s="4">
        <f t="shared" si="1"/>
        <v>74.46328998</v>
      </c>
      <c r="F3" s="6"/>
      <c r="G3" s="6"/>
      <c r="H3" s="6"/>
      <c r="I3" s="6"/>
      <c r="J3" s="6"/>
      <c r="K3" s="6"/>
      <c r="L3" s="6"/>
      <c r="M3" s="6"/>
      <c r="N3" s="6"/>
      <c r="O3" s="6"/>
      <c r="P3" s="6" t="s">
        <v>643</v>
      </c>
      <c r="Q3" s="8">
        <f>AVERAGE($E:$E)</f>
        <v>92.41363491</v>
      </c>
    </row>
    <row r="4">
      <c r="A4" s="1" t="s">
        <v>65</v>
      </c>
      <c r="B4" s="1" t="s">
        <v>66</v>
      </c>
      <c r="C4" s="1" t="s">
        <v>7</v>
      </c>
      <c r="D4" s="1">
        <v>0.635353744029998</v>
      </c>
      <c r="E4" s="4">
        <f t="shared" si="1"/>
        <v>63.5353744</v>
      </c>
      <c r="F4" s="6"/>
      <c r="G4" s="6"/>
      <c r="H4" s="6"/>
      <c r="I4" s="6"/>
      <c r="J4" s="6"/>
      <c r="K4" s="6"/>
      <c r="L4" s="6"/>
      <c r="M4" s="6"/>
      <c r="N4" s="6"/>
      <c r="O4" s="6"/>
      <c r="P4" s="6"/>
      <c r="Q4" s="6"/>
    </row>
    <row r="5">
      <c r="A5" s="1" t="s">
        <v>73</v>
      </c>
      <c r="B5" s="1" t="s">
        <v>74</v>
      </c>
      <c r="C5" s="1" t="s">
        <v>7</v>
      </c>
      <c r="D5" s="1">
        <v>0.985545098781585</v>
      </c>
      <c r="E5" s="4">
        <f t="shared" si="1"/>
        <v>98.55450988</v>
      </c>
      <c r="F5" s="6"/>
      <c r="G5" s="6"/>
      <c r="H5" s="6"/>
      <c r="I5" s="6"/>
      <c r="J5" s="6"/>
      <c r="K5" s="6"/>
      <c r="L5" s="6"/>
      <c r="M5" s="6"/>
      <c r="N5" s="6"/>
      <c r="O5" s="6"/>
      <c r="P5" s="6"/>
      <c r="Q5" s="6"/>
    </row>
    <row r="6">
      <c r="A6" s="1" t="s">
        <v>89</v>
      </c>
      <c r="B6" s="1" t="s">
        <v>90</v>
      </c>
      <c r="C6" s="1" t="s">
        <v>7</v>
      </c>
      <c r="D6" s="1">
        <v>0.811700463294982</v>
      </c>
      <c r="E6" s="4">
        <f t="shared" si="1"/>
        <v>81.17004633</v>
      </c>
      <c r="F6" s="6"/>
      <c r="G6" s="6"/>
      <c r="H6" s="6"/>
      <c r="I6" s="6"/>
      <c r="J6" s="6"/>
      <c r="K6" s="6"/>
      <c r="L6" s="6"/>
      <c r="M6" s="6"/>
      <c r="N6" s="6"/>
      <c r="O6" s="6"/>
      <c r="P6" s="6"/>
      <c r="Q6" s="6"/>
    </row>
    <row r="7">
      <c r="A7" s="1" t="s">
        <v>95</v>
      </c>
      <c r="B7" s="1" t="s">
        <v>96</v>
      </c>
      <c r="C7" s="1" t="s">
        <v>7</v>
      </c>
      <c r="D7" s="1">
        <v>0.998761057853698</v>
      </c>
      <c r="E7" s="4">
        <f t="shared" si="1"/>
        <v>99.87610579</v>
      </c>
      <c r="F7" s="6"/>
      <c r="G7" s="6"/>
      <c r="H7" s="6"/>
      <c r="I7" s="6"/>
      <c r="J7" s="6"/>
      <c r="K7" s="6"/>
      <c r="L7" s="6"/>
      <c r="M7" s="6"/>
      <c r="N7" s="6"/>
      <c r="O7" s="6"/>
      <c r="P7" s="6"/>
      <c r="Q7" s="6"/>
    </row>
    <row r="8">
      <c r="A8" s="1" t="s">
        <v>111</v>
      </c>
      <c r="B8" s="1" t="s">
        <v>112</v>
      </c>
      <c r="C8" s="1" t="s">
        <v>7</v>
      </c>
      <c r="D8" s="1">
        <v>0.992409586906433</v>
      </c>
      <c r="E8" s="4">
        <f t="shared" si="1"/>
        <v>99.24095869</v>
      </c>
      <c r="F8" s="6"/>
      <c r="G8" s="6"/>
      <c r="H8" s="6"/>
      <c r="I8" s="6"/>
      <c r="J8" s="6"/>
      <c r="K8" s="6"/>
      <c r="L8" s="6"/>
      <c r="M8" s="6"/>
      <c r="N8" s="6"/>
      <c r="O8" s="6"/>
      <c r="P8" s="6"/>
      <c r="Q8" s="6"/>
    </row>
    <row r="9">
      <c r="A9" s="1" t="s">
        <v>117</v>
      </c>
      <c r="B9" s="1" t="s">
        <v>118</v>
      </c>
      <c r="C9" s="1" t="s">
        <v>7</v>
      </c>
      <c r="D9" s="1">
        <v>0.796421766281127</v>
      </c>
      <c r="E9" s="4">
        <f t="shared" si="1"/>
        <v>79.64217663</v>
      </c>
      <c r="F9" s="6"/>
      <c r="G9" s="6"/>
      <c r="H9" s="6"/>
      <c r="I9" s="6"/>
      <c r="J9" s="6"/>
      <c r="K9" s="6"/>
      <c r="L9" s="6"/>
      <c r="M9" s="6"/>
      <c r="N9" s="6"/>
      <c r="O9" s="6"/>
      <c r="P9" s="6"/>
      <c r="Q9" s="6"/>
    </row>
    <row r="10">
      <c r="A10" s="1" t="s">
        <v>121</v>
      </c>
      <c r="B10" s="1" t="s">
        <v>122</v>
      </c>
      <c r="C10" s="1" t="s">
        <v>7</v>
      </c>
      <c r="D10" s="1">
        <v>0.999377965927124</v>
      </c>
      <c r="E10" s="4">
        <f t="shared" si="1"/>
        <v>99.93779659</v>
      </c>
      <c r="F10" s="6"/>
      <c r="G10" s="6"/>
      <c r="H10" s="6"/>
      <c r="I10" s="6"/>
      <c r="J10" s="6"/>
      <c r="K10" s="6"/>
      <c r="L10" s="6"/>
      <c r="M10" s="6"/>
      <c r="N10" s="6"/>
      <c r="O10" s="6"/>
      <c r="P10" s="6"/>
      <c r="Q10" s="6"/>
    </row>
    <row r="11">
      <c r="A11" s="1" t="s">
        <v>123</v>
      </c>
      <c r="B11" s="1" t="s">
        <v>124</v>
      </c>
      <c r="C11" s="1" t="s">
        <v>7</v>
      </c>
      <c r="D11" s="1">
        <v>0.999647140502929</v>
      </c>
      <c r="E11" s="4">
        <f t="shared" si="1"/>
        <v>99.96471405</v>
      </c>
      <c r="F11" s="6"/>
      <c r="G11" s="6"/>
      <c r="H11" s="6"/>
      <c r="I11" s="6"/>
      <c r="J11" s="6"/>
      <c r="K11" s="6"/>
      <c r="L11" s="6"/>
      <c r="M11" s="6"/>
      <c r="N11" s="6"/>
      <c r="O11" s="6"/>
      <c r="P11" s="6"/>
      <c r="Q11" s="6"/>
    </row>
    <row r="12">
      <c r="A12" s="1" t="s">
        <v>133</v>
      </c>
      <c r="B12" s="1" t="s">
        <v>134</v>
      </c>
      <c r="C12" s="1" t="s">
        <v>7</v>
      </c>
      <c r="D12" s="1">
        <v>0.999574840068817</v>
      </c>
      <c r="E12" s="4">
        <f t="shared" si="1"/>
        <v>99.95748401</v>
      </c>
      <c r="F12" s="6"/>
      <c r="G12" s="6"/>
      <c r="H12" s="6"/>
      <c r="I12" s="6"/>
      <c r="J12" s="6"/>
      <c r="K12" s="6"/>
      <c r="L12" s="6"/>
      <c r="M12" s="6"/>
      <c r="N12" s="6"/>
      <c r="O12" s="6"/>
      <c r="P12" s="6"/>
      <c r="Q12" s="6"/>
    </row>
    <row r="13">
      <c r="A13" s="1" t="s">
        <v>135</v>
      </c>
      <c r="B13" s="1" t="s">
        <v>136</v>
      </c>
      <c r="C13" s="1" t="s">
        <v>7</v>
      </c>
      <c r="D13" s="1">
        <v>0.999014973640441</v>
      </c>
      <c r="E13" s="4">
        <f t="shared" si="1"/>
        <v>99.90149736</v>
      </c>
      <c r="F13" s="6"/>
      <c r="G13" s="6"/>
      <c r="H13" s="6"/>
      <c r="I13" s="6"/>
      <c r="J13" s="6"/>
      <c r="K13" s="6"/>
      <c r="L13" s="6"/>
      <c r="M13" s="6"/>
      <c r="N13" s="6"/>
      <c r="O13" s="6"/>
      <c r="P13" s="6"/>
      <c r="Q13" s="6"/>
    </row>
    <row r="14">
      <c r="A14" s="1" t="s">
        <v>141</v>
      </c>
      <c r="B14" s="1" t="s">
        <v>142</v>
      </c>
      <c r="C14" s="1" t="s">
        <v>7</v>
      </c>
      <c r="D14" s="1">
        <v>0.650384664535522</v>
      </c>
      <c r="E14" s="4">
        <f t="shared" si="1"/>
        <v>65.03846645</v>
      </c>
      <c r="F14" s="6"/>
      <c r="G14" s="6"/>
      <c r="H14" s="6"/>
      <c r="I14" s="6"/>
      <c r="J14" s="6"/>
      <c r="K14" s="6"/>
      <c r="L14" s="6"/>
      <c r="M14" s="6"/>
      <c r="N14" s="6"/>
      <c r="O14" s="6"/>
      <c r="P14" s="6"/>
      <c r="Q14" s="6"/>
    </row>
    <row r="15">
      <c r="A15" s="1" t="s">
        <v>145</v>
      </c>
      <c r="B15" s="1" t="s">
        <v>146</v>
      </c>
      <c r="C15" s="1" t="s">
        <v>7</v>
      </c>
      <c r="D15" s="1">
        <v>0.999262511730194</v>
      </c>
      <c r="E15" s="4">
        <f t="shared" si="1"/>
        <v>99.92625117</v>
      </c>
      <c r="F15" s="6"/>
      <c r="G15" s="6"/>
      <c r="H15" s="6"/>
      <c r="I15" s="6"/>
      <c r="J15" s="6"/>
      <c r="K15" s="6"/>
      <c r="L15" s="6"/>
      <c r="M15" s="6"/>
      <c r="N15" s="6"/>
      <c r="O15" s="6"/>
      <c r="P15" s="6"/>
      <c r="Q15" s="6"/>
    </row>
    <row r="16">
      <c r="A16" s="1" t="s">
        <v>151</v>
      </c>
      <c r="B16" s="1" t="s">
        <v>152</v>
      </c>
      <c r="C16" s="1" t="s">
        <v>7</v>
      </c>
      <c r="D16" s="1">
        <v>0.999300956726074</v>
      </c>
      <c r="E16" s="4">
        <f t="shared" si="1"/>
        <v>99.93009567</v>
      </c>
      <c r="F16" s="6"/>
      <c r="G16" s="6"/>
      <c r="H16" s="6"/>
      <c r="I16" s="6"/>
      <c r="J16" s="6"/>
      <c r="K16" s="6"/>
      <c r="L16" s="6"/>
      <c r="M16" s="6"/>
      <c r="N16" s="6"/>
      <c r="O16" s="6"/>
      <c r="P16" s="6"/>
      <c r="Q16" s="6"/>
    </row>
    <row r="17">
      <c r="A17" s="1" t="s">
        <v>155</v>
      </c>
      <c r="B17" s="1" t="s">
        <v>156</v>
      </c>
      <c r="C17" s="1" t="s">
        <v>7</v>
      </c>
      <c r="D17" s="1">
        <v>0.951483726501464</v>
      </c>
      <c r="E17" s="4">
        <f t="shared" si="1"/>
        <v>95.14837265</v>
      </c>
      <c r="F17" s="6"/>
      <c r="G17" s="6"/>
      <c r="H17" s="6"/>
      <c r="I17" s="6"/>
      <c r="J17" s="6"/>
      <c r="K17" s="6"/>
      <c r="L17" s="6"/>
      <c r="M17" s="6"/>
      <c r="N17" s="6"/>
      <c r="O17" s="6"/>
      <c r="P17" s="6"/>
      <c r="Q17" s="6"/>
    </row>
    <row r="18">
      <c r="A18" s="1" t="s">
        <v>157</v>
      </c>
      <c r="B18" s="1" t="s">
        <v>158</v>
      </c>
      <c r="C18" s="1" t="s">
        <v>7</v>
      </c>
      <c r="D18" s="1">
        <v>0.997733831405639</v>
      </c>
      <c r="E18" s="4">
        <f t="shared" si="1"/>
        <v>99.77338314</v>
      </c>
      <c r="F18" s="6"/>
      <c r="G18" s="6"/>
      <c r="H18" s="6"/>
      <c r="I18" s="6"/>
      <c r="J18" s="6"/>
      <c r="K18" s="6"/>
      <c r="L18" s="6"/>
      <c r="M18" s="6"/>
      <c r="N18" s="6"/>
      <c r="O18" s="6"/>
      <c r="P18" s="6"/>
      <c r="Q18" s="6"/>
    </row>
    <row r="19">
      <c r="A19" s="1" t="s">
        <v>179</v>
      </c>
      <c r="B19" s="1" t="s">
        <v>180</v>
      </c>
      <c r="C19" s="1" t="s">
        <v>7</v>
      </c>
      <c r="D19" s="1">
        <v>0.785784602165222</v>
      </c>
      <c r="E19" s="4">
        <f t="shared" si="1"/>
        <v>78.57846022</v>
      </c>
      <c r="F19" s="6"/>
      <c r="G19" s="6"/>
      <c r="H19" s="6"/>
      <c r="I19" s="6"/>
      <c r="J19" s="6"/>
      <c r="K19" s="6"/>
      <c r="L19" s="6"/>
      <c r="M19" s="6"/>
      <c r="N19" s="6"/>
      <c r="O19" s="6"/>
      <c r="P19" s="6"/>
      <c r="Q19" s="6"/>
    </row>
    <row r="20">
      <c r="A20" s="1" t="s">
        <v>181</v>
      </c>
      <c r="B20" s="1" t="s">
        <v>182</v>
      </c>
      <c r="C20" s="1" t="s">
        <v>7</v>
      </c>
      <c r="D20" s="1">
        <v>0.822567224502563</v>
      </c>
      <c r="E20" s="4">
        <f t="shared" si="1"/>
        <v>82.25672245</v>
      </c>
      <c r="F20" s="6"/>
      <c r="G20" s="6"/>
      <c r="H20" s="6"/>
      <c r="I20" s="6"/>
      <c r="J20" s="6"/>
      <c r="K20" s="6"/>
      <c r="L20" s="6"/>
      <c r="M20" s="6"/>
      <c r="N20" s="6"/>
      <c r="O20" s="6"/>
      <c r="P20" s="6"/>
      <c r="Q20" s="6"/>
    </row>
    <row r="21">
      <c r="A21" s="1" t="s">
        <v>183</v>
      </c>
      <c r="B21" s="1" t="s">
        <v>184</v>
      </c>
      <c r="C21" s="1" t="s">
        <v>7</v>
      </c>
      <c r="D21" s="1">
        <v>0.809164643287658</v>
      </c>
      <c r="E21" s="4">
        <f t="shared" si="1"/>
        <v>80.91646433</v>
      </c>
      <c r="F21" s="6"/>
      <c r="G21" s="6"/>
      <c r="H21" s="6"/>
      <c r="I21" s="6"/>
      <c r="J21" s="6"/>
      <c r="K21" s="6"/>
      <c r="L21" s="6"/>
      <c r="M21" s="6"/>
      <c r="N21" s="6"/>
      <c r="O21" s="6"/>
      <c r="P21" s="6"/>
      <c r="Q21" s="6"/>
    </row>
    <row r="22">
      <c r="A22" s="1" t="s">
        <v>185</v>
      </c>
      <c r="B22" s="1" t="s">
        <v>186</v>
      </c>
      <c r="C22" s="1" t="s">
        <v>7</v>
      </c>
      <c r="D22" s="1">
        <v>0.993425369262695</v>
      </c>
      <c r="E22" s="4">
        <f t="shared" si="1"/>
        <v>99.34253693</v>
      </c>
      <c r="F22" s="6"/>
      <c r="G22" s="6"/>
      <c r="H22" s="6"/>
      <c r="I22" s="6"/>
      <c r="J22" s="6"/>
      <c r="K22" s="6"/>
      <c r="L22" s="6"/>
      <c r="M22" s="6"/>
      <c r="N22" s="6"/>
      <c r="O22" s="6"/>
      <c r="P22" s="6"/>
      <c r="Q22" s="6"/>
    </row>
    <row r="23">
      <c r="A23" s="1" t="s">
        <v>187</v>
      </c>
      <c r="B23" s="1" t="s">
        <v>188</v>
      </c>
      <c r="C23" s="1" t="s">
        <v>7</v>
      </c>
      <c r="D23" s="1">
        <v>0.862802386283874</v>
      </c>
      <c r="E23" s="4">
        <f t="shared" si="1"/>
        <v>86.28023863</v>
      </c>
      <c r="F23" s="6"/>
      <c r="G23" s="6"/>
      <c r="H23" s="6"/>
      <c r="I23" s="6"/>
      <c r="J23" s="6"/>
      <c r="K23" s="6"/>
      <c r="L23" s="6"/>
      <c r="M23" s="6"/>
      <c r="N23" s="6"/>
      <c r="O23" s="6"/>
      <c r="P23" s="6"/>
      <c r="Q23" s="6"/>
    </row>
    <row r="24">
      <c r="A24" s="1" t="s">
        <v>197</v>
      </c>
      <c r="B24" s="1" t="s">
        <v>198</v>
      </c>
      <c r="C24" s="1" t="s">
        <v>7</v>
      </c>
      <c r="D24" s="1">
        <v>0.897418618202209</v>
      </c>
      <c r="E24" s="4">
        <f t="shared" si="1"/>
        <v>89.74186182</v>
      </c>
      <c r="F24" s="6"/>
      <c r="G24" s="6"/>
      <c r="H24" s="6"/>
      <c r="I24" s="6"/>
      <c r="J24" s="6"/>
      <c r="K24" s="6"/>
      <c r="L24" s="6"/>
      <c r="M24" s="6"/>
      <c r="N24" s="6"/>
      <c r="O24" s="6"/>
      <c r="P24" s="6"/>
      <c r="Q24" s="6"/>
    </row>
    <row r="25">
      <c r="A25" s="1" t="s">
        <v>199</v>
      </c>
      <c r="B25" s="1" t="s">
        <v>200</v>
      </c>
      <c r="C25" s="1" t="s">
        <v>7</v>
      </c>
      <c r="D25" s="1">
        <v>0.998457789421081</v>
      </c>
      <c r="E25" s="4">
        <f t="shared" si="1"/>
        <v>99.84577894</v>
      </c>
      <c r="F25" s="6"/>
      <c r="G25" s="6"/>
      <c r="H25" s="6"/>
      <c r="I25" s="6"/>
      <c r="J25" s="6"/>
      <c r="K25" s="6"/>
      <c r="L25" s="6"/>
      <c r="M25" s="6"/>
      <c r="N25" s="6"/>
      <c r="O25" s="6"/>
      <c r="P25" s="6"/>
      <c r="Q25" s="6"/>
    </row>
    <row r="26">
      <c r="A26" s="1" t="s">
        <v>203</v>
      </c>
      <c r="B26" s="1" t="s">
        <v>204</v>
      </c>
      <c r="C26" s="1" t="s">
        <v>7</v>
      </c>
      <c r="D26" s="1">
        <v>0.825153410434722</v>
      </c>
      <c r="E26" s="4">
        <f t="shared" si="1"/>
        <v>82.51534104</v>
      </c>
      <c r="F26" s="6"/>
      <c r="G26" s="6"/>
      <c r="H26" s="6"/>
      <c r="I26" s="6"/>
      <c r="J26" s="6"/>
      <c r="K26" s="6"/>
      <c r="L26" s="6"/>
      <c r="M26" s="6"/>
      <c r="N26" s="6"/>
      <c r="O26" s="6"/>
      <c r="P26" s="6"/>
      <c r="Q26" s="6"/>
    </row>
    <row r="27">
      <c r="A27" s="1" t="s">
        <v>207</v>
      </c>
      <c r="B27" s="1" t="s">
        <v>208</v>
      </c>
      <c r="C27" s="1" t="s">
        <v>7</v>
      </c>
      <c r="D27" s="1">
        <v>0.987540900707244</v>
      </c>
      <c r="E27" s="4">
        <f t="shared" si="1"/>
        <v>98.75409007</v>
      </c>
      <c r="F27" s="6"/>
      <c r="G27" s="6"/>
      <c r="H27" s="6"/>
      <c r="I27" s="6"/>
      <c r="J27" s="6"/>
      <c r="K27" s="6"/>
      <c r="L27" s="6"/>
      <c r="M27" s="6"/>
      <c r="N27" s="6"/>
      <c r="O27" s="6"/>
      <c r="P27" s="6"/>
      <c r="Q27" s="6"/>
    </row>
    <row r="28">
      <c r="A28" s="1" t="s">
        <v>221</v>
      </c>
      <c r="B28" s="1" t="s">
        <v>222</v>
      </c>
      <c r="C28" s="1" t="s">
        <v>7</v>
      </c>
      <c r="D28" s="1">
        <v>0.995809435844421</v>
      </c>
      <c r="E28" s="4">
        <f t="shared" si="1"/>
        <v>99.58094358</v>
      </c>
      <c r="F28" s="6"/>
      <c r="G28" s="6"/>
      <c r="H28" s="6"/>
      <c r="I28" s="6"/>
      <c r="J28" s="6"/>
      <c r="K28" s="6"/>
      <c r="L28" s="6"/>
      <c r="M28" s="6"/>
      <c r="N28" s="6"/>
      <c r="O28" s="6"/>
      <c r="P28" s="6"/>
      <c r="Q28" s="6"/>
    </row>
    <row r="29">
      <c r="A29" s="1" t="s">
        <v>229</v>
      </c>
      <c r="B29" s="1" t="s">
        <v>230</v>
      </c>
      <c r="C29" s="1" t="s">
        <v>7</v>
      </c>
      <c r="D29" s="1">
        <v>0.760358929634094</v>
      </c>
      <c r="E29" s="4">
        <f t="shared" si="1"/>
        <v>76.03589296</v>
      </c>
      <c r="F29" s="6"/>
      <c r="G29" s="6"/>
      <c r="H29" s="6"/>
      <c r="I29" s="6"/>
      <c r="J29" s="6"/>
      <c r="K29" s="6"/>
      <c r="L29" s="6"/>
      <c r="M29" s="6"/>
      <c r="N29" s="6"/>
      <c r="O29" s="6"/>
      <c r="P29" s="6"/>
      <c r="Q29" s="6"/>
    </row>
    <row r="30">
      <c r="A30" s="1" t="s">
        <v>231</v>
      </c>
      <c r="B30" s="1" t="s">
        <v>232</v>
      </c>
      <c r="C30" s="1" t="s">
        <v>7</v>
      </c>
      <c r="D30" s="1">
        <v>0.828687965869903</v>
      </c>
      <c r="E30" s="4">
        <f t="shared" si="1"/>
        <v>82.86879659</v>
      </c>
      <c r="F30" s="6"/>
      <c r="G30" s="6"/>
      <c r="H30" s="6"/>
      <c r="I30" s="6"/>
      <c r="J30" s="6"/>
      <c r="K30" s="6"/>
      <c r="L30" s="6"/>
      <c r="M30" s="6"/>
      <c r="N30" s="6"/>
      <c r="O30" s="6"/>
      <c r="P30" s="6"/>
      <c r="Q30" s="6"/>
    </row>
    <row r="31">
      <c r="A31" s="1" t="s">
        <v>237</v>
      </c>
      <c r="B31" s="1" t="s">
        <v>238</v>
      </c>
      <c r="C31" s="1" t="s">
        <v>7</v>
      </c>
      <c r="D31" s="1">
        <v>0.991800010204315</v>
      </c>
      <c r="E31" s="4">
        <f t="shared" si="1"/>
        <v>99.18000102</v>
      </c>
      <c r="F31" s="6"/>
      <c r="G31" s="6"/>
      <c r="H31" s="6"/>
      <c r="I31" s="6"/>
      <c r="J31" s="6"/>
      <c r="K31" s="6"/>
      <c r="L31" s="6"/>
      <c r="M31" s="6"/>
      <c r="N31" s="6"/>
      <c r="O31" s="6"/>
      <c r="P31" s="6"/>
      <c r="Q31" s="6"/>
    </row>
    <row r="32">
      <c r="A32" s="1" t="s">
        <v>245</v>
      </c>
      <c r="B32" s="1" t="s">
        <v>246</v>
      </c>
      <c r="C32" s="1" t="s">
        <v>7</v>
      </c>
      <c r="D32" s="1">
        <v>0.8412367105484</v>
      </c>
      <c r="E32" s="4">
        <f t="shared" si="1"/>
        <v>84.12367105</v>
      </c>
      <c r="F32" s="6"/>
      <c r="G32" s="6"/>
      <c r="H32" s="6"/>
      <c r="I32" s="6"/>
      <c r="J32" s="6"/>
      <c r="K32" s="6"/>
      <c r="L32" s="6"/>
      <c r="M32" s="6"/>
      <c r="N32" s="6"/>
      <c r="O32" s="6"/>
      <c r="P32" s="6"/>
      <c r="Q32" s="6"/>
    </row>
    <row r="33">
      <c r="A33" s="1" t="s">
        <v>251</v>
      </c>
      <c r="B33" s="1" t="s">
        <v>252</v>
      </c>
      <c r="C33" s="1" t="s">
        <v>7</v>
      </c>
      <c r="D33" s="1">
        <v>0.525391459465026</v>
      </c>
      <c r="E33" s="4">
        <f t="shared" si="1"/>
        <v>52.53914595</v>
      </c>
      <c r="F33" s="6"/>
      <c r="G33" s="6"/>
      <c r="H33" s="6"/>
      <c r="I33" s="6"/>
      <c r="J33" s="6"/>
      <c r="K33" s="6"/>
      <c r="L33" s="6"/>
      <c r="M33" s="6"/>
      <c r="N33" s="6"/>
      <c r="O33" s="6"/>
      <c r="P33" s="6"/>
      <c r="Q33" s="6"/>
    </row>
    <row r="34">
      <c r="A34" s="1" t="s">
        <v>257</v>
      </c>
      <c r="B34" s="1" t="s">
        <v>258</v>
      </c>
      <c r="C34" s="1" t="s">
        <v>7</v>
      </c>
      <c r="D34" s="1">
        <v>0.745254397392273</v>
      </c>
      <c r="E34" s="4">
        <f t="shared" si="1"/>
        <v>74.52543974</v>
      </c>
      <c r="F34" s="6"/>
      <c r="G34" s="6"/>
      <c r="H34" s="6"/>
      <c r="I34" s="6"/>
      <c r="J34" s="6"/>
      <c r="K34" s="6"/>
      <c r="L34" s="6"/>
      <c r="M34" s="6"/>
      <c r="N34" s="6"/>
      <c r="O34" s="6"/>
      <c r="P34" s="6"/>
      <c r="Q34" s="6"/>
    </row>
    <row r="35">
      <c r="A35" s="1" t="s">
        <v>259</v>
      </c>
      <c r="B35" s="1" t="s">
        <v>260</v>
      </c>
      <c r="C35" s="1" t="s">
        <v>7</v>
      </c>
      <c r="D35" s="1">
        <v>0.926531434059143</v>
      </c>
      <c r="E35" s="4">
        <f t="shared" si="1"/>
        <v>92.65314341</v>
      </c>
      <c r="F35" s="6"/>
      <c r="G35" s="6"/>
      <c r="H35" s="6"/>
      <c r="I35" s="6"/>
      <c r="J35" s="6"/>
      <c r="K35" s="6"/>
      <c r="L35" s="6"/>
      <c r="M35" s="6"/>
      <c r="N35" s="6"/>
      <c r="O35" s="6"/>
      <c r="P35" s="6"/>
      <c r="Q35" s="6"/>
    </row>
    <row r="36">
      <c r="A36" s="1" t="s">
        <v>271</v>
      </c>
      <c r="B36" s="1" t="s">
        <v>272</v>
      </c>
      <c r="C36" s="1" t="s">
        <v>7</v>
      </c>
      <c r="D36" s="1">
        <v>0.812335193157196</v>
      </c>
      <c r="E36" s="4">
        <f t="shared" si="1"/>
        <v>81.23351932</v>
      </c>
      <c r="F36" s="6"/>
      <c r="G36" s="6"/>
      <c r="H36" s="6"/>
      <c r="I36" s="6"/>
      <c r="J36" s="6"/>
      <c r="K36" s="6"/>
      <c r="L36" s="6"/>
      <c r="M36" s="6"/>
      <c r="N36" s="6"/>
      <c r="O36" s="6"/>
      <c r="P36" s="6"/>
      <c r="Q36" s="6"/>
    </row>
    <row r="37">
      <c r="A37" s="1" t="s">
        <v>275</v>
      </c>
      <c r="B37" s="1" t="s">
        <v>276</v>
      </c>
      <c r="C37" s="1" t="s">
        <v>7</v>
      </c>
      <c r="D37" s="1">
        <v>0.822872698307037</v>
      </c>
      <c r="E37" s="4">
        <f t="shared" si="1"/>
        <v>82.28726983</v>
      </c>
      <c r="F37" s="6"/>
      <c r="G37" s="6"/>
      <c r="H37" s="6"/>
      <c r="I37" s="6"/>
      <c r="J37" s="6"/>
      <c r="K37" s="6"/>
      <c r="L37" s="6"/>
      <c r="M37" s="6"/>
      <c r="N37" s="6"/>
      <c r="O37" s="6"/>
      <c r="P37" s="6"/>
      <c r="Q37" s="6"/>
    </row>
    <row r="38">
      <c r="A38" s="1" t="s">
        <v>281</v>
      </c>
      <c r="B38" s="1" t="s">
        <v>282</v>
      </c>
      <c r="C38" s="1" t="s">
        <v>7</v>
      </c>
      <c r="D38" s="1">
        <v>0.997603237628936</v>
      </c>
      <c r="E38" s="4">
        <f t="shared" si="1"/>
        <v>99.76032376</v>
      </c>
      <c r="F38" s="6"/>
      <c r="G38" s="6"/>
      <c r="H38" s="6"/>
      <c r="I38" s="6"/>
      <c r="J38" s="6"/>
      <c r="K38" s="6"/>
      <c r="L38" s="6"/>
      <c r="M38" s="6"/>
      <c r="N38" s="6"/>
      <c r="O38" s="6"/>
      <c r="P38" s="6"/>
      <c r="Q38" s="6"/>
    </row>
    <row r="39">
      <c r="A39" s="1" t="s">
        <v>283</v>
      </c>
      <c r="B39" s="1" t="s">
        <v>284</v>
      </c>
      <c r="C39" s="1" t="s">
        <v>7</v>
      </c>
      <c r="D39" s="1">
        <v>0.8412966132164</v>
      </c>
      <c r="E39" s="4">
        <f t="shared" si="1"/>
        <v>84.12966132</v>
      </c>
      <c r="F39" s="6"/>
      <c r="G39" s="6"/>
      <c r="H39" s="6"/>
      <c r="I39" s="6"/>
      <c r="J39" s="6"/>
      <c r="K39" s="6"/>
      <c r="L39" s="6"/>
      <c r="M39" s="6"/>
      <c r="N39" s="6"/>
      <c r="O39" s="6"/>
      <c r="P39" s="6"/>
      <c r="Q39" s="6"/>
    </row>
    <row r="40">
      <c r="A40" s="1" t="s">
        <v>285</v>
      </c>
      <c r="B40" s="1" t="s">
        <v>286</v>
      </c>
      <c r="C40" s="1" t="s">
        <v>7</v>
      </c>
      <c r="D40" s="1">
        <v>0.696092545986175</v>
      </c>
      <c r="E40" s="4">
        <f t="shared" si="1"/>
        <v>69.6092546</v>
      </c>
      <c r="F40" s="6"/>
      <c r="G40" s="6"/>
      <c r="H40" s="6"/>
      <c r="I40" s="6"/>
      <c r="J40" s="6"/>
      <c r="K40" s="6"/>
      <c r="L40" s="6"/>
      <c r="M40" s="6"/>
      <c r="N40" s="6"/>
      <c r="O40" s="6"/>
      <c r="P40" s="6"/>
      <c r="Q40" s="6"/>
    </row>
    <row r="41">
      <c r="A41" s="1" t="s">
        <v>287</v>
      </c>
      <c r="B41" s="1" t="s">
        <v>288</v>
      </c>
      <c r="C41" s="1" t="s">
        <v>7</v>
      </c>
      <c r="D41" s="1">
        <v>0.955595910549163</v>
      </c>
      <c r="E41" s="4">
        <f t="shared" si="1"/>
        <v>95.55959105</v>
      </c>
      <c r="F41" s="6"/>
      <c r="G41" s="6"/>
      <c r="H41" s="6"/>
      <c r="I41" s="6"/>
      <c r="J41" s="6"/>
      <c r="K41" s="6"/>
      <c r="L41" s="6"/>
      <c r="M41" s="6"/>
      <c r="N41" s="6"/>
      <c r="O41" s="6"/>
      <c r="P41" s="6"/>
      <c r="Q41" s="6"/>
    </row>
    <row r="42">
      <c r="A42" s="1" t="s">
        <v>291</v>
      </c>
      <c r="B42" s="1" t="s">
        <v>292</v>
      </c>
      <c r="C42" s="1" t="s">
        <v>7</v>
      </c>
      <c r="D42" s="1">
        <v>0.998345732688903</v>
      </c>
      <c r="E42" s="4">
        <f t="shared" si="1"/>
        <v>99.83457327</v>
      </c>
      <c r="F42" s="6"/>
      <c r="G42" s="6"/>
      <c r="H42" s="6"/>
      <c r="I42" s="6"/>
      <c r="J42" s="6"/>
      <c r="K42" s="6"/>
      <c r="L42" s="6"/>
      <c r="M42" s="6"/>
      <c r="N42" s="6"/>
      <c r="O42" s="6"/>
      <c r="P42" s="6"/>
      <c r="Q42" s="6"/>
    </row>
    <row r="43">
      <c r="A43" s="1" t="s">
        <v>295</v>
      </c>
      <c r="B43" s="1" t="s">
        <v>296</v>
      </c>
      <c r="C43" s="1" t="s">
        <v>7</v>
      </c>
      <c r="D43" s="1">
        <v>0.903013885021209</v>
      </c>
      <c r="E43" s="4">
        <f t="shared" si="1"/>
        <v>90.3013885</v>
      </c>
      <c r="F43" s="6"/>
      <c r="G43" s="6"/>
      <c r="H43" s="6"/>
      <c r="I43" s="6"/>
      <c r="J43" s="6"/>
      <c r="K43" s="6"/>
      <c r="L43" s="6"/>
      <c r="M43" s="6"/>
      <c r="N43" s="6"/>
      <c r="O43" s="6"/>
      <c r="P43" s="6"/>
      <c r="Q43" s="6"/>
    </row>
    <row r="44">
      <c r="A44" s="1" t="s">
        <v>297</v>
      </c>
      <c r="B44" s="1" t="s">
        <v>298</v>
      </c>
      <c r="C44" s="1" t="s">
        <v>7</v>
      </c>
      <c r="D44" s="1">
        <v>0.990056276321411</v>
      </c>
      <c r="E44" s="4">
        <f t="shared" si="1"/>
        <v>99.00562763</v>
      </c>
      <c r="F44" s="6"/>
      <c r="G44" s="6"/>
      <c r="H44" s="6"/>
      <c r="I44" s="6"/>
      <c r="J44" s="6"/>
      <c r="K44" s="6"/>
      <c r="L44" s="6"/>
      <c r="M44" s="6"/>
      <c r="N44" s="6"/>
      <c r="O44" s="6"/>
      <c r="P44" s="6"/>
      <c r="Q44" s="6"/>
    </row>
    <row r="45">
      <c r="A45" s="1" t="s">
        <v>323</v>
      </c>
      <c r="B45" s="1" t="s">
        <v>324</v>
      </c>
      <c r="C45" s="1" t="s">
        <v>7</v>
      </c>
      <c r="D45" s="1">
        <v>0.838547766208648</v>
      </c>
      <c r="E45" s="4">
        <f t="shared" si="1"/>
        <v>83.85477662</v>
      </c>
      <c r="F45" s="6"/>
      <c r="G45" s="6"/>
      <c r="H45" s="6"/>
      <c r="I45" s="6"/>
      <c r="J45" s="6"/>
      <c r="K45" s="6"/>
      <c r="L45" s="6"/>
      <c r="M45" s="6"/>
      <c r="N45" s="6"/>
      <c r="O45" s="6"/>
      <c r="P45" s="6"/>
      <c r="Q45" s="6"/>
    </row>
    <row r="46">
      <c r="A46" s="1" t="s">
        <v>331</v>
      </c>
      <c r="B46" s="1" t="s">
        <v>332</v>
      </c>
      <c r="C46" s="1" t="s">
        <v>7</v>
      </c>
      <c r="D46" s="1">
        <v>0.99957925081253</v>
      </c>
      <c r="E46" s="4">
        <f t="shared" si="1"/>
        <v>99.95792508</v>
      </c>
      <c r="F46" s="6"/>
      <c r="G46" s="6"/>
      <c r="H46" s="6"/>
      <c r="I46" s="6"/>
      <c r="J46" s="6"/>
      <c r="K46" s="6"/>
      <c r="L46" s="6"/>
      <c r="M46" s="6"/>
      <c r="N46" s="6"/>
      <c r="O46" s="6"/>
      <c r="P46" s="6"/>
      <c r="Q46" s="6"/>
    </row>
    <row r="47">
      <c r="A47" s="1" t="s">
        <v>337</v>
      </c>
      <c r="B47" s="1" t="s">
        <v>338</v>
      </c>
      <c r="C47" s="1" t="s">
        <v>7</v>
      </c>
      <c r="D47" s="1">
        <v>0.98619657754898</v>
      </c>
      <c r="E47" s="4">
        <f t="shared" si="1"/>
        <v>98.61965775</v>
      </c>
      <c r="F47" s="6"/>
      <c r="G47" s="6"/>
      <c r="H47" s="6"/>
      <c r="I47" s="6"/>
      <c r="J47" s="6"/>
      <c r="K47" s="6"/>
      <c r="L47" s="6"/>
      <c r="M47" s="6"/>
      <c r="N47" s="6"/>
      <c r="O47" s="6"/>
      <c r="P47" s="6"/>
      <c r="Q47" s="6"/>
    </row>
    <row r="48">
      <c r="A48" s="1" t="s">
        <v>343</v>
      </c>
      <c r="B48" s="1" t="s">
        <v>344</v>
      </c>
      <c r="C48" s="1" t="s">
        <v>7</v>
      </c>
      <c r="D48" s="1">
        <v>0.999516010284423</v>
      </c>
      <c r="E48" s="4">
        <f t="shared" si="1"/>
        <v>99.95160103</v>
      </c>
      <c r="F48" s="6"/>
      <c r="G48" s="6"/>
      <c r="H48" s="6"/>
      <c r="I48" s="6"/>
      <c r="J48" s="6"/>
      <c r="K48" s="6"/>
      <c r="L48" s="6"/>
      <c r="M48" s="6"/>
      <c r="N48" s="6"/>
      <c r="O48" s="6"/>
      <c r="P48" s="6"/>
      <c r="Q48" s="6"/>
    </row>
    <row r="49">
      <c r="A49" s="1" t="s">
        <v>345</v>
      </c>
      <c r="B49" s="1" t="s">
        <v>346</v>
      </c>
      <c r="C49" s="1" t="s">
        <v>7</v>
      </c>
      <c r="D49" s="1">
        <v>0.959064781665802</v>
      </c>
      <c r="E49" s="4">
        <f t="shared" si="1"/>
        <v>95.90647817</v>
      </c>
      <c r="F49" s="6"/>
      <c r="G49" s="6"/>
      <c r="H49" s="6"/>
      <c r="I49" s="6"/>
      <c r="J49" s="6"/>
      <c r="K49" s="6"/>
      <c r="L49" s="6"/>
      <c r="M49" s="6"/>
      <c r="N49" s="6"/>
      <c r="O49" s="6"/>
      <c r="P49" s="6"/>
      <c r="Q49" s="6"/>
    </row>
    <row r="50">
      <c r="A50" s="1" t="s">
        <v>347</v>
      </c>
      <c r="B50" s="1" t="s">
        <v>348</v>
      </c>
      <c r="C50" s="1" t="s">
        <v>7</v>
      </c>
      <c r="D50" s="1">
        <v>0.999520301818847</v>
      </c>
      <c r="E50" s="4">
        <f t="shared" si="1"/>
        <v>99.95203018</v>
      </c>
      <c r="F50" s="6"/>
      <c r="G50" s="6"/>
      <c r="H50" s="6"/>
      <c r="I50" s="6"/>
      <c r="J50" s="6"/>
      <c r="K50" s="6"/>
      <c r="L50" s="6"/>
      <c r="M50" s="6"/>
      <c r="N50" s="6"/>
      <c r="O50" s="6"/>
      <c r="P50" s="6"/>
      <c r="Q50" s="6"/>
    </row>
    <row r="51">
      <c r="A51" s="1" t="s">
        <v>349</v>
      </c>
      <c r="B51" s="1" t="s">
        <v>350</v>
      </c>
      <c r="C51" s="1" t="s">
        <v>7</v>
      </c>
      <c r="D51" s="1">
        <v>0.999128997325897</v>
      </c>
      <c r="E51" s="4">
        <f t="shared" si="1"/>
        <v>99.91289973</v>
      </c>
      <c r="F51" s="6"/>
      <c r="G51" s="6"/>
      <c r="H51" s="6"/>
      <c r="I51" s="6"/>
      <c r="J51" s="6"/>
      <c r="K51" s="6"/>
      <c r="L51" s="6"/>
      <c r="M51" s="6"/>
      <c r="N51" s="6"/>
      <c r="O51" s="6"/>
      <c r="P51" s="6"/>
      <c r="Q51" s="6"/>
    </row>
    <row r="52">
      <c r="A52" s="1" t="s">
        <v>351</v>
      </c>
      <c r="B52" s="1" t="s">
        <v>352</v>
      </c>
      <c r="C52" s="1" t="s">
        <v>7</v>
      </c>
      <c r="D52" s="1">
        <v>0.999568045139312</v>
      </c>
      <c r="E52" s="4">
        <f t="shared" si="1"/>
        <v>99.95680451</v>
      </c>
      <c r="F52" s="6"/>
      <c r="G52" s="6"/>
      <c r="H52" s="6"/>
      <c r="I52" s="6"/>
      <c r="J52" s="6"/>
      <c r="K52" s="6"/>
      <c r="L52" s="6"/>
      <c r="M52" s="6"/>
      <c r="N52" s="6"/>
      <c r="O52" s="6"/>
      <c r="P52" s="6"/>
      <c r="Q52" s="6"/>
    </row>
    <row r="53">
      <c r="A53" s="1" t="s">
        <v>355</v>
      </c>
      <c r="B53" s="1" t="s">
        <v>356</v>
      </c>
      <c r="C53" s="1" t="s">
        <v>7</v>
      </c>
      <c r="D53" s="1">
        <v>0.999611914157867</v>
      </c>
      <c r="E53" s="4">
        <f t="shared" si="1"/>
        <v>99.96119142</v>
      </c>
      <c r="F53" s="6"/>
      <c r="G53" s="6"/>
      <c r="H53" s="6"/>
      <c r="I53" s="6"/>
      <c r="J53" s="6"/>
      <c r="K53" s="6"/>
      <c r="L53" s="6"/>
      <c r="M53" s="6"/>
      <c r="N53" s="6"/>
      <c r="O53" s="6"/>
      <c r="P53" s="6"/>
      <c r="Q53" s="6"/>
    </row>
    <row r="54">
      <c r="A54" s="1" t="s">
        <v>357</v>
      </c>
      <c r="B54" s="1" t="s">
        <v>358</v>
      </c>
      <c r="C54" s="1" t="s">
        <v>7</v>
      </c>
      <c r="D54" s="1">
        <v>0.999536514282226</v>
      </c>
      <c r="E54" s="4">
        <f t="shared" si="1"/>
        <v>99.95365143</v>
      </c>
      <c r="F54" s="6"/>
      <c r="G54" s="6"/>
      <c r="H54" s="6"/>
      <c r="I54" s="6"/>
      <c r="J54" s="6"/>
      <c r="K54" s="6"/>
      <c r="L54" s="6"/>
      <c r="M54" s="6"/>
      <c r="N54" s="6"/>
      <c r="O54" s="6"/>
      <c r="P54" s="6"/>
      <c r="Q54" s="6"/>
    </row>
    <row r="55">
      <c r="A55" s="1" t="s">
        <v>359</v>
      </c>
      <c r="B55" s="1" t="s">
        <v>360</v>
      </c>
      <c r="C55" s="1" t="s">
        <v>7</v>
      </c>
      <c r="D55" s="1">
        <v>0.999550282955169</v>
      </c>
      <c r="E55" s="4">
        <f t="shared" si="1"/>
        <v>99.9550283</v>
      </c>
      <c r="F55" s="6"/>
      <c r="G55" s="6"/>
      <c r="H55" s="6"/>
      <c r="I55" s="6"/>
      <c r="J55" s="6"/>
      <c r="K55" s="6"/>
      <c r="L55" s="6"/>
      <c r="M55" s="6"/>
      <c r="N55" s="6"/>
      <c r="O55" s="6"/>
      <c r="P55" s="6"/>
      <c r="Q55" s="6"/>
    </row>
    <row r="56">
      <c r="A56" s="1" t="s">
        <v>361</v>
      </c>
      <c r="B56" s="1" t="s">
        <v>362</v>
      </c>
      <c r="C56" s="1" t="s">
        <v>7</v>
      </c>
      <c r="D56" s="1">
        <v>0.993437588214874</v>
      </c>
      <c r="E56" s="4">
        <f t="shared" si="1"/>
        <v>99.34375882</v>
      </c>
      <c r="F56" s="6"/>
      <c r="G56" s="6"/>
      <c r="H56" s="6"/>
      <c r="I56" s="6"/>
      <c r="J56" s="6"/>
      <c r="K56" s="6"/>
      <c r="L56" s="6"/>
      <c r="M56" s="6"/>
      <c r="N56" s="6"/>
      <c r="O56" s="6"/>
      <c r="P56" s="6"/>
      <c r="Q56" s="6"/>
    </row>
    <row r="57">
      <c r="A57" s="1" t="s">
        <v>363</v>
      </c>
      <c r="B57" s="1" t="s">
        <v>364</v>
      </c>
      <c r="C57" s="1" t="s">
        <v>7</v>
      </c>
      <c r="D57" s="1">
        <v>0.999397158622741</v>
      </c>
      <c r="E57" s="4">
        <f t="shared" si="1"/>
        <v>99.93971586</v>
      </c>
      <c r="F57" s="6"/>
      <c r="G57" s="6"/>
      <c r="H57" s="6"/>
      <c r="I57" s="6"/>
      <c r="J57" s="6"/>
      <c r="K57" s="6"/>
      <c r="L57" s="6"/>
      <c r="M57" s="6"/>
      <c r="N57" s="6"/>
      <c r="O57" s="6"/>
      <c r="P57" s="6"/>
      <c r="Q57" s="6"/>
    </row>
    <row r="58">
      <c r="A58" s="1" t="s">
        <v>365</v>
      </c>
      <c r="B58" s="1" t="s">
        <v>366</v>
      </c>
      <c r="C58" s="1" t="s">
        <v>7</v>
      </c>
      <c r="D58" s="1">
        <v>0.999468863010406</v>
      </c>
      <c r="E58" s="4">
        <f t="shared" si="1"/>
        <v>99.9468863</v>
      </c>
      <c r="F58" s="6"/>
      <c r="G58" s="6"/>
      <c r="H58" s="6"/>
      <c r="I58" s="6"/>
      <c r="J58" s="6"/>
      <c r="K58" s="6"/>
      <c r="L58" s="6"/>
      <c r="M58" s="6"/>
      <c r="N58" s="6"/>
      <c r="O58" s="6"/>
      <c r="P58" s="6"/>
      <c r="Q58" s="6"/>
    </row>
    <row r="59">
      <c r="A59" s="1" t="s">
        <v>367</v>
      </c>
      <c r="B59" s="1" t="s">
        <v>368</v>
      </c>
      <c r="C59" s="1" t="s">
        <v>7</v>
      </c>
      <c r="D59" s="1">
        <v>0.991107940673828</v>
      </c>
      <c r="E59" s="4">
        <f t="shared" si="1"/>
        <v>99.11079407</v>
      </c>
      <c r="F59" s="6"/>
      <c r="G59" s="6"/>
      <c r="H59" s="6"/>
      <c r="I59" s="6"/>
      <c r="J59" s="6"/>
      <c r="K59" s="6"/>
      <c r="L59" s="6"/>
      <c r="M59" s="6"/>
      <c r="N59" s="6"/>
      <c r="O59" s="6"/>
      <c r="P59" s="6"/>
      <c r="Q59" s="6"/>
    </row>
    <row r="60">
      <c r="A60" s="1" t="s">
        <v>369</v>
      </c>
      <c r="B60" s="1" t="s">
        <v>370</v>
      </c>
      <c r="C60" s="1" t="s">
        <v>7</v>
      </c>
      <c r="D60" s="1">
        <v>0.99937903881073</v>
      </c>
      <c r="E60" s="4">
        <f t="shared" si="1"/>
        <v>99.93790388</v>
      </c>
      <c r="F60" s="6"/>
      <c r="G60" s="6"/>
      <c r="H60" s="6"/>
      <c r="I60" s="6"/>
      <c r="J60" s="6"/>
      <c r="K60" s="6"/>
      <c r="L60" s="6"/>
      <c r="M60" s="6"/>
      <c r="N60" s="6"/>
      <c r="O60" s="6"/>
      <c r="P60" s="6"/>
      <c r="Q60" s="6"/>
    </row>
    <row r="61">
      <c r="A61" s="1" t="s">
        <v>371</v>
      </c>
      <c r="B61" s="1" t="s">
        <v>372</v>
      </c>
      <c r="C61" s="1" t="s">
        <v>7</v>
      </c>
      <c r="D61" s="1">
        <v>0.758030712604522</v>
      </c>
      <c r="E61" s="4">
        <f t="shared" si="1"/>
        <v>75.80307126</v>
      </c>
      <c r="F61" s="6"/>
      <c r="G61" s="6"/>
      <c r="H61" s="6"/>
      <c r="I61" s="6"/>
      <c r="J61" s="6"/>
      <c r="K61" s="6"/>
      <c r="L61" s="6"/>
      <c r="M61" s="6"/>
      <c r="N61" s="6"/>
      <c r="O61" s="6"/>
      <c r="P61" s="6"/>
      <c r="Q61" s="6"/>
    </row>
    <row r="62">
      <c r="A62" s="1" t="s">
        <v>373</v>
      </c>
      <c r="B62" s="1" t="s">
        <v>374</v>
      </c>
      <c r="C62" s="1" t="s">
        <v>7</v>
      </c>
      <c r="D62" s="1">
        <v>0.856193423271179</v>
      </c>
      <c r="E62" s="4">
        <f t="shared" si="1"/>
        <v>85.61934233</v>
      </c>
      <c r="F62" s="6"/>
      <c r="G62" s="6"/>
      <c r="H62" s="6"/>
      <c r="I62" s="6"/>
      <c r="J62" s="6"/>
      <c r="K62" s="6"/>
      <c r="L62" s="6"/>
      <c r="M62" s="6"/>
      <c r="N62" s="6"/>
      <c r="O62" s="6"/>
      <c r="P62" s="6"/>
      <c r="Q62" s="6"/>
    </row>
    <row r="63">
      <c r="A63" s="1" t="s">
        <v>389</v>
      </c>
      <c r="B63" s="1" t="s">
        <v>390</v>
      </c>
      <c r="C63" s="1" t="s">
        <v>7</v>
      </c>
      <c r="D63" s="1">
        <v>0.8478924036026</v>
      </c>
      <c r="E63" s="4">
        <f t="shared" si="1"/>
        <v>84.78924036</v>
      </c>
      <c r="F63" s="6"/>
      <c r="G63" s="6"/>
      <c r="H63" s="6"/>
      <c r="I63" s="6"/>
      <c r="J63" s="6"/>
      <c r="K63" s="6"/>
      <c r="L63" s="6"/>
      <c r="M63" s="6"/>
      <c r="N63" s="6"/>
      <c r="O63" s="6"/>
      <c r="P63" s="6"/>
      <c r="Q63" s="6"/>
    </row>
    <row r="64">
      <c r="A64" s="1" t="s">
        <v>405</v>
      </c>
      <c r="B64" s="1" t="s">
        <v>406</v>
      </c>
      <c r="C64" s="1" t="s">
        <v>7</v>
      </c>
      <c r="D64" s="1">
        <v>0.981409549713134</v>
      </c>
      <c r="E64" s="4">
        <f t="shared" si="1"/>
        <v>98.14095497</v>
      </c>
      <c r="F64" s="6"/>
      <c r="G64" s="6"/>
      <c r="H64" s="6"/>
      <c r="I64" s="6"/>
      <c r="J64" s="6"/>
      <c r="K64" s="6"/>
      <c r="L64" s="6"/>
      <c r="M64" s="6"/>
      <c r="N64" s="6"/>
      <c r="O64" s="6"/>
      <c r="P64" s="6"/>
      <c r="Q64" s="6"/>
    </row>
    <row r="65">
      <c r="A65" s="1" t="s">
        <v>407</v>
      </c>
      <c r="B65" s="1" t="s">
        <v>408</v>
      </c>
      <c r="C65" s="1" t="s">
        <v>7</v>
      </c>
      <c r="D65" s="1">
        <v>0.9933323264122</v>
      </c>
      <c r="E65" s="4">
        <f t="shared" si="1"/>
        <v>99.33323264</v>
      </c>
      <c r="F65" s="6"/>
      <c r="G65" s="6"/>
      <c r="H65" s="6"/>
      <c r="I65" s="6"/>
      <c r="J65" s="6"/>
      <c r="K65" s="6"/>
      <c r="L65" s="6"/>
      <c r="M65" s="6"/>
      <c r="N65" s="6"/>
      <c r="O65" s="6"/>
      <c r="P65" s="6"/>
      <c r="Q65" s="6"/>
    </row>
    <row r="66">
      <c r="A66" s="1" t="s">
        <v>411</v>
      </c>
      <c r="B66" s="1" t="s">
        <v>412</v>
      </c>
      <c r="C66" s="1" t="s">
        <v>7</v>
      </c>
      <c r="D66" s="1">
        <v>0.93157422542572</v>
      </c>
      <c r="E66" s="4">
        <f t="shared" si="1"/>
        <v>93.15742254</v>
      </c>
      <c r="F66" s="6"/>
      <c r="G66" s="6"/>
      <c r="H66" s="6"/>
      <c r="I66" s="6"/>
      <c r="J66" s="6"/>
      <c r="K66" s="6"/>
      <c r="L66" s="6"/>
      <c r="M66" s="6"/>
      <c r="N66" s="6"/>
      <c r="O66" s="6"/>
      <c r="P66" s="6"/>
      <c r="Q66" s="6"/>
    </row>
    <row r="67">
      <c r="A67" s="1" t="s">
        <v>415</v>
      </c>
      <c r="B67" s="1" t="s">
        <v>416</v>
      </c>
      <c r="C67" s="1" t="s">
        <v>7</v>
      </c>
      <c r="D67" s="1">
        <v>0.97808563709259</v>
      </c>
      <c r="E67" s="4">
        <f t="shared" si="1"/>
        <v>97.80856371</v>
      </c>
      <c r="F67" s="6"/>
      <c r="G67" s="6"/>
      <c r="H67" s="6"/>
      <c r="I67" s="6"/>
      <c r="J67" s="6"/>
      <c r="K67" s="6"/>
      <c r="L67" s="6"/>
      <c r="M67" s="6"/>
      <c r="N67" s="6"/>
      <c r="O67" s="6"/>
      <c r="P67" s="6"/>
      <c r="Q67" s="6"/>
    </row>
    <row r="68">
      <c r="A68" s="1" t="s">
        <v>421</v>
      </c>
      <c r="B68" s="1" t="s">
        <v>422</v>
      </c>
      <c r="C68" s="1" t="s">
        <v>7</v>
      </c>
      <c r="D68" s="1">
        <v>0.989679336547851</v>
      </c>
      <c r="E68" s="4">
        <f t="shared" si="1"/>
        <v>98.96793365</v>
      </c>
      <c r="F68" s="6"/>
      <c r="G68" s="6"/>
      <c r="H68" s="6"/>
      <c r="I68" s="6"/>
      <c r="J68" s="6"/>
      <c r="K68" s="6"/>
      <c r="L68" s="6"/>
      <c r="M68" s="6"/>
      <c r="N68" s="6"/>
      <c r="O68" s="6"/>
      <c r="P68" s="6"/>
      <c r="Q68" s="6"/>
    </row>
    <row r="69">
      <c r="A69" s="1" t="s">
        <v>427</v>
      </c>
      <c r="B69" s="1" t="s">
        <v>428</v>
      </c>
      <c r="C69" s="1" t="s">
        <v>7</v>
      </c>
      <c r="D69" s="1">
        <v>0.924776494503021</v>
      </c>
      <c r="E69" s="4">
        <f t="shared" si="1"/>
        <v>92.47764945</v>
      </c>
      <c r="F69" s="6"/>
      <c r="G69" s="6"/>
      <c r="H69" s="6"/>
      <c r="I69" s="6"/>
      <c r="J69" s="6"/>
      <c r="K69" s="6"/>
      <c r="L69" s="6"/>
      <c r="M69" s="6"/>
      <c r="N69" s="6"/>
      <c r="O69" s="6"/>
      <c r="P69" s="6"/>
      <c r="Q69" s="6"/>
    </row>
    <row r="70">
      <c r="A70" s="1" t="s">
        <v>429</v>
      </c>
      <c r="B70" s="1" t="s">
        <v>430</v>
      </c>
      <c r="C70" s="1" t="s">
        <v>7</v>
      </c>
      <c r="D70" s="1">
        <v>0.85243022441864</v>
      </c>
      <c r="E70" s="4">
        <f t="shared" si="1"/>
        <v>85.24302244</v>
      </c>
      <c r="F70" s="6"/>
      <c r="G70" s="6"/>
      <c r="H70" s="6"/>
      <c r="I70" s="6"/>
      <c r="J70" s="6"/>
      <c r="K70" s="6"/>
      <c r="L70" s="6"/>
      <c r="M70" s="6"/>
      <c r="N70" s="6"/>
      <c r="O70" s="6"/>
      <c r="P70" s="6"/>
      <c r="Q70" s="6"/>
    </row>
    <row r="71">
      <c r="A71" s="1" t="s">
        <v>435</v>
      </c>
      <c r="B71" s="1" t="s">
        <v>436</v>
      </c>
      <c r="C71" s="1" t="s">
        <v>7</v>
      </c>
      <c r="D71" s="1">
        <v>0.523843646049499</v>
      </c>
      <c r="E71" s="4">
        <f t="shared" si="1"/>
        <v>52.3843646</v>
      </c>
      <c r="F71" s="6"/>
      <c r="G71" s="6"/>
      <c r="H71" s="6"/>
      <c r="I71" s="6"/>
      <c r="J71" s="6"/>
      <c r="K71" s="6"/>
      <c r="L71" s="6"/>
      <c r="M71" s="6"/>
      <c r="N71" s="6"/>
      <c r="O71" s="6"/>
      <c r="P71" s="6"/>
      <c r="Q71" s="6"/>
    </row>
    <row r="72">
      <c r="A72" s="1" t="s">
        <v>437</v>
      </c>
      <c r="B72" s="1" t="s">
        <v>438</v>
      </c>
      <c r="C72" s="1" t="s">
        <v>7</v>
      </c>
      <c r="D72" s="1">
        <v>0.890263617038726</v>
      </c>
      <c r="E72" s="4">
        <f t="shared" si="1"/>
        <v>89.0263617</v>
      </c>
      <c r="F72" s="6"/>
      <c r="G72" s="6"/>
      <c r="H72" s="6"/>
      <c r="I72" s="6"/>
      <c r="J72" s="6"/>
      <c r="K72" s="6"/>
      <c r="L72" s="6"/>
      <c r="M72" s="6"/>
      <c r="N72" s="6"/>
      <c r="O72" s="6"/>
      <c r="P72" s="6"/>
      <c r="Q72" s="6"/>
    </row>
    <row r="73">
      <c r="A73" s="1" t="s">
        <v>487</v>
      </c>
      <c r="B73" s="1" t="s">
        <v>488</v>
      </c>
      <c r="C73" s="1" t="s">
        <v>7</v>
      </c>
      <c r="D73" s="1">
        <v>0.993176519870758</v>
      </c>
      <c r="E73" s="4">
        <f t="shared" si="1"/>
        <v>99.31765199</v>
      </c>
      <c r="F73" s="6"/>
      <c r="G73" s="6"/>
      <c r="H73" s="6"/>
      <c r="I73" s="6"/>
      <c r="J73" s="6"/>
      <c r="K73" s="6"/>
      <c r="L73" s="6"/>
      <c r="M73" s="6"/>
      <c r="N73" s="6"/>
      <c r="O73" s="6"/>
      <c r="P73" s="6"/>
      <c r="Q73" s="6"/>
    </row>
    <row r="74">
      <c r="A74" s="1" t="s">
        <v>505</v>
      </c>
      <c r="B74" s="1" t="s">
        <v>506</v>
      </c>
      <c r="C74" s="1" t="s">
        <v>7</v>
      </c>
      <c r="D74" s="1">
        <v>0.707747757434845</v>
      </c>
      <c r="E74" s="4">
        <f t="shared" si="1"/>
        <v>70.77477574</v>
      </c>
      <c r="F74" s="6"/>
      <c r="G74" s="6"/>
      <c r="H74" s="6"/>
      <c r="I74" s="6"/>
      <c r="J74" s="6"/>
      <c r="K74" s="6"/>
      <c r="L74" s="6"/>
      <c r="M74" s="6"/>
      <c r="N74" s="6"/>
      <c r="O74" s="6"/>
      <c r="P74" s="6"/>
      <c r="Q74" s="6"/>
    </row>
    <row r="75">
      <c r="A75" s="1" t="s">
        <v>545</v>
      </c>
      <c r="B75" s="1" t="s">
        <v>546</v>
      </c>
      <c r="C75" s="1" t="s">
        <v>7</v>
      </c>
      <c r="D75" s="1">
        <v>0.991159856319427</v>
      </c>
      <c r="E75" s="4">
        <f t="shared" si="1"/>
        <v>99.11598563</v>
      </c>
      <c r="F75" s="6"/>
      <c r="G75" s="6"/>
      <c r="H75" s="6"/>
      <c r="I75" s="6"/>
      <c r="J75" s="6"/>
      <c r="K75" s="6"/>
      <c r="L75" s="6"/>
      <c r="M75" s="6"/>
      <c r="N75" s="6"/>
      <c r="O75" s="6"/>
      <c r="P75" s="6"/>
      <c r="Q75" s="6"/>
    </row>
    <row r="76">
      <c r="A76" s="1" t="s">
        <v>571</v>
      </c>
      <c r="B76" s="1" t="s">
        <v>572</v>
      </c>
      <c r="C76" s="1" t="s">
        <v>7</v>
      </c>
      <c r="D76" s="1">
        <v>0.726972460746765</v>
      </c>
      <c r="E76" s="4">
        <f t="shared" si="1"/>
        <v>72.69724607</v>
      </c>
      <c r="F76" s="6"/>
      <c r="G76" s="6"/>
      <c r="H76" s="6"/>
      <c r="I76" s="6"/>
      <c r="J76" s="6"/>
      <c r="K76" s="6"/>
      <c r="L76" s="6"/>
      <c r="M76" s="6"/>
      <c r="N76" s="6"/>
      <c r="O76" s="6"/>
      <c r="P76" s="6"/>
      <c r="Q76" s="6"/>
    </row>
    <row r="77">
      <c r="A77" s="1" t="s">
        <v>585</v>
      </c>
      <c r="B77" s="1" t="s">
        <v>586</v>
      </c>
      <c r="C77" s="1" t="s">
        <v>7</v>
      </c>
      <c r="D77" s="1">
        <v>0.992552518844604</v>
      </c>
      <c r="E77" s="4">
        <f t="shared" si="1"/>
        <v>99.25525188</v>
      </c>
      <c r="F77" s="6"/>
      <c r="G77" s="6"/>
      <c r="H77" s="6"/>
      <c r="I77" s="6"/>
      <c r="J77" s="6"/>
      <c r="K77" s="6"/>
      <c r="L77" s="6"/>
      <c r="M77" s="6"/>
      <c r="N77" s="6"/>
      <c r="O77" s="6"/>
      <c r="P77" s="6"/>
      <c r="Q77" s="6"/>
    </row>
    <row r="78">
      <c r="A78" s="1" t="s">
        <v>601</v>
      </c>
      <c r="B78" s="1" t="s">
        <v>602</v>
      </c>
      <c r="C78" s="1" t="s">
        <v>7</v>
      </c>
      <c r="D78" s="1">
        <v>0.999224424362182</v>
      </c>
      <c r="E78" s="4">
        <f t="shared" si="1"/>
        <v>99.92244244</v>
      </c>
      <c r="F78" s="6"/>
      <c r="G78" s="6"/>
      <c r="H78" s="6"/>
      <c r="I78" s="6"/>
      <c r="J78" s="6"/>
      <c r="K78" s="6"/>
      <c r="L78" s="6"/>
      <c r="M78" s="6"/>
      <c r="N78" s="6"/>
      <c r="O78" s="6"/>
      <c r="P78" s="6"/>
      <c r="Q78" s="6"/>
    </row>
    <row r="79">
      <c r="A79" s="1" t="s">
        <v>609</v>
      </c>
      <c r="B79" s="1" t="s">
        <v>610</v>
      </c>
      <c r="C79" s="1" t="s">
        <v>7</v>
      </c>
      <c r="D79" s="1">
        <v>0.997178196907043</v>
      </c>
      <c r="E79" s="4">
        <f t="shared" si="1"/>
        <v>99.71781969</v>
      </c>
      <c r="F79" s="6"/>
      <c r="G79" s="6"/>
      <c r="H79" s="6"/>
      <c r="I79" s="6"/>
      <c r="J79" s="6"/>
      <c r="K79" s="6"/>
      <c r="L79" s="6"/>
      <c r="M79" s="6"/>
      <c r="N79" s="6"/>
      <c r="O79" s="6"/>
      <c r="P79" s="6"/>
      <c r="Q79" s="6"/>
    </row>
    <row r="80">
      <c r="A80" s="1" t="s">
        <v>613</v>
      </c>
      <c r="B80" s="1" t="s">
        <v>614</v>
      </c>
      <c r="C80" s="1" t="s">
        <v>7</v>
      </c>
      <c r="D80" s="1">
        <v>0.796369791030883</v>
      </c>
      <c r="E80" s="4">
        <f t="shared" si="1"/>
        <v>79.6369791</v>
      </c>
      <c r="F80" s="6"/>
      <c r="G80" s="6"/>
      <c r="H80" s="6"/>
      <c r="I80" s="6"/>
      <c r="J80" s="6"/>
      <c r="K80" s="6"/>
      <c r="L80" s="6"/>
      <c r="M80" s="6"/>
      <c r="N80" s="6"/>
      <c r="O80" s="6"/>
      <c r="P80" s="6"/>
      <c r="Q80" s="6"/>
    </row>
    <row r="81">
      <c r="A81" s="1" t="s">
        <v>617</v>
      </c>
      <c r="C81" s="1" t="s">
        <v>7</v>
      </c>
      <c r="D81" s="1">
        <v>0.991156697273254</v>
      </c>
      <c r="E81" s="4">
        <f t="shared" si="1"/>
        <v>99.11566973</v>
      </c>
      <c r="F81" s="6"/>
      <c r="G81" s="6"/>
      <c r="H81" s="6"/>
      <c r="I81" s="6"/>
      <c r="J81" s="6"/>
      <c r="K81" s="6"/>
      <c r="L81" s="6"/>
      <c r="M81" s="6"/>
      <c r="N81" s="6"/>
      <c r="O81" s="6"/>
      <c r="P81" s="6"/>
      <c r="Q81" s="6"/>
    </row>
    <row r="82">
      <c r="A82" s="1" t="s">
        <v>618</v>
      </c>
      <c r="C82" s="1" t="s">
        <v>7</v>
      </c>
      <c r="D82" s="1">
        <v>0.991156697273254</v>
      </c>
      <c r="E82" s="4">
        <f t="shared" si="1"/>
        <v>99.11566973</v>
      </c>
      <c r="F82" s="6"/>
      <c r="G82" s="6"/>
      <c r="H82" s="6"/>
      <c r="I82" s="6"/>
      <c r="J82" s="6"/>
      <c r="K82" s="6"/>
      <c r="L82" s="6"/>
      <c r="M82" s="6"/>
      <c r="N82" s="6"/>
      <c r="O82" s="6"/>
      <c r="P82" s="6"/>
      <c r="Q82" s="6"/>
    </row>
    <row r="83">
      <c r="A83" s="1" t="s">
        <v>619</v>
      </c>
      <c r="C83" s="1" t="s">
        <v>7</v>
      </c>
      <c r="D83" s="1">
        <v>0.991156697273254</v>
      </c>
      <c r="E83" s="4">
        <f t="shared" si="1"/>
        <v>99.11566973</v>
      </c>
      <c r="F83" s="6"/>
      <c r="G83" s="6"/>
      <c r="H83" s="6"/>
      <c r="I83" s="6"/>
      <c r="J83" s="6"/>
      <c r="K83" s="6"/>
      <c r="L83" s="6"/>
      <c r="M83" s="6"/>
      <c r="N83" s="6"/>
      <c r="O83" s="6"/>
      <c r="P83" s="6"/>
      <c r="Q83" s="6"/>
    </row>
    <row r="84">
      <c r="A84" s="1" t="s">
        <v>620</v>
      </c>
      <c r="C84" s="1" t="s">
        <v>7</v>
      </c>
      <c r="D84" s="1">
        <v>0.991156697273254</v>
      </c>
      <c r="E84" s="4">
        <f t="shared" si="1"/>
        <v>99.11566973</v>
      </c>
      <c r="F84" s="6"/>
      <c r="G84" s="6"/>
      <c r="H84" s="6"/>
      <c r="I84" s="6"/>
      <c r="J84" s="6"/>
      <c r="K84" s="6"/>
      <c r="L84" s="6"/>
      <c r="M84" s="6"/>
      <c r="N84" s="6"/>
      <c r="O84" s="6"/>
      <c r="P84" s="6"/>
      <c r="Q84" s="6"/>
    </row>
    <row r="85">
      <c r="A85" s="1" t="s">
        <v>621</v>
      </c>
      <c r="C85" s="1" t="s">
        <v>7</v>
      </c>
      <c r="D85" s="1">
        <v>0.991156697273254</v>
      </c>
      <c r="E85" s="4">
        <f t="shared" si="1"/>
        <v>99.11566973</v>
      </c>
      <c r="F85" s="6"/>
      <c r="G85" s="6"/>
      <c r="H85" s="6"/>
      <c r="I85" s="6"/>
      <c r="J85" s="6"/>
      <c r="K85" s="6"/>
      <c r="L85" s="6"/>
      <c r="M85" s="6"/>
      <c r="N85" s="6"/>
      <c r="O85" s="6"/>
      <c r="P85" s="6"/>
      <c r="Q85" s="6"/>
    </row>
    <row r="86">
      <c r="A86" s="1" t="s">
        <v>622</v>
      </c>
      <c r="C86" s="1" t="s">
        <v>7</v>
      </c>
      <c r="D86" s="1">
        <v>0.991156697273254</v>
      </c>
      <c r="E86" s="4">
        <f t="shared" si="1"/>
        <v>99.11566973</v>
      </c>
      <c r="F86" s="6"/>
      <c r="G86" s="6"/>
      <c r="H86" s="6"/>
      <c r="I86" s="6"/>
      <c r="J86" s="6"/>
      <c r="K86" s="6"/>
      <c r="L86" s="6"/>
      <c r="M86" s="6"/>
      <c r="N86" s="6"/>
      <c r="O86" s="6"/>
      <c r="P86" s="6"/>
      <c r="Q86" s="6"/>
    </row>
    <row r="87">
      <c r="A87" s="1" t="s">
        <v>623</v>
      </c>
      <c r="C87" s="1" t="s">
        <v>7</v>
      </c>
      <c r="D87" s="1">
        <v>0.991156697273254</v>
      </c>
      <c r="E87" s="4">
        <f t="shared" si="1"/>
        <v>99.11566973</v>
      </c>
      <c r="F87" s="6"/>
      <c r="G87" s="6"/>
      <c r="H87" s="6"/>
      <c r="I87" s="6"/>
      <c r="J87" s="6"/>
      <c r="K87" s="6"/>
      <c r="L87" s="6"/>
      <c r="M87" s="6"/>
      <c r="N87" s="6"/>
      <c r="O87" s="6"/>
      <c r="P87" s="6"/>
      <c r="Q87" s="6"/>
    </row>
    <row r="88">
      <c r="A88" s="1" t="s">
        <v>624</v>
      </c>
      <c r="C88" s="1" t="s">
        <v>7</v>
      </c>
      <c r="D88" s="1">
        <v>0.991156697273254</v>
      </c>
      <c r="E88" s="4">
        <f t="shared" si="1"/>
        <v>99.11566973</v>
      </c>
      <c r="F88" s="6"/>
      <c r="G88" s="6"/>
      <c r="H88" s="6"/>
      <c r="I88" s="6"/>
      <c r="J88" s="6"/>
      <c r="K88" s="6"/>
      <c r="L88" s="6"/>
      <c r="M88" s="6"/>
      <c r="N88" s="6"/>
      <c r="O88" s="6"/>
      <c r="P88" s="6"/>
      <c r="Q88" s="6"/>
    </row>
    <row r="89">
      <c r="A89" s="1" t="s">
        <v>625</v>
      </c>
      <c r="C89" s="1" t="s">
        <v>7</v>
      </c>
      <c r="D89" s="1">
        <v>0.991156697273254</v>
      </c>
      <c r="E89" s="4">
        <f t="shared" si="1"/>
        <v>99.11566973</v>
      </c>
      <c r="F89" s="6"/>
      <c r="G89" s="6"/>
      <c r="H89" s="6"/>
      <c r="I89" s="6"/>
      <c r="J89" s="6"/>
      <c r="K89" s="6"/>
      <c r="L89" s="6"/>
      <c r="M89" s="6"/>
      <c r="N89" s="6"/>
      <c r="O89" s="6"/>
      <c r="P89" s="6"/>
      <c r="Q89" s="6"/>
    </row>
    <row r="90">
      <c r="A90" s="1" t="s">
        <v>626</v>
      </c>
      <c r="C90" s="1" t="s">
        <v>7</v>
      </c>
      <c r="D90" s="1">
        <v>0.991156697273254</v>
      </c>
      <c r="E90" s="4">
        <f t="shared" si="1"/>
        <v>99.11566973</v>
      </c>
      <c r="F90" s="6"/>
      <c r="G90" s="6"/>
      <c r="H90" s="6"/>
      <c r="I90" s="6"/>
      <c r="J90" s="6"/>
      <c r="K90" s="6"/>
      <c r="L90" s="6"/>
      <c r="M90" s="6"/>
      <c r="N90" s="6"/>
      <c r="O90" s="6"/>
      <c r="P90" s="6"/>
      <c r="Q90" s="6"/>
    </row>
    <row r="91">
      <c r="A91" s="1" t="s">
        <v>627</v>
      </c>
      <c r="C91" s="1" t="s">
        <v>7</v>
      </c>
      <c r="D91" s="1">
        <v>0.991156697273254</v>
      </c>
      <c r="E91" s="4">
        <f t="shared" si="1"/>
        <v>99.11566973</v>
      </c>
      <c r="F91" s="6"/>
      <c r="G91" s="6"/>
      <c r="H91" s="6"/>
      <c r="I91" s="6"/>
      <c r="J91" s="6"/>
      <c r="K91" s="6"/>
      <c r="L91" s="6"/>
      <c r="M91" s="6"/>
      <c r="N91" s="6"/>
      <c r="O91" s="6"/>
      <c r="P91" s="6"/>
      <c r="Q91" s="6"/>
    </row>
    <row r="92">
      <c r="A92" s="1" t="s">
        <v>628</v>
      </c>
      <c r="C92" s="1" t="s">
        <v>7</v>
      </c>
      <c r="D92" s="1">
        <v>0.991156697273254</v>
      </c>
      <c r="E92" s="4">
        <f t="shared" si="1"/>
        <v>99.11566973</v>
      </c>
      <c r="F92" s="6"/>
      <c r="G92" s="6"/>
      <c r="H92" s="6"/>
      <c r="I92" s="6"/>
      <c r="J92" s="6"/>
      <c r="K92" s="6"/>
      <c r="L92" s="6"/>
      <c r="M92" s="6"/>
      <c r="N92" s="6"/>
      <c r="O92" s="6"/>
      <c r="P92" s="6"/>
      <c r="Q92" s="6"/>
    </row>
    <row r="93">
      <c r="A93" s="1" t="s">
        <v>629</v>
      </c>
      <c r="C93" s="1" t="s">
        <v>7</v>
      </c>
      <c r="D93" s="1">
        <v>0.991156697273254</v>
      </c>
      <c r="E93" s="4">
        <f t="shared" si="1"/>
        <v>99.11566973</v>
      </c>
      <c r="F93" s="6"/>
      <c r="G93" s="6"/>
      <c r="H93" s="6"/>
      <c r="I93" s="6"/>
      <c r="J93" s="6"/>
      <c r="K93" s="6"/>
      <c r="L93" s="6"/>
      <c r="M93" s="6"/>
      <c r="N93" s="6"/>
      <c r="O93" s="6"/>
      <c r="P93" s="6"/>
      <c r="Q93" s="6"/>
    </row>
    <row r="94">
      <c r="A94" s="1" t="s">
        <v>630</v>
      </c>
      <c r="C94" s="1" t="s">
        <v>7</v>
      </c>
      <c r="D94" s="1">
        <v>0.991156697273254</v>
      </c>
      <c r="E94" s="4">
        <f t="shared" si="1"/>
        <v>99.11566973</v>
      </c>
      <c r="F94" s="6"/>
      <c r="G94" s="6"/>
      <c r="H94" s="6"/>
      <c r="I94" s="6"/>
      <c r="J94" s="6"/>
      <c r="K94" s="6"/>
      <c r="L94" s="6"/>
      <c r="M94" s="6"/>
      <c r="N94" s="6"/>
      <c r="O94" s="6"/>
      <c r="P94" s="6"/>
      <c r="Q94" s="6"/>
    </row>
    <row r="95">
      <c r="A95" s="1" t="s">
        <v>631</v>
      </c>
      <c r="C95" s="1" t="s">
        <v>7</v>
      </c>
      <c r="D95" s="1">
        <v>0.991156697273254</v>
      </c>
      <c r="E95" s="4">
        <f t="shared" si="1"/>
        <v>99.11566973</v>
      </c>
      <c r="F95" s="6"/>
      <c r="G95" s="6"/>
      <c r="H95" s="6"/>
      <c r="I95" s="6"/>
      <c r="J95" s="6"/>
      <c r="K95" s="6"/>
      <c r="L95" s="6"/>
      <c r="M95" s="6"/>
      <c r="N95" s="6"/>
      <c r="O95" s="6"/>
      <c r="P95" s="6"/>
      <c r="Q95" s="6"/>
    </row>
    <row r="96">
      <c r="A96" s="1" t="s">
        <v>632</v>
      </c>
      <c r="C96" s="1" t="s">
        <v>7</v>
      </c>
      <c r="D96" s="1">
        <v>0.991156697273254</v>
      </c>
      <c r="E96" s="4">
        <f t="shared" si="1"/>
        <v>99.11566973</v>
      </c>
      <c r="F96" s="6"/>
      <c r="G96" s="6"/>
      <c r="H96" s="6"/>
      <c r="I96" s="6"/>
      <c r="J96" s="6"/>
      <c r="K96" s="6"/>
      <c r="L96" s="6"/>
      <c r="M96" s="6"/>
      <c r="N96" s="6"/>
      <c r="O96" s="6"/>
      <c r="P96" s="6"/>
      <c r="Q96" s="6"/>
    </row>
    <row r="97">
      <c r="A97" s="1" t="s">
        <v>633</v>
      </c>
      <c r="C97" s="1" t="s">
        <v>7</v>
      </c>
      <c r="D97" s="1">
        <v>0.991156697273254</v>
      </c>
      <c r="E97" s="4">
        <f t="shared" si="1"/>
        <v>99.11566973</v>
      </c>
      <c r="F97" s="6"/>
      <c r="G97" s="6"/>
      <c r="H97" s="6"/>
      <c r="I97" s="6"/>
      <c r="J97" s="6"/>
      <c r="K97" s="6"/>
      <c r="L97" s="6"/>
      <c r="M97" s="6"/>
      <c r="N97" s="6"/>
      <c r="O97" s="6"/>
      <c r="P97" s="6"/>
      <c r="Q97" s="6"/>
    </row>
    <row r="98">
      <c r="A98" s="1" t="s">
        <v>634</v>
      </c>
      <c r="C98" s="1" t="s">
        <v>7</v>
      </c>
      <c r="D98" s="1">
        <v>0.991156697273254</v>
      </c>
      <c r="E98" s="4">
        <f t="shared" si="1"/>
        <v>99.11566973</v>
      </c>
      <c r="F98" s="6"/>
      <c r="G98" s="6"/>
      <c r="H98" s="6"/>
      <c r="I98" s="6"/>
      <c r="J98" s="6"/>
      <c r="K98" s="6"/>
      <c r="L98" s="6"/>
      <c r="M98" s="6"/>
      <c r="N98" s="6"/>
      <c r="O98" s="6"/>
      <c r="P98" s="6"/>
      <c r="Q98" s="6"/>
    </row>
    <row r="99">
      <c r="A99" s="1" t="s">
        <v>635</v>
      </c>
      <c r="C99" s="1" t="s">
        <v>7</v>
      </c>
      <c r="D99" s="1">
        <v>0.991156697273254</v>
      </c>
      <c r="E99" s="4">
        <f t="shared" si="1"/>
        <v>99.11566973</v>
      </c>
      <c r="F99" s="6"/>
      <c r="G99" s="6"/>
      <c r="H99" s="6"/>
      <c r="I99" s="6"/>
      <c r="J99" s="6"/>
      <c r="K99" s="6"/>
      <c r="L99" s="6"/>
      <c r="M99" s="6"/>
      <c r="N99" s="6"/>
      <c r="O99" s="6"/>
      <c r="P99" s="6"/>
      <c r="Q99" s="6"/>
    </row>
    <row r="100">
      <c r="A100" s="1" t="s">
        <v>636</v>
      </c>
      <c r="C100" s="1" t="s">
        <v>7</v>
      </c>
      <c r="D100" s="1">
        <v>0.991156697273254</v>
      </c>
      <c r="E100" s="4">
        <f t="shared" si="1"/>
        <v>99.11566973</v>
      </c>
      <c r="F100" s="6"/>
      <c r="G100" s="6"/>
      <c r="H100" s="6"/>
      <c r="I100" s="6"/>
      <c r="J100" s="6"/>
      <c r="K100" s="6"/>
      <c r="L100" s="6"/>
      <c r="M100" s="6"/>
      <c r="N100" s="6"/>
      <c r="O100" s="6"/>
      <c r="P100" s="6"/>
      <c r="Q100" s="6"/>
    </row>
    <row r="101">
      <c r="A101" s="1" t="s">
        <v>637</v>
      </c>
      <c r="C101" s="1" t="s">
        <v>7</v>
      </c>
      <c r="D101" s="1">
        <v>0.991156697273254</v>
      </c>
      <c r="E101" s="4">
        <f t="shared" si="1"/>
        <v>99.11566973</v>
      </c>
      <c r="F101" s="6"/>
      <c r="G101" s="6"/>
      <c r="H101" s="6"/>
      <c r="I101" s="6"/>
      <c r="J101" s="6"/>
      <c r="K101" s="6"/>
      <c r="L101" s="6"/>
      <c r="M101" s="6"/>
      <c r="N101" s="6"/>
      <c r="O101" s="6"/>
      <c r="P101" s="6"/>
      <c r="Q101" s="6"/>
    </row>
    <row r="102">
      <c r="A102" s="1" t="s">
        <v>638</v>
      </c>
      <c r="C102" s="1" t="s">
        <v>7</v>
      </c>
      <c r="D102" s="1">
        <v>0.991156697273254</v>
      </c>
      <c r="E102" s="4">
        <f t="shared" si="1"/>
        <v>99.11566973</v>
      </c>
      <c r="F102" s="6"/>
      <c r="G102" s="6"/>
      <c r="H102" s="6"/>
      <c r="I102" s="6"/>
      <c r="J102" s="6"/>
      <c r="K102" s="6"/>
      <c r="L102" s="6"/>
      <c r="M102" s="6"/>
      <c r="N102" s="6"/>
      <c r="O102" s="6"/>
      <c r="P102" s="6"/>
      <c r="Q102" s="6"/>
    </row>
    <row r="103">
      <c r="A103" s="1" t="s">
        <v>639</v>
      </c>
      <c r="C103" s="1" t="s">
        <v>7</v>
      </c>
      <c r="D103" s="1">
        <v>0.991156697273254</v>
      </c>
      <c r="E103" s="4">
        <f t="shared" si="1"/>
        <v>99.11566973</v>
      </c>
      <c r="F103" s="6"/>
      <c r="G103" s="6"/>
      <c r="H103" s="6"/>
      <c r="I103" s="6"/>
      <c r="J103" s="6"/>
      <c r="K103" s="6"/>
      <c r="L103" s="6"/>
      <c r="M103" s="6"/>
      <c r="N103" s="6"/>
      <c r="O103" s="6"/>
      <c r="P103" s="6"/>
      <c r="Q103" s="6"/>
    </row>
    <row r="104">
      <c r="A104" s="1" t="s">
        <v>640</v>
      </c>
      <c r="C104" s="1" t="s">
        <v>7</v>
      </c>
      <c r="D104" s="1">
        <v>0.991156697273254</v>
      </c>
      <c r="E104" s="4">
        <f t="shared" si="1"/>
        <v>99.11566973</v>
      </c>
      <c r="F104" s="6"/>
      <c r="G104" s="6"/>
      <c r="H104" s="6"/>
      <c r="I104" s="6"/>
      <c r="J104" s="6"/>
      <c r="K104" s="6"/>
      <c r="L104" s="6"/>
      <c r="M104" s="6"/>
      <c r="N104" s="6"/>
      <c r="O104" s="6"/>
      <c r="P104" s="6"/>
      <c r="Q104" s="6"/>
    </row>
    <row r="105">
      <c r="A105" s="1" t="s">
        <v>641</v>
      </c>
      <c r="C105" s="1" t="s">
        <v>7</v>
      </c>
      <c r="D105" s="1">
        <v>0.991156697273254</v>
      </c>
      <c r="E105" s="4">
        <f t="shared" si="1"/>
        <v>99.11566973</v>
      </c>
      <c r="F105" s="6"/>
      <c r="G105" s="6"/>
      <c r="H105" s="6"/>
      <c r="I105" s="6"/>
      <c r="J105" s="6"/>
      <c r="K105" s="6"/>
      <c r="L105" s="6"/>
      <c r="M105" s="6"/>
      <c r="N105" s="6"/>
      <c r="O105" s="6"/>
      <c r="P105" s="6"/>
      <c r="Q105" s="6"/>
    </row>
    <row r="106">
      <c r="A106" s="1" t="s">
        <v>642</v>
      </c>
      <c r="C106" s="1" t="s">
        <v>7</v>
      </c>
      <c r="D106" s="1">
        <v>0.991156697273254</v>
      </c>
      <c r="E106" s="4">
        <f t="shared" si="1"/>
        <v>99.11566973</v>
      </c>
      <c r="F106" s="6"/>
      <c r="G106" s="6"/>
      <c r="H106" s="6"/>
      <c r="I106" s="6"/>
      <c r="J106" s="6"/>
      <c r="K106" s="6"/>
      <c r="L106" s="6"/>
      <c r="M106" s="6"/>
      <c r="N106" s="6"/>
      <c r="O106" s="6"/>
      <c r="P106" s="6"/>
      <c r="Q106" s="6"/>
    </row>
    <row r="107">
      <c r="F107" s="6"/>
      <c r="G107" s="6"/>
      <c r="H107" s="6"/>
      <c r="I107" s="6"/>
      <c r="J107" s="6"/>
      <c r="K107" s="6"/>
      <c r="L107" s="6"/>
      <c r="M107" s="6"/>
      <c r="N107" s="6"/>
      <c r="O107" s="6"/>
      <c r="P107" s="6"/>
      <c r="Q107" s="6"/>
    </row>
    <row r="108">
      <c r="F108" s="6"/>
      <c r="G108" s="6"/>
      <c r="H108" s="6"/>
      <c r="I108" s="6"/>
      <c r="J108" s="6"/>
      <c r="K108" s="6"/>
      <c r="L108" s="6"/>
      <c r="M108" s="6"/>
      <c r="N108" s="6"/>
      <c r="O108" s="6"/>
      <c r="P108" s="6"/>
      <c r="Q108" s="6"/>
    </row>
    <row r="109">
      <c r="F109" s="6"/>
      <c r="G109" s="6"/>
      <c r="H109" s="6"/>
      <c r="I109" s="6"/>
      <c r="J109" s="6"/>
      <c r="K109" s="6"/>
      <c r="L109" s="6"/>
      <c r="M109" s="6"/>
      <c r="N109" s="6"/>
      <c r="O109" s="6"/>
      <c r="P109" s="6"/>
      <c r="Q109" s="6"/>
    </row>
    <row r="110">
      <c r="F110" s="6"/>
      <c r="G110" s="6"/>
      <c r="H110" s="6"/>
      <c r="I110" s="6"/>
      <c r="J110" s="6"/>
      <c r="K110" s="6"/>
      <c r="L110" s="6"/>
      <c r="M110" s="6"/>
      <c r="N110" s="6"/>
      <c r="O110" s="6"/>
      <c r="P110" s="6"/>
      <c r="Q110" s="6"/>
    </row>
    <row r="111">
      <c r="F111" s="6"/>
      <c r="G111" s="6"/>
      <c r="H111" s="6"/>
      <c r="I111" s="6"/>
      <c r="J111" s="6"/>
      <c r="K111" s="6"/>
      <c r="L111" s="6"/>
      <c r="M111" s="6"/>
      <c r="N111" s="6"/>
      <c r="O111" s="6"/>
      <c r="P111" s="6"/>
      <c r="Q111" s="6"/>
    </row>
    <row r="112">
      <c r="F112" s="6"/>
      <c r="G112" s="6"/>
      <c r="H112" s="6"/>
      <c r="I112" s="6"/>
      <c r="J112" s="6"/>
      <c r="K112" s="6"/>
      <c r="L112" s="6"/>
      <c r="M112" s="6"/>
      <c r="N112" s="6"/>
      <c r="O112" s="6"/>
      <c r="P112" s="6"/>
      <c r="Q112" s="6"/>
    </row>
    <row r="113">
      <c r="F113" s="6"/>
      <c r="G113" s="6"/>
      <c r="H113" s="6"/>
      <c r="I113" s="6"/>
      <c r="J113" s="6"/>
      <c r="K113" s="6"/>
      <c r="L113" s="6"/>
      <c r="M113" s="6"/>
      <c r="N113" s="6"/>
      <c r="O113" s="6"/>
      <c r="P113" s="6"/>
      <c r="Q113" s="6"/>
    </row>
    <row r="114">
      <c r="F114" s="6"/>
      <c r="G114" s="6"/>
      <c r="H114" s="6"/>
      <c r="I114" s="6"/>
      <c r="J114" s="6"/>
      <c r="K114" s="6"/>
      <c r="L114" s="6"/>
      <c r="M114" s="6"/>
      <c r="N114" s="6"/>
      <c r="O114" s="6"/>
      <c r="P114" s="6"/>
      <c r="Q114" s="6"/>
    </row>
    <row r="115">
      <c r="F115" s="6"/>
      <c r="G115" s="6"/>
      <c r="H115" s="6"/>
      <c r="I115" s="6"/>
      <c r="J115" s="6"/>
      <c r="K115" s="6"/>
      <c r="L115" s="6"/>
      <c r="M115" s="6"/>
      <c r="N115" s="6"/>
      <c r="O115" s="6"/>
      <c r="P115" s="6"/>
      <c r="Q115" s="6"/>
    </row>
    <row r="116">
      <c r="F116" s="6"/>
      <c r="G116" s="6"/>
      <c r="H116" s="6"/>
      <c r="I116" s="6"/>
      <c r="J116" s="6"/>
      <c r="K116" s="6"/>
      <c r="L116" s="6"/>
      <c r="M116" s="6"/>
      <c r="N116" s="6"/>
      <c r="O116" s="6"/>
      <c r="P116" s="6"/>
      <c r="Q116" s="6"/>
    </row>
    <row r="117">
      <c r="F117" s="6"/>
      <c r="G117" s="6"/>
      <c r="H117" s="6"/>
      <c r="I117" s="6"/>
      <c r="J117" s="6"/>
      <c r="K117" s="6"/>
      <c r="L117" s="6"/>
      <c r="M117" s="6"/>
      <c r="N117" s="6"/>
      <c r="O117" s="6"/>
      <c r="P117" s="6"/>
      <c r="Q117" s="6"/>
    </row>
    <row r="118">
      <c r="F118" s="6"/>
      <c r="G118" s="6"/>
      <c r="H118" s="6"/>
      <c r="I118" s="6"/>
      <c r="J118" s="6"/>
      <c r="K118" s="6"/>
      <c r="L118" s="6"/>
      <c r="M118" s="6"/>
      <c r="N118" s="6"/>
      <c r="O118" s="6"/>
      <c r="P118" s="6"/>
      <c r="Q118" s="6"/>
    </row>
    <row r="119">
      <c r="F119" s="6"/>
      <c r="G119" s="6"/>
      <c r="H119" s="6"/>
      <c r="I119" s="6"/>
      <c r="J119" s="6"/>
      <c r="K119" s="6"/>
      <c r="L119" s="6"/>
      <c r="M119" s="6"/>
      <c r="N119" s="6"/>
      <c r="O119" s="6"/>
      <c r="P119" s="6"/>
      <c r="Q119" s="6"/>
    </row>
    <row r="120">
      <c r="F120" s="6"/>
      <c r="G120" s="6"/>
      <c r="H120" s="6"/>
      <c r="I120" s="6"/>
      <c r="J120" s="6"/>
      <c r="K120" s="6"/>
      <c r="L120" s="6"/>
      <c r="M120" s="6"/>
      <c r="N120" s="6"/>
      <c r="O120" s="6"/>
      <c r="P120" s="6"/>
      <c r="Q120" s="6"/>
    </row>
    <row r="121">
      <c r="F121" s="6"/>
      <c r="G121" s="6"/>
      <c r="H121" s="6"/>
      <c r="I121" s="6"/>
      <c r="J121" s="6"/>
      <c r="K121" s="6"/>
      <c r="L121" s="6"/>
      <c r="M121" s="6"/>
      <c r="N121" s="6"/>
      <c r="O121" s="6"/>
      <c r="P121" s="6"/>
      <c r="Q121" s="6"/>
    </row>
    <row r="122">
      <c r="F122" s="6"/>
      <c r="G122" s="6"/>
      <c r="H122" s="6"/>
      <c r="I122" s="6"/>
      <c r="J122" s="6"/>
      <c r="K122" s="6"/>
      <c r="L122" s="6"/>
      <c r="M122" s="6"/>
      <c r="N122" s="6"/>
      <c r="O122" s="6"/>
      <c r="P122" s="6"/>
      <c r="Q122" s="6"/>
    </row>
    <row r="123">
      <c r="F123" s="6"/>
      <c r="G123" s="6"/>
      <c r="H123" s="6"/>
      <c r="I123" s="6"/>
      <c r="J123" s="6"/>
      <c r="K123" s="6"/>
      <c r="L123" s="6"/>
      <c r="M123" s="6"/>
      <c r="N123" s="6"/>
      <c r="O123" s="6"/>
      <c r="P123" s="6"/>
      <c r="Q123" s="6"/>
    </row>
    <row r="124">
      <c r="F124" s="6"/>
      <c r="G124" s="6"/>
      <c r="H124" s="6"/>
      <c r="I124" s="6"/>
      <c r="J124" s="6"/>
      <c r="K124" s="6"/>
      <c r="L124" s="6"/>
      <c r="M124" s="6"/>
      <c r="N124" s="6"/>
      <c r="O124" s="6"/>
      <c r="P124" s="6"/>
      <c r="Q124" s="6"/>
    </row>
    <row r="125">
      <c r="F125" s="6"/>
      <c r="G125" s="6"/>
      <c r="H125" s="6"/>
      <c r="I125" s="6"/>
      <c r="J125" s="6"/>
      <c r="K125" s="6"/>
      <c r="L125" s="6"/>
      <c r="M125" s="6"/>
      <c r="N125" s="6"/>
      <c r="O125" s="6"/>
      <c r="P125" s="6"/>
      <c r="Q125" s="6"/>
    </row>
    <row r="126">
      <c r="F126" s="6"/>
      <c r="G126" s="6"/>
      <c r="H126" s="6"/>
      <c r="I126" s="6"/>
      <c r="J126" s="6"/>
      <c r="K126" s="6"/>
      <c r="L126" s="6"/>
      <c r="M126" s="6"/>
      <c r="N126" s="6"/>
      <c r="O126" s="6"/>
      <c r="P126" s="6"/>
      <c r="Q126" s="6"/>
    </row>
    <row r="127">
      <c r="F127" s="6"/>
      <c r="G127" s="6"/>
      <c r="H127" s="6"/>
      <c r="I127" s="6"/>
      <c r="J127" s="6"/>
      <c r="K127" s="6"/>
      <c r="L127" s="6"/>
      <c r="M127" s="6"/>
      <c r="N127" s="6"/>
      <c r="O127" s="6"/>
      <c r="P127" s="6"/>
      <c r="Q127" s="6"/>
    </row>
    <row r="128">
      <c r="F128" s="6"/>
      <c r="G128" s="6"/>
      <c r="H128" s="6"/>
      <c r="I128" s="6"/>
      <c r="J128" s="6"/>
      <c r="K128" s="6"/>
      <c r="L128" s="6"/>
      <c r="M128" s="6"/>
      <c r="N128" s="6"/>
      <c r="O128" s="6"/>
      <c r="P128" s="6"/>
      <c r="Q128" s="6"/>
    </row>
    <row r="129">
      <c r="F129" s="6"/>
      <c r="G129" s="6"/>
      <c r="H129" s="6"/>
      <c r="I129" s="6"/>
      <c r="J129" s="6"/>
      <c r="K129" s="6"/>
      <c r="L129" s="6"/>
      <c r="M129" s="6"/>
      <c r="N129" s="6"/>
      <c r="O129" s="6"/>
      <c r="P129" s="6"/>
      <c r="Q129" s="6"/>
    </row>
    <row r="130">
      <c r="F130" s="6"/>
      <c r="G130" s="6"/>
      <c r="H130" s="6"/>
      <c r="I130" s="6"/>
      <c r="J130" s="6"/>
      <c r="K130" s="6"/>
      <c r="L130" s="6"/>
      <c r="M130" s="6"/>
      <c r="N130" s="6"/>
      <c r="O130" s="6"/>
      <c r="P130" s="6"/>
      <c r="Q130" s="6"/>
    </row>
    <row r="131">
      <c r="F131" s="6"/>
      <c r="G131" s="6"/>
      <c r="H131" s="6"/>
      <c r="I131" s="6"/>
      <c r="J131" s="6"/>
      <c r="K131" s="6"/>
      <c r="L131" s="6"/>
      <c r="M131" s="6"/>
      <c r="N131" s="6"/>
      <c r="O131" s="6"/>
      <c r="P131" s="6"/>
      <c r="Q131" s="6"/>
    </row>
    <row r="132">
      <c r="F132" s="6"/>
      <c r="G132" s="6"/>
      <c r="H132" s="6"/>
      <c r="I132" s="6"/>
      <c r="J132" s="6"/>
      <c r="K132" s="6"/>
      <c r="L132" s="6"/>
      <c r="M132" s="6"/>
      <c r="N132" s="6"/>
      <c r="O132" s="6"/>
      <c r="P132" s="6"/>
      <c r="Q132" s="6"/>
    </row>
    <row r="133">
      <c r="F133" s="6"/>
      <c r="G133" s="6"/>
      <c r="H133" s="6"/>
      <c r="I133" s="6"/>
      <c r="J133" s="6"/>
      <c r="K133" s="6"/>
      <c r="L133" s="6"/>
      <c r="M133" s="6"/>
      <c r="N133" s="6"/>
      <c r="O133" s="6"/>
      <c r="P133" s="6"/>
      <c r="Q133" s="6"/>
    </row>
    <row r="134">
      <c r="F134" s="6"/>
      <c r="G134" s="6"/>
      <c r="H134" s="6"/>
      <c r="I134" s="6"/>
      <c r="J134" s="6"/>
      <c r="K134" s="6"/>
      <c r="L134" s="6"/>
      <c r="M134" s="6"/>
      <c r="N134" s="6"/>
      <c r="O134" s="6"/>
      <c r="P134" s="6"/>
      <c r="Q134" s="6"/>
    </row>
    <row r="135">
      <c r="F135" s="6"/>
      <c r="G135" s="6"/>
      <c r="H135" s="6"/>
      <c r="I135" s="6"/>
      <c r="J135" s="6"/>
      <c r="K135" s="6"/>
      <c r="L135" s="6"/>
      <c r="M135" s="6"/>
      <c r="N135" s="6"/>
      <c r="O135" s="6"/>
      <c r="P135" s="6"/>
      <c r="Q135" s="6"/>
    </row>
    <row r="136">
      <c r="F136" s="6"/>
      <c r="G136" s="6"/>
      <c r="H136" s="6"/>
      <c r="I136" s="6"/>
      <c r="J136" s="6"/>
      <c r="K136" s="6"/>
      <c r="L136" s="6"/>
      <c r="M136" s="6"/>
      <c r="N136" s="6"/>
      <c r="O136" s="6"/>
      <c r="P136" s="6"/>
      <c r="Q136" s="6"/>
    </row>
    <row r="137">
      <c r="F137" s="6"/>
      <c r="G137" s="6"/>
      <c r="H137" s="6"/>
      <c r="I137" s="6"/>
      <c r="J137" s="6"/>
      <c r="K137" s="6"/>
      <c r="L137" s="6"/>
      <c r="M137" s="6"/>
      <c r="N137" s="6"/>
      <c r="O137" s="6"/>
      <c r="P137" s="6"/>
      <c r="Q137" s="6"/>
    </row>
    <row r="138">
      <c r="F138" s="6"/>
      <c r="G138" s="6"/>
      <c r="H138" s="6"/>
      <c r="I138" s="6"/>
      <c r="J138" s="6"/>
      <c r="K138" s="6"/>
      <c r="L138" s="6"/>
      <c r="M138" s="6"/>
      <c r="N138" s="6"/>
      <c r="O138" s="6"/>
      <c r="P138" s="6"/>
      <c r="Q138" s="6"/>
    </row>
    <row r="139">
      <c r="F139" s="6"/>
      <c r="G139" s="6"/>
      <c r="H139" s="6"/>
      <c r="I139" s="6"/>
      <c r="J139" s="6"/>
      <c r="K139" s="6"/>
      <c r="L139" s="6"/>
      <c r="M139" s="6"/>
      <c r="N139" s="6"/>
      <c r="O139" s="6"/>
      <c r="P139" s="6"/>
      <c r="Q139" s="6"/>
    </row>
    <row r="140">
      <c r="F140" s="6"/>
      <c r="G140" s="6"/>
      <c r="H140" s="6"/>
      <c r="I140" s="6"/>
      <c r="J140" s="6"/>
      <c r="K140" s="6"/>
      <c r="L140" s="6"/>
      <c r="M140" s="6"/>
      <c r="N140" s="6"/>
      <c r="O140" s="6"/>
      <c r="P140" s="6"/>
      <c r="Q140" s="6"/>
    </row>
    <row r="141">
      <c r="F141" s="6"/>
      <c r="G141" s="6"/>
      <c r="H141" s="6"/>
      <c r="I141" s="6"/>
      <c r="J141" s="6"/>
      <c r="K141" s="6"/>
      <c r="L141" s="6"/>
      <c r="M141" s="6"/>
      <c r="N141" s="6"/>
      <c r="O141" s="6"/>
      <c r="P141" s="6"/>
      <c r="Q141" s="6"/>
    </row>
    <row r="142">
      <c r="F142" s="6"/>
      <c r="G142" s="6"/>
      <c r="H142" s="6"/>
      <c r="I142" s="6"/>
      <c r="J142" s="6"/>
      <c r="K142" s="6"/>
      <c r="L142" s="6"/>
      <c r="M142" s="6"/>
      <c r="N142" s="6"/>
      <c r="O142" s="6"/>
      <c r="P142" s="6"/>
      <c r="Q142" s="6"/>
    </row>
    <row r="143">
      <c r="F143" s="6"/>
      <c r="G143" s="6"/>
      <c r="H143" s="6"/>
      <c r="I143" s="6"/>
      <c r="J143" s="6"/>
      <c r="K143" s="6"/>
      <c r="L143" s="6"/>
      <c r="M143" s="6"/>
      <c r="N143" s="6"/>
      <c r="O143" s="6"/>
      <c r="P143" s="6"/>
      <c r="Q143" s="6"/>
    </row>
    <row r="144">
      <c r="F144" s="6"/>
      <c r="G144" s="6"/>
      <c r="H144" s="6"/>
      <c r="I144" s="6"/>
      <c r="J144" s="6"/>
      <c r="K144" s="6"/>
      <c r="L144" s="6"/>
      <c r="M144" s="6"/>
      <c r="N144" s="6"/>
      <c r="O144" s="6"/>
      <c r="P144" s="6"/>
      <c r="Q144" s="6"/>
    </row>
    <row r="145">
      <c r="F145" s="6"/>
      <c r="G145" s="6"/>
      <c r="H145" s="6"/>
      <c r="I145" s="6"/>
      <c r="J145" s="6"/>
      <c r="K145" s="6"/>
      <c r="L145" s="6"/>
      <c r="M145" s="6"/>
      <c r="N145" s="6"/>
      <c r="O145" s="6"/>
      <c r="P145" s="6"/>
      <c r="Q145" s="6"/>
    </row>
    <row r="146">
      <c r="F146" s="6"/>
      <c r="G146" s="6"/>
      <c r="H146" s="6"/>
      <c r="I146" s="6"/>
      <c r="J146" s="6"/>
      <c r="K146" s="6"/>
      <c r="L146" s="6"/>
      <c r="M146" s="6"/>
      <c r="N146" s="6"/>
      <c r="O146" s="6"/>
      <c r="P146" s="6"/>
      <c r="Q146" s="6"/>
    </row>
    <row r="147">
      <c r="F147" s="6"/>
      <c r="G147" s="6"/>
      <c r="H147" s="6"/>
      <c r="I147" s="6"/>
      <c r="J147" s="6"/>
      <c r="K147" s="6"/>
      <c r="L147" s="6"/>
      <c r="M147" s="6"/>
      <c r="N147" s="6"/>
      <c r="O147" s="6"/>
      <c r="P147" s="6"/>
      <c r="Q147" s="6"/>
    </row>
    <row r="148">
      <c r="F148" s="6"/>
      <c r="G148" s="6"/>
      <c r="H148" s="6"/>
      <c r="I148" s="6"/>
      <c r="J148" s="6"/>
      <c r="K148" s="6"/>
      <c r="L148" s="6"/>
      <c r="M148" s="6"/>
      <c r="N148" s="6"/>
      <c r="O148" s="6"/>
      <c r="P148" s="6"/>
      <c r="Q148" s="6"/>
    </row>
    <row r="149">
      <c r="F149" s="6"/>
      <c r="G149" s="6"/>
      <c r="H149" s="6"/>
      <c r="I149" s="6"/>
      <c r="J149" s="6"/>
      <c r="K149" s="6"/>
      <c r="L149" s="6"/>
      <c r="M149" s="6"/>
      <c r="N149" s="6"/>
      <c r="O149" s="6"/>
      <c r="P149" s="6"/>
      <c r="Q149" s="6"/>
    </row>
    <row r="150">
      <c r="F150" s="6"/>
      <c r="G150" s="6"/>
      <c r="H150" s="6"/>
      <c r="I150" s="6"/>
      <c r="J150" s="6"/>
      <c r="K150" s="6"/>
      <c r="L150" s="6"/>
      <c r="M150" s="6"/>
      <c r="N150" s="6"/>
      <c r="O150" s="6"/>
      <c r="P150" s="6"/>
      <c r="Q150" s="6"/>
    </row>
    <row r="151">
      <c r="F151" s="6"/>
      <c r="G151" s="6"/>
      <c r="H151" s="6"/>
      <c r="I151" s="6"/>
      <c r="J151" s="6"/>
      <c r="K151" s="6"/>
      <c r="L151" s="6"/>
      <c r="M151" s="6"/>
      <c r="N151" s="6"/>
      <c r="O151" s="6"/>
      <c r="P151" s="6"/>
      <c r="Q151" s="6"/>
    </row>
    <row r="152">
      <c r="F152" s="6"/>
      <c r="G152" s="6"/>
      <c r="H152" s="6"/>
      <c r="I152" s="6"/>
      <c r="J152" s="6"/>
      <c r="K152" s="6"/>
      <c r="L152" s="6"/>
      <c r="M152" s="6"/>
      <c r="N152" s="6"/>
      <c r="O152" s="6"/>
      <c r="P152" s="6"/>
      <c r="Q152" s="6"/>
    </row>
    <row r="153">
      <c r="F153" s="6"/>
      <c r="G153" s="6"/>
      <c r="H153" s="6"/>
      <c r="I153" s="6"/>
      <c r="J153" s="6"/>
      <c r="K153" s="6"/>
      <c r="L153" s="6"/>
      <c r="M153" s="6"/>
      <c r="N153" s="6"/>
      <c r="O153" s="6"/>
      <c r="P153" s="6"/>
      <c r="Q153" s="6"/>
    </row>
    <row r="154">
      <c r="F154" s="6"/>
      <c r="G154" s="6"/>
      <c r="H154" s="6"/>
      <c r="I154" s="6"/>
      <c r="J154" s="6"/>
      <c r="K154" s="6"/>
      <c r="L154" s="6"/>
      <c r="M154" s="6"/>
      <c r="N154" s="6"/>
      <c r="O154" s="6"/>
      <c r="P154" s="6"/>
      <c r="Q154" s="6"/>
    </row>
    <row r="155">
      <c r="F155" s="6"/>
      <c r="G155" s="6"/>
      <c r="H155" s="6"/>
      <c r="I155" s="6"/>
      <c r="J155" s="6"/>
      <c r="K155" s="6"/>
      <c r="L155" s="6"/>
      <c r="M155" s="6"/>
      <c r="N155" s="6"/>
      <c r="O155" s="6"/>
      <c r="P155" s="6"/>
      <c r="Q155" s="6"/>
    </row>
    <row r="156">
      <c r="F156" s="6"/>
      <c r="G156" s="6"/>
      <c r="H156" s="6"/>
      <c r="I156" s="6"/>
      <c r="J156" s="6"/>
      <c r="K156" s="6"/>
      <c r="L156" s="6"/>
      <c r="M156" s="6"/>
      <c r="N156" s="6"/>
      <c r="O156" s="6"/>
      <c r="P156" s="6"/>
      <c r="Q156" s="6"/>
    </row>
    <row r="157">
      <c r="F157" s="6"/>
      <c r="G157" s="6"/>
      <c r="H157" s="6"/>
      <c r="I157" s="6"/>
      <c r="J157" s="6"/>
      <c r="K157" s="6"/>
      <c r="L157" s="6"/>
      <c r="M157" s="6"/>
      <c r="N157" s="6"/>
      <c r="O157" s="6"/>
      <c r="P157" s="6"/>
      <c r="Q157" s="6"/>
    </row>
    <row r="158">
      <c r="F158" s="6"/>
      <c r="G158" s="6"/>
      <c r="H158" s="6"/>
      <c r="I158" s="6"/>
      <c r="J158" s="6"/>
      <c r="K158" s="6"/>
      <c r="L158" s="6"/>
      <c r="M158" s="6"/>
      <c r="N158" s="6"/>
      <c r="O158" s="6"/>
      <c r="P158" s="6"/>
      <c r="Q158" s="6"/>
    </row>
    <row r="159">
      <c r="F159" s="6"/>
      <c r="G159" s="6"/>
      <c r="H159" s="6"/>
      <c r="I159" s="6"/>
      <c r="J159" s="6"/>
      <c r="K159" s="6"/>
      <c r="L159" s="6"/>
      <c r="M159" s="6"/>
      <c r="N159" s="6"/>
      <c r="O159" s="6"/>
      <c r="P159" s="6"/>
      <c r="Q159" s="6"/>
    </row>
    <row r="160">
      <c r="F160" s="6"/>
      <c r="G160" s="6"/>
      <c r="H160" s="6"/>
      <c r="I160" s="6"/>
      <c r="J160" s="6"/>
      <c r="K160" s="6"/>
      <c r="L160" s="6"/>
      <c r="M160" s="6"/>
      <c r="N160" s="6"/>
      <c r="O160" s="6"/>
      <c r="P160" s="6"/>
      <c r="Q160" s="6"/>
    </row>
    <row r="161">
      <c r="F161" s="6"/>
      <c r="G161" s="6"/>
      <c r="H161" s="6"/>
      <c r="I161" s="6"/>
      <c r="J161" s="6"/>
      <c r="K161" s="6"/>
      <c r="L161" s="6"/>
      <c r="M161" s="6"/>
      <c r="N161" s="6"/>
      <c r="O161" s="6"/>
      <c r="P161" s="6"/>
      <c r="Q161" s="6"/>
    </row>
    <row r="162">
      <c r="F162" s="6"/>
      <c r="G162" s="6"/>
      <c r="H162" s="6"/>
      <c r="I162" s="6"/>
      <c r="J162" s="6"/>
      <c r="K162" s="6"/>
      <c r="L162" s="6"/>
      <c r="M162" s="6"/>
      <c r="N162" s="6"/>
      <c r="O162" s="6"/>
      <c r="P162" s="6"/>
      <c r="Q162" s="6"/>
    </row>
    <row r="163">
      <c r="F163" s="6"/>
      <c r="G163" s="6"/>
      <c r="H163" s="6"/>
      <c r="I163" s="6"/>
      <c r="J163" s="6"/>
      <c r="K163" s="6"/>
      <c r="L163" s="6"/>
      <c r="M163" s="6"/>
      <c r="N163" s="6"/>
      <c r="O163" s="6"/>
      <c r="P163" s="6"/>
      <c r="Q163" s="6"/>
    </row>
    <row r="164">
      <c r="F164" s="6"/>
      <c r="G164" s="6"/>
      <c r="H164" s="6"/>
      <c r="I164" s="6"/>
      <c r="J164" s="6"/>
      <c r="K164" s="6"/>
      <c r="L164" s="6"/>
      <c r="M164" s="6"/>
      <c r="N164" s="6"/>
      <c r="O164" s="6"/>
      <c r="P164" s="6"/>
      <c r="Q164" s="6"/>
    </row>
    <row r="165">
      <c r="F165" s="6"/>
      <c r="G165" s="6"/>
      <c r="H165" s="6"/>
      <c r="I165" s="6"/>
      <c r="J165" s="6"/>
      <c r="K165" s="6"/>
      <c r="L165" s="6"/>
      <c r="M165" s="6"/>
      <c r="N165" s="6"/>
      <c r="O165" s="6"/>
      <c r="P165" s="6"/>
      <c r="Q165" s="6"/>
    </row>
    <row r="166">
      <c r="F166" s="6"/>
      <c r="G166" s="6"/>
      <c r="H166" s="6"/>
      <c r="I166" s="6"/>
      <c r="J166" s="6"/>
      <c r="K166" s="6"/>
      <c r="L166" s="6"/>
      <c r="M166" s="6"/>
      <c r="N166" s="6"/>
      <c r="O166" s="6"/>
      <c r="P166" s="6"/>
      <c r="Q166" s="6"/>
    </row>
    <row r="167">
      <c r="F167" s="6"/>
      <c r="G167" s="6"/>
      <c r="H167" s="6"/>
      <c r="I167" s="6"/>
      <c r="J167" s="6"/>
      <c r="K167" s="6"/>
      <c r="L167" s="6"/>
      <c r="M167" s="6"/>
      <c r="N167" s="6"/>
      <c r="O167" s="6"/>
      <c r="P167" s="6"/>
      <c r="Q167" s="6"/>
    </row>
    <row r="168">
      <c r="F168" s="6"/>
      <c r="G168" s="6"/>
      <c r="H168" s="6"/>
      <c r="I168" s="6"/>
      <c r="J168" s="6"/>
      <c r="K168" s="6"/>
      <c r="L168" s="6"/>
      <c r="M168" s="6"/>
      <c r="N168" s="6"/>
      <c r="O168" s="6"/>
      <c r="P168" s="6"/>
      <c r="Q168" s="6"/>
    </row>
    <row r="169">
      <c r="F169" s="6"/>
      <c r="G169" s="6"/>
      <c r="H169" s="6"/>
      <c r="I169" s="6"/>
      <c r="J169" s="6"/>
      <c r="K169" s="6"/>
      <c r="L169" s="6"/>
      <c r="M169" s="6"/>
      <c r="N169" s="6"/>
      <c r="O169" s="6"/>
      <c r="P169" s="6"/>
      <c r="Q169" s="6"/>
    </row>
    <row r="170">
      <c r="F170" s="6"/>
      <c r="G170" s="6"/>
      <c r="H170" s="6"/>
      <c r="I170" s="6"/>
      <c r="J170" s="6"/>
      <c r="K170" s="6"/>
      <c r="L170" s="6"/>
      <c r="M170" s="6"/>
      <c r="N170" s="6"/>
      <c r="O170" s="6"/>
      <c r="P170" s="6"/>
      <c r="Q170" s="6"/>
    </row>
    <row r="171">
      <c r="F171" s="6"/>
      <c r="G171" s="6"/>
      <c r="H171" s="6"/>
      <c r="I171" s="6"/>
      <c r="J171" s="6"/>
      <c r="K171" s="6"/>
      <c r="L171" s="6"/>
      <c r="M171" s="6"/>
      <c r="N171" s="6"/>
      <c r="O171" s="6"/>
      <c r="P171" s="6"/>
      <c r="Q171" s="6"/>
    </row>
    <row r="172">
      <c r="F172" s="6"/>
      <c r="G172" s="6"/>
      <c r="H172" s="6"/>
      <c r="I172" s="6"/>
      <c r="J172" s="6"/>
      <c r="K172" s="6"/>
      <c r="L172" s="6"/>
      <c r="M172" s="6"/>
      <c r="N172" s="6"/>
      <c r="O172" s="6"/>
      <c r="P172" s="6"/>
      <c r="Q172" s="6"/>
    </row>
    <row r="173">
      <c r="F173" s="6"/>
      <c r="G173" s="6"/>
      <c r="H173" s="6"/>
      <c r="I173" s="6"/>
      <c r="J173" s="6"/>
      <c r="K173" s="6"/>
      <c r="L173" s="6"/>
      <c r="M173" s="6"/>
      <c r="N173" s="6"/>
      <c r="O173" s="6"/>
      <c r="P173" s="6"/>
      <c r="Q173" s="6"/>
    </row>
    <row r="174">
      <c r="F174" s="6"/>
      <c r="G174" s="6"/>
      <c r="H174" s="6"/>
      <c r="I174" s="6"/>
      <c r="J174" s="6"/>
      <c r="K174" s="6"/>
      <c r="L174" s="6"/>
      <c r="M174" s="6"/>
      <c r="N174" s="6"/>
      <c r="O174" s="6"/>
      <c r="P174" s="6"/>
      <c r="Q174" s="6"/>
    </row>
    <row r="175">
      <c r="F175" s="6"/>
      <c r="G175" s="6"/>
      <c r="H175" s="6"/>
      <c r="I175" s="6"/>
      <c r="J175" s="6"/>
      <c r="K175" s="6"/>
      <c r="L175" s="6"/>
      <c r="M175" s="6"/>
      <c r="N175" s="6"/>
      <c r="O175" s="6"/>
      <c r="P175" s="6"/>
      <c r="Q175" s="6"/>
    </row>
    <row r="176">
      <c r="F176" s="6"/>
      <c r="G176" s="6"/>
      <c r="H176" s="6"/>
      <c r="I176" s="6"/>
      <c r="J176" s="6"/>
      <c r="K176" s="6"/>
      <c r="L176" s="6"/>
      <c r="M176" s="6"/>
      <c r="N176" s="6"/>
      <c r="O176" s="6"/>
      <c r="P176" s="6"/>
      <c r="Q176" s="6"/>
    </row>
    <row r="177">
      <c r="F177" s="6"/>
      <c r="G177" s="6"/>
      <c r="H177" s="6"/>
      <c r="I177" s="6"/>
      <c r="J177" s="6"/>
      <c r="K177" s="6"/>
      <c r="L177" s="6"/>
      <c r="M177" s="6"/>
      <c r="N177" s="6"/>
      <c r="O177" s="6"/>
      <c r="P177" s="6"/>
      <c r="Q177" s="6"/>
    </row>
    <row r="178">
      <c r="F178" s="6"/>
      <c r="G178" s="6"/>
      <c r="H178" s="6"/>
      <c r="I178" s="6"/>
      <c r="J178" s="6"/>
      <c r="K178" s="6"/>
      <c r="L178" s="6"/>
      <c r="M178" s="6"/>
      <c r="N178" s="6"/>
      <c r="O178" s="6"/>
      <c r="P178" s="6"/>
      <c r="Q178" s="6"/>
    </row>
    <row r="179">
      <c r="F179" s="6"/>
      <c r="G179" s="6"/>
      <c r="H179" s="6"/>
      <c r="I179" s="6"/>
      <c r="J179" s="6"/>
      <c r="K179" s="6"/>
      <c r="L179" s="6"/>
      <c r="M179" s="6"/>
      <c r="N179" s="6"/>
      <c r="O179" s="6"/>
      <c r="P179" s="6"/>
      <c r="Q179" s="6"/>
    </row>
    <row r="180">
      <c r="F180" s="6"/>
      <c r="G180" s="6"/>
      <c r="H180" s="6"/>
      <c r="I180" s="6"/>
      <c r="J180" s="6"/>
      <c r="K180" s="6"/>
      <c r="L180" s="6"/>
      <c r="M180" s="6"/>
      <c r="N180" s="6"/>
      <c r="O180" s="6"/>
      <c r="P180" s="6"/>
      <c r="Q180" s="6"/>
    </row>
    <row r="181">
      <c r="F181" s="6"/>
      <c r="G181" s="6"/>
      <c r="H181" s="6"/>
      <c r="I181" s="6"/>
      <c r="J181" s="6"/>
      <c r="K181" s="6"/>
      <c r="L181" s="6"/>
      <c r="M181" s="6"/>
      <c r="N181" s="6"/>
      <c r="O181" s="6"/>
      <c r="P181" s="6"/>
      <c r="Q181" s="6"/>
    </row>
    <row r="182">
      <c r="F182" s="6"/>
      <c r="G182" s="6"/>
      <c r="H182" s="6"/>
      <c r="I182" s="6"/>
      <c r="J182" s="6"/>
      <c r="K182" s="6"/>
      <c r="L182" s="6"/>
      <c r="M182" s="6"/>
      <c r="N182" s="6"/>
      <c r="O182" s="6"/>
      <c r="P182" s="6"/>
      <c r="Q182" s="6"/>
    </row>
    <row r="183">
      <c r="F183" s="6"/>
      <c r="G183" s="6"/>
      <c r="H183" s="6"/>
      <c r="I183" s="6"/>
      <c r="J183" s="6"/>
      <c r="K183" s="6"/>
      <c r="L183" s="6"/>
      <c r="M183" s="6"/>
      <c r="N183" s="6"/>
      <c r="O183" s="6"/>
      <c r="P183" s="6"/>
      <c r="Q183" s="6"/>
    </row>
    <row r="184">
      <c r="F184" s="6"/>
      <c r="G184" s="6"/>
      <c r="H184" s="6"/>
      <c r="I184" s="6"/>
      <c r="J184" s="6"/>
      <c r="K184" s="6"/>
      <c r="L184" s="6"/>
      <c r="M184" s="6"/>
      <c r="N184" s="6"/>
      <c r="O184" s="6"/>
      <c r="P184" s="6"/>
      <c r="Q184" s="6"/>
    </row>
    <row r="185">
      <c r="F185" s="6"/>
      <c r="G185" s="6"/>
      <c r="H185" s="6"/>
      <c r="I185" s="6"/>
      <c r="J185" s="6"/>
      <c r="K185" s="6"/>
      <c r="L185" s="6"/>
      <c r="M185" s="6"/>
      <c r="N185" s="6"/>
      <c r="O185" s="6"/>
      <c r="P185" s="6"/>
      <c r="Q185" s="6"/>
    </row>
    <row r="186">
      <c r="F186" s="6"/>
      <c r="G186" s="6"/>
      <c r="H186" s="6"/>
      <c r="I186" s="6"/>
      <c r="J186" s="6"/>
      <c r="K186" s="6"/>
      <c r="L186" s="6"/>
      <c r="M186" s="6"/>
      <c r="N186" s="6"/>
      <c r="O186" s="6"/>
      <c r="P186" s="6"/>
      <c r="Q186" s="6"/>
    </row>
    <row r="187">
      <c r="F187" s="6"/>
      <c r="G187" s="6"/>
      <c r="H187" s="6"/>
      <c r="I187" s="6"/>
      <c r="J187" s="6"/>
      <c r="K187" s="6"/>
      <c r="L187" s="6"/>
      <c r="M187" s="6"/>
      <c r="N187" s="6"/>
      <c r="O187" s="6"/>
      <c r="P187" s="6"/>
      <c r="Q187" s="6"/>
    </row>
    <row r="188">
      <c r="F188" s="6"/>
      <c r="G188" s="6"/>
      <c r="H188" s="6"/>
      <c r="I188" s="6"/>
      <c r="J188" s="6"/>
      <c r="K188" s="6"/>
      <c r="L188" s="6"/>
      <c r="M188" s="6"/>
      <c r="N188" s="6"/>
      <c r="O188" s="6"/>
      <c r="P188" s="6"/>
      <c r="Q188" s="6"/>
    </row>
    <row r="189">
      <c r="F189" s="6"/>
      <c r="G189" s="6"/>
      <c r="H189" s="6"/>
      <c r="I189" s="6"/>
      <c r="J189" s="6"/>
      <c r="K189" s="6"/>
      <c r="L189" s="6"/>
      <c r="M189" s="6"/>
      <c r="N189" s="6"/>
      <c r="O189" s="6"/>
      <c r="P189" s="6"/>
      <c r="Q189" s="6"/>
    </row>
    <row r="190">
      <c r="F190" s="6"/>
      <c r="G190" s="6"/>
      <c r="H190" s="6"/>
      <c r="I190" s="6"/>
      <c r="J190" s="6"/>
      <c r="K190" s="6"/>
      <c r="L190" s="6"/>
      <c r="M190" s="6"/>
      <c r="N190" s="6"/>
      <c r="O190" s="6"/>
      <c r="P190" s="6"/>
      <c r="Q190" s="6"/>
    </row>
    <row r="191">
      <c r="F191" s="6"/>
      <c r="G191" s="6"/>
      <c r="H191" s="6"/>
      <c r="I191" s="6"/>
      <c r="J191" s="6"/>
      <c r="K191" s="6"/>
      <c r="L191" s="6"/>
      <c r="M191" s="6"/>
      <c r="N191" s="6"/>
      <c r="O191" s="6"/>
      <c r="P191" s="6"/>
      <c r="Q191" s="6"/>
    </row>
    <row r="192">
      <c r="F192" s="6"/>
      <c r="G192" s="6"/>
      <c r="H192" s="6"/>
      <c r="I192" s="6"/>
      <c r="J192" s="6"/>
      <c r="K192" s="6"/>
      <c r="L192" s="6"/>
      <c r="M192" s="6"/>
      <c r="N192" s="6"/>
      <c r="O192" s="6"/>
      <c r="P192" s="6"/>
      <c r="Q192" s="6"/>
    </row>
    <row r="193">
      <c r="F193" s="6"/>
      <c r="G193" s="6"/>
      <c r="H193" s="6"/>
      <c r="I193" s="6"/>
      <c r="J193" s="6"/>
      <c r="K193" s="6"/>
      <c r="L193" s="6"/>
      <c r="M193" s="6"/>
      <c r="N193" s="6"/>
      <c r="O193" s="6"/>
      <c r="P193" s="6"/>
      <c r="Q193" s="6"/>
    </row>
    <row r="194">
      <c r="F194" s="6"/>
      <c r="G194" s="6"/>
      <c r="H194" s="6"/>
      <c r="I194" s="6"/>
      <c r="J194" s="6"/>
      <c r="K194" s="6"/>
      <c r="L194" s="6"/>
      <c r="M194" s="6"/>
      <c r="N194" s="6"/>
      <c r="O194" s="6"/>
      <c r="P194" s="6"/>
      <c r="Q194" s="6"/>
    </row>
    <row r="195">
      <c r="F195" s="6"/>
      <c r="G195" s="6"/>
      <c r="H195" s="6"/>
      <c r="I195" s="6"/>
      <c r="J195" s="6"/>
      <c r="K195" s="6"/>
      <c r="L195" s="6"/>
      <c r="M195" s="6"/>
      <c r="N195" s="6"/>
      <c r="O195" s="6"/>
      <c r="P195" s="6"/>
      <c r="Q195" s="6"/>
    </row>
    <row r="196">
      <c r="F196" s="6"/>
      <c r="G196" s="6"/>
      <c r="H196" s="6"/>
      <c r="I196" s="6"/>
      <c r="J196" s="6"/>
      <c r="K196" s="6"/>
      <c r="L196" s="6"/>
      <c r="M196" s="6"/>
      <c r="N196" s="6"/>
      <c r="O196" s="6"/>
      <c r="P196" s="6"/>
      <c r="Q196" s="6"/>
    </row>
    <row r="197">
      <c r="F197" s="6"/>
      <c r="G197" s="6"/>
      <c r="H197" s="6"/>
      <c r="I197" s="6"/>
      <c r="J197" s="6"/>
      <c r="K197" s="6"/>
      <c r="L197" s="6"/>
      <c r="M197" s="6"/>
      <c r="N197" s="6"/>
      <c r="O197" s="6"/>
      <c r="P197" s="6"/>
      <c r="Q197" s="6"/>
    </row>
    <row r="198">
      <c r="F198" s="6"/>
      <c r="G198" s="6"/>
      <c r="H198" s="6"/>
      <c r="I198" s="6"/>
      <c r="J198" s="6"/>
      <c r="K198" s="6"/>
      <c r="L198" s="6"/>
      <c r="M198" s="6"/>
      <c r="N198" s="6"/>
      <c r="O198" s="6"/>
      <c r="P198" s="6"/>
      <c r="Q198" s="6"/>
    </row>
    <row r="199">
      <c r="F199" s="6"/>
      <c r="G199" s="6"/>
      <c r="H199" s="6"/>
      <c r="I199" s="6"/>
      <c r="J199" s="6"/>
      <c r="K199" s="6"/>
      <c r="L199" s="6"/>
      <c r="M199" s="6"/>
      <c r="N199" s="6"/>
      <c r="O199" s="6"/>
      <c r="P199" s="6"/>
      <c r="Q199" s="6"/>
    </row>
    <row r="200">
      <c r="F200" s="6"/>
      <c r="G200" s="6"/>
      <c r="H200" s="6"/>
      <c r="I200" s="6"/>
      <c r="J200" s="6"/>
      <c r="K200" s="6"/>
      <c r="L200" s="6"/>
      <c r="M200" s="6"/>
      <c r="N200" s="6"/>
      <c r="O200" s="6"/>
      <c r="P200" s="6"/>
      <c r="Q200" s="6"/>
    </row>
    <row r="201">
      <c r="F201" s="6"/>
      <c r="G201" s="6"/>
      <c r="H201" s="6"/>
      <c r="I201" s="6"/>
      <c r="J201" s="6"/>
      <c r="K201" s="6"/>
      <c r="L201" s="6"/>
      <c r="M201" s="6"/>
      <c r="N201" s="6"/>
      <c r="O201" s="6"/>
      <c r="P201" s="6"/>
      <c r="Q201" s="6"/>
    </row>
    <row r="202">
      <c r="F202" s="6"/>
      <c r="G202" s="6"/>
      <c r="H202" s="6"/>
      <c r="I202" s="6"/>
      <c r="J202" s="6"/>
      <c r="K202" s="6"/>
      <c r="L202" s="6"/>
      <c r="M202" s="6"/>
      <c r="N202" s="6"/>
      <c r="O202" s="6"/>
      <c r="P202" s="6"/>
      <c r="Q202" s="6"/>
    </row>
    <row r="203">
      <c r="F203" s="6"/>
      <c r="G203" s="6"/>
      <c r="H203" s="6"/>
      <c r="I203" s="6"/>
      <c r="J203" s="6"/>
      <c r="K203" s="6"/>
      <c r="L203" s="6"/>
      <c r="M203" s="6"/>
      <c r="N203" s="6"/>
      <c r="O203" s="6"/>
      <c r="P203" s="6"/>
      <c r="Q203" s="6"/>
    </row>
    <row r="204">
      <c r="F204" s="6"/>
      <c r="G204" s="6"/>
      <c r="H204" s="6"/>
      <c r="I204" s="6"/>
      <c r="J204" s="6"/>
      <c r="K204" s="6"/>
      <c r="L204" s="6"/>
      <c r="M204" s="6"/>
      <c r="N204" s="6"/>
      <c r="O204" s="6"/>
      <c r="P204" s="6"/>
      <c r="Q204" s="6"/>
    </row>
    <row r="205">
      <c r="F205" s="6"/>
      <c r="G205" s="6"/>
      <c r="H205" s="6"/>
      <c r="I205" s="6"/>
      <c r="J205" s="6"/>
      <c r="K205" s="6"/>
      <c r="L205" s="6"/>
      <c r="M205" s="6"/>
      <c r="N205" s="6"/>
      <c r="O205" s="6"/>
      <c r="P205" s="6"/>
      <c r="Q205" s="6"/>
    </row>
    <row r="206">
      <c r="F206" s="6"/>
      <c r="G206" s="6"/>
      <c r="H206" s="6"/>
      <c r="I206" s="6"/>
      <c r="J206" s="6"/>
      <c r="K206" s="6"/>
      <c r="L206" s="6"/>
      <c r="M206" s="6"/>
      <c r="N206" s="6"/>
      <c r="O206" s="6"/>
      <c r="P206" s="6"/>
      <c r="Q206" s="6"/>
    </row>
    <row r="207">
      <c r="F207" s="6"/>
      <c r="G207" s="6"/>
      <c r="H207" s="6"/>
      <c r="I207" s="6"/>
      <c r="J207" s="6"/>
      <c r="K207" s="6"/>
      <c r="L207" s="6"/>
      <c r="M207" s="6"/>
      <c r="N207" s="6"/>
      <c r="O207" s="6"/>
      <c r="P207" s="6"/>
      <c r="Q207" s="6"/>
    </row>
    <row r="208">
      <c r="F208" s="6"/>
      <c r="G208" s="6"/>
      <c r="H208" s="6"/>
      <c r="I208" s="6"/>
      <c r="J208" s="6"/>
      <c r="K208" s="6"/>
      <c r="L208" s="6"/>
      <c r="M208" s="6"/>
      <c r="N208" s="6"/>
      <c r="O208" s="6"/>
      <c r="P208" s="6"/>
      <c r="Q208" s="6"/>
    </row>
    <row r="209">
      <c r="F209" s="6"/>
      <c r="G209" s="6"/>
      <c r="H209" s="6"/>
      <c r="I209" s="6"/>
      <c r="J209" s="6"/>
      <c r="K209" s="6"/>
      <c r="L209" s="6"/>
      <c r="M209" s="6"/>
      <c r="N209" s="6"/>
      <c r="O209" s="6"/>
      <c r="P209" s="6"/>
      <c r="Q209" s="6"/>
    </row>
    <row r="210">
      <c r="F210" s="6"/>
      <c r="G210" s="6"/>
      <c r="H210" s="6"/>
      <c r="I210" s="6"/>
      <c r="J210" s="6"/>
      <c r="K210" s="6"/>
      <c r="L210" s="6"/>
      <c r="M210" s="6"/>
      <c r="N210" s="6"/>
      <c r="O210" s="6"/>
      <c r="P210" s="6"/>
      <c r="Q210" s="6"/>
    </row>
    <row r="211">
      <c r="F211" s="6"/>
      <c r="G211" s="6"/>
      <c r="H211" s="6"/>
      <c r="I211" s="6"/>
      <c r="J211" s="6"/>
      <c r="K211" s="6"/>
      <c r="L211" s="6"/>
      <c r="M211" s="6"/>
      <c r="N211" s="6"/>
      <c r="O211" s="6"/>
      <c r="P211" s="6"/>
      <c r="Q211" s="6"/>
    </row>
    <row r="212">
      <c r="F212" s="6"/>
      <c r="G212" s="6"/>
      <c r="H212" s="6"/>
      <c r="I212" s="6"/>
      <c r="J212" s="6"/>
      <c r="K212" s="6"/>
      <c r="L212" s="6"/>
      <c r="M212" s="6"/>
      <c r="N212" s="6"/>
      <c r="O212" s="6"/>
      <c r="P212" s="6"/>
      <c r="Q212" s="6"/>
    </row>
    <row r="213">
      <c r="F213" s="6"/>
      <c r="G213" s="6"/>
      <c r="H213" s="6"/>
      <c r="I213" s="6"/>
      <c r="J213" s="6"/>
      <c r="K213" s="6"/>
      <c r="L213" s="6"/>
      <c r="M213" s="6"/>
      <c r="N213" s="6"/>
      <c r="O213" s="6"/>
      <c r="P213" s="6"/>
      <c r="Q213" s="6"/>
    </row>
    <row r="214">
      <c r="F214" s="6"/>
      <c r="G214" s="6"/>
      <c r="H214" s="6"/>
      <c r="I214" s="6"/>
      <c r="J214" s="6"/>
      <c r="K214" s="6"/>
      <c r="L214" s="6"/>
      <c r="M214" s="6"/>
      <c r="N214" s="6"/>
      <c r="O214" s="6"/>
      <c r="P214" s="6"/>
      <c r="Q214" s="6"/>
    </row>
    <row r="215">
      <c r="F215" s="6"/>
      <c r="G215" s="6"/>
      <c r="H215" s="6"/>
      <c r="I215" s="6"/>
      <c r="J215" s="6"/>
      <c r="K215" s="6"/>
      <c r="L215" s="6"/>
      <c r="M215" s="6"/>
      <c r="N215" s="6"/>
      <c r="O215" s="6"/>
      <c r="P215" s="6"/>
      <c r="Q215" s="6"/>
    </row>
    <row r="216">
      <c r="F216" s="6"/>
      <c r="G216" s="6"/>
      <c r="H216" s="6"/>
      <c r="I216" s="6"/>
      <c r="J216" s="6"/>
      <c r="K216" s="6"/>
      <c r="L216" s="6"/>
      <c r="M216" s="6"/>
      <c r="N216" s="6"/>
      <c r="O216" s="6"/>
      <c r="P216" s="6"/>
      <c r="Q216" s="6"/>
    </row>
    <row r="217">
      <c r="F217" s="6"/>
      <c r="G217" s="6"/>
      <c r="H217" s="6"/>
      <c r="I217" s="6"/>
      <c r="J217" s="6"/>
      <c r="K217" s="6"/>
      <c r="L217" s="6"/>
      <c r="M217" s="6"/>
      <c r="N217" s="6"/>
      <c r="O217" s="6"/>
      <c r="P217" s="6"/>
      <c r="Q217" s="6"/>
    </row>
    <row r="218">
      <c r="F218" s="6"/>
      <c r="G218" s="6"/>
      <c r="H218" s="6"/>
      <c r="I218" s="6"/>
      <c r="J218" s="6"/>
      <c r="K218" s="6"/>
      <c r="L218" s="6"/>
      <c r="M218" s="6"/>
      <c r="N218" s="6"/>
      <c r="O218" s="6"/>
      <c r="P218" s="6"/>
      <c r="Q218" s="6"/>
    </row>
    <row r="219">
      <c r="F219" s="6"/>
      <c r="G219" s="6"/>
      <c r="H219" s="6"/>
      <c r="I219" s="6"/>
      <c r="J219" s="6"/>
      <c r="K219" s="6"/>
      <c r="L219" s="6"/>
      <c r="M219" s="6"/>
      <c r="N219" s="6"/>
      <c r="O219" s="6"/>
      <c r="P219" s="6"/>
      <c r="Q219" s="6"/>
    </row>
    <row r="220">
      <c r="F220" s="6"/>
      <c r="G220" s="6"/>
      <c r="H220" s="6"/>
      <c r="I220" s="6"/>
      <c r="J220" s="6"/>
      <c r="K220" s="6"/>
      <c r="L220" s="6"/>
      <c r="M220" s="6"/>
      <c r="N220" s="6"/>
      <c r="O220" s="6"/>
      <c r="P220" s="6"/>
      <c r="Q220" s="6"/>
    </row>
    <row r="221">
      <c r="F221" s="6"/>
      <c r="G221" s="6"/>
      <c r="H221" s="6"/>
      <c r="I221" s="6"/>
      <c r="J221" s="6"/>
      <c r="K221" s="6"/>
      <c r="L221" s="6"/>
      <c r="M221" s="6"/>
      <c r="N221" s="6"/>
      <c r="O221" s="6"/>
      <c r="P221" s="6"/>
      <c r="Q221" s="6"/>
    </row>
    <row r="222">
      <c r="F222" s="6"/>
      <c r="G222" s="6"/>
      <c r="H222" s="6"/>
      <c r="I222" s="6"/>
      <c r="J222" s="6"/>
      <c r="K222" s="6"/>
      <c r="L222" s="6"/>
      <c r="M222" s="6"/>
      <c r="N222" s="6"/>
      <c r="O222" s="6"/>
      <c r="P222" s="6"/>
      <c r="Q222" s="6"/>
    </row>
    <row r="223">
      <c r="F223" s="6"/>
      <c r="G223" s="6"/>
      <c r="H223" s="6"/>
      <c r="I223" s="6"/>
      <c r="J223" s="6"/>
      <c r="K223" s="6"/>
      <c r="L223" s="6"/>
      <c r="M223" s="6"/>
      <c r="N223" s="6"/>
      <c r="O223" s="6"/>
      <c r="P223" s="6"/>
      <c r="Q223" s="6"/>
    </row>
    <row r="224">
      <c r="F224" s="6"/>
      <c r="G224" s="6"/>
      <c r="H224" s="6"/>
      <c r="I224" s="6"/>
      <c r="J224" s="6"/>
      <c r="K224" s="6"/>
      <c r="L224" s="6"/>
      <c r="M224" s="6"/>
      <c r="N224" s="6"/>
      <c r="O224" s="6"/>
      <c r="P224" s="6"/>
      <c r="Q224" s="6"/>
    </row>
    <row r="225">
      <c r="F225" s="6"/>
      <c r="G225" s="6"/>
      <c r="H225" s="6"/>
      <c r="I225" s="6"/>
      <c r="J225" s="6"/>
      <c r="K225" s="6"/>
      <c r="L225" s="6"/>
      <c r="M225" s="6"/>
      <c r="N225" s="6"/>
      <c r="O225" s="6"/>
      <c r="P225" s="6"/>
      <c r="Q225" s="6"/>
    </row>
    <row r="226">
      <c r="F226" s="6"/>
      <c r="G226" s="6"/>
      <c r="H226" s="6"/>
      <c r="I226" s="6"/>
      <c r="J226" s="6"/>
      <c r="K226" s="6"/>
      <c r="L226" s="6"/>
      <c r="M226" s="6"/>
      <c r="N226" s="6"/>
      <c r="O226" s="6"/>
      <c r="P226" s="6"/>
      <c r="Q226" s="6"/>
    </row>
    <row r="227">
      <c r="F227" s="6"/>
      <c r="G227" s="6"/>
      <c r="H227" s="6"/>
      <c r="I227" s="6"/>
      <c r="J227" s="6"/>
      <c r="K227" s="6"/>
      <c r="L227" s="6"/>
      <c r="M227" s="6"/>
      <c r="N227" s="6"/>
      <c r="O227" s="6"/>
      <c r="P227" s="6"/>
      <c r="Q227" s="6"/>
    </row>
    <row r="228">
      <c r="F228" s="6"/>
      <c r="G228" s="6"/>
      <c r="H228" s="6"/>
      <c r="I228" s="6"/>
      <c r="J228" s="6"/>
      <c r="K228" s="6"/>
      <c r="L228" s="6"/>
      <c r="M228" s="6"/>
      <c r="N228" s="6"/>
      <c r="O228" s="6"/>
      <c r="P228" s="6"/>
      <c r="Q228" s="6"/>
    </row>
    <row r="229">
      <c r="F229" s="6"/>
      <c r="G229" s="6"/>
      <c r="H229" s="6"/>
      <c r="I229" s="6"/>
      <c r="J229" s="6"/>
      <c r="K229" s="6"/>
      <c r="L229" s="6"/>
      <c r="M229" s="6"/>
      <c r="N229" s="6"/>
      <c r="O229" s="6"/>
      <c r="P229" s="6"/>
      <c r="Q229" s="6"/>
    </row>
    <row r="230">
      <c r="F230" s="6"/>
      <c r="G230" s="6"/>
      <c r="H230" s="6"/>
      <c r="I230" s="6"/>
      <c r="J230" s="6"/>
      <c r="K230" s="6"/>
      <c r="L230" s="6"/>
      <c r="M230" s="6"/>
      <c r="N230" s="6"/>
      <c r="O230" s="6"/>
      <c r="P230" s="6"/>
      <c r="Q230" s="6"/>
    </row>
    <row r="231">
      <c r="F231" s="6"/>
      <c r="G231" s="6"/>
      <c r="H231" s="6"/>
      <c r="I231" s="6"/>
      <c r="J231" s="6"/>
      <c r="K231" s="6"/>
      <c r="L231" s="6"/>
      <c r="M231" s="6"/>
      <c r="N231" s="6"/>
      <c r="O231" s="6"/>
      <c r="P231" s="6"/>
      <c r="Q231" s="6"/>
    </row>
    <row r="232">
      <c r="F232" s="6"/>
      <c r="G232" s="6"/>
      <c r="H232" s="6"/>
      <c r="I232" s="6"/>
      <c r="J232" s="6"/>
      <c r="K232" s="6"/>
      <c r="L232" s="6"/>
      <c r="M232" s="6"/>
      <c r="N232" s="6"/>
      <c r="O232" s="6"/>
      <c r="P232" s="6"/>
      <c r="Q232" s="6"/>
    </row>
    <row r="233">
      <c r="F233" s="6"/>
      <c r="G233" s="6"/>
      <c r="H233" s="6"/>
      <c r="I233" s="6"/>
      <c r="J233" s="6"/>
      <c r="K233" s="6"/>
      <c r="L233" s="6"/>
      <c r="M233" s="6"/>
      <c r="N233" s="6"/>
      <c r="O233" s="6"/>
      <c r="P233" s="6"/>
      <c r="Q233" s="6"/>
    </row>
    <row r="234">
      <c r="F234" s="6"/>
      <c r="G234" s="6"/>
      <c r="H234" s="6"/>
      <c r="I234" s="6"/>
      <c r="J234" s="6"/>
      <c r="K234" s="6"/>
      <c r="L234" s="6"/>
      <c r="M234" s="6"/>
      <c r="N234" s="6"/>
      <c r="O234" s="6"/>
      <c r="P234" s="6"/>
      <c r="Q234" s="6"/>
    </row>
    <row r="235">
      <c r="F235" s="6"/>
      <c r="G235" s="6"/>
      <c r="H235" s="6"/>
      <c r="I235" s="6"/>
      <c r="J235" s="6"/>
      <c r="K235" s="6"/>
      <c r="L235" s="6"/>
      <c r="M235" s="6"/>
      <c r="N235" s="6"/>
      <c r="O235" s="6"/>
      <c r="P235" s="6"/>
      <c r="Q235" s="6"/>
    </row>
    <row r="236">
      <c r="F236" s="6"/>
      <c r="G236" s="6"/>
      <c r="H236" s="6"/>
      <c r="I236" s="6"/>
      <c r="J236" s="6"/>
      <c r="K236" s="6"/>
      <c r="L236" s="6"/>
      <c r="M236" s="6"/>
      <c r="N236" s="6"/>
      <c r="O236" s="6"/>
      <c r="P236" s="6"/>
      <c r="Q236" s="6"/>
    </row>
    <row r="237">
      <c r="F237" s="6"/>
      <c r="G237" s="6"/>
      <c r="H237" s="6"/>
      <c r="I237" s="6"/>
      <c r="J237" s="6"/>
      <c r="K237" s="6"/>
      <c r="L237" s="6"/>
      <c r="M237" s="6"/>
      <c r="N237" s="6"/>
      <c r="O237" s="6"/>
      <c r="P237" s="6"/>
      <c r="Q237" s="6"/>
    </row>
    <row r="238">
      <c r="F238" s="6"/>
      <c r="G238" s="6"/>
      <c r="H238" s="6"/>
      <c r="I238" s="6"/>
      <c r="J238" s="6"/>
      <c r="K238" s="6"/>
      <c r="L238" s="6"/>
      <c r="M238" s="6"/>
      <c r="N238" s="6"/>
      <c r="O238" s="6"/>
      <c r="P238" s="6"/>
      <c r="Q238" s="6"/>
    </row>
    <row r="239">
      <c r="F239" s="6"/>
      <c r="G239" s="6"/>
      <c r="H239" s="6"/>
      <c r="I239" s="6"/>
      <c r="J239" s="6"/>
      <c r="K239" s="6"/>
      <c r="L239" s="6"/>
      <c r="M239" s="6"/>
      <c r="N239" s="6"/>
      <c r="O239" s="6"/>
      <c r="P239" s="6"/>
      <c r="Q239" s="6"/>
    </row>
    <row r="240">
      <c r="F240" s="6"/>
      <c r="G240" s="6"/>
      <c r="H240" s="6"/>
      <c r="I240" s="6"/>
      <c r="J240" s="6"/>
      <c r="K240" s="6"/>
      <c r="L240" s="6"/>
      <c r="M240" s="6"/>
      <c r="N240" s="6"/>
      <c r="O240" s="6"/>
      <c r="P240" s="6"/>
      <c r="Q240" s="6"/>
    </row>
    <row r="241">
      <c r="F241" s="6"/>
      <c r="G241" s="6"/>
      <c r="H241" s="6"/>
      <c r="I241" s="6"/>
      <c r="J241" s="6"/>
      <c r="K241" s="6"/>
      <c r="L241" s="6"/>
      <c r="M241" s="6"/>
      <c r="N241" s="6"/>
      <c r="O241" s="6"/>
      <c r="P241" s="6"/>
      <c r="Q241" s="6"/>
    </row>
    <row r="242">
      <c r="F242" s="6"/>
      <c r="G242" s="6"/>
      <c r="H242" s="6"/>
      <c r="I242" s="6"/>
      <c r="J242" s="6"/>
      <c r="K242" s="6"/>
      <c r="L242" s="6"/>
      <c r="M242" s="6"/>
      <c r="N242" s="6"/>
      <c r="O242" s="6"/>
      <c r="P242" s="6"/>
      <c r="Q242" s="6"/>
    </row>
    <row r="243">
      <c r="F243" s="6"/>
      <c r="G243" s="6"/>
      <c r="H243" s="6"/>
      <c r="I243" s="6"/>
      <c r="J243" s="6"/>
      <c r="K243" s="6"/>
      <c r="L243" s="6"/>
      <c r="M243" s="6"/>
      <c r="N243" s="6"/>
      <c r="O243" s="6"/>
      <c r="P243" s="6"/>
      <c r="Q243" s="6"/>
    </row>
    <row r="244">
      <c r="F244" s="6"/>
      <c r="G244" s="6"/>
      <c r="H244" s="6"/>
      <c r="I244" s="6"/>
      <c r="J244" s="6"/>
      <c r="K244" s="6"/>
      <c r="L244" s="6"/>
      <c r="M244" s="6"/>
      <c r="N244" s="6"/>
      <c r="O244" s="6"/>
      <c r="P244" s="6"/>
      <c r="Q244" s="6"/>
    </row>
    <row r="245">
      <c r="F245" s="6"/>
      <c r="G245" s="6"/>
      <c r="H245" s="6"/>
      <c r="I245" s="6"/>
      <c r="J245" s="6"/>
      <c r="K245" s="6"/>
      <c r="L245" s="6"/>
      <c r="M245" s="6"/>
      <c r="N245" s="6"/>
      <c r="O245" s="6"/>
      <c r="P245" s="6"/>
      <c r="Q245" s="6"/>
    </row>
    <row r="246">
      <c r="F246" s="6"/>
      <c r="G246" s="6"/>
      <c r="H246" s="6"/>
      <c r="I246" s="6"/>
      <c r="J246" s="6"/>
      <c r="K246" s="6"/>
      <c r="L246" s="6"/>
      <c r="M246" s="6"/>
      <c r="N246" s="6"/>
      <c r="O246" s="6"/>
      <c r="P246" s="6"/>
      <c r="Q246" s="6"/>
    </row>
    <row r="247">
      <c r="F247" s="6"/>
      <c r="G247" s="6"/>
      <c r="H247" s="6"/>
      <c r="I247" s="6"/>
      <c r="J247" s="6"/>
      <c r="K247" s="6"/>
      <c r="L247" s="6"/>
      <c r="M247" s="6"/>
      <c r="N247" s="6"/>
      <c r="O247" s="6"/>
      <c r="P247" s="6"/>
      <c r="Q247" s="6"/>
    </row>
    <row r="248">
      <c r="F248" s="6"/>
      <c r="G248" s="6"/>
      <c r="H248" s="6"/>
      <c r="I248" s="6"/>
      <c r="J248" s="6"/>
      <c r="K248" s="6"/>
      <c r="L248" s="6"/>
      <c r="M248" s="6"/>
      <c r="N248" s="6"/>
      <c r="O248" s="6"/>
      <c r="P248" s="6"/>
      <c r="Q248" s="6"/>
    </row>
    <row r="249">
      <c r="F249" s="6"/>
      <c r="G249" s="6"/>
      <c r="H249" s="6"/>
      <c r="I249" s="6"/>
      <c r="J249" s="6"/>
      <c r="K249" s="6"/>
      <c r="L249" s="6"/>
      <c r="M249" s="6"/>
      <c r="N249" s="6"/>
      <c r="O249" s="6"/>
      <c r="P249" s="6"/>
      <c r="Q249" s="6"/>
    </row>
    <row r="250">
      <c r="F250" s="6"/>
      <c r="G250" s="6"/>
      <c r="H250" s="6"/>
      <c r="I250" s="6"/>
      <c r="J250" s="6"/>
      <c r="K250" s="6"/>
      <c r="L250" s="6"/>
      <c r="M250" s="6"/>
      <c r="N250" s="6"/>
      <c r="O250" s="6"/>
      <c r="P250" s="6"/>
      <c r="Q250" s="6"/>
    </row>
    <row r="251">
      <c r="F251" s="6"/>
      <c r="G251" s="6"/>
      <c r="H251" s="6"/>
      <c r="I251" s="6"/>
      <c r="J251" s="6"/>
      <c r="K251" s="6"/>
      <c r="L251" s="6"/>
      <c r="M251" s="6"/>
      <c r="N251" s="6"/>
      <c r="O251" s="6"/>
      <c r="P251" s="6"/>
      <c r="Q251" s="6"/>
    </row>
    <row r="252">
      <c r="F252" s="6"/>
      <c r="G252" s="6"/>
      <c r="H252" s="6"/>
      <c r="I252" s="6"/>
      <c r="J252" s="6"/>
      <c r="K252" s="6"/>
      <c r="L252" s="6"/>
      <c r="M252" s="6"/>
      <c r="N252" s="6"/>
      <c r="O252" s="6"/>
      <c r="P252" s="6"/>
      <c r="Q252" s="6"/>
    </row>
    <row r="253">
      <c r="F253" s="6"/>
      <c r="G253" s="6"/>
      <c r="H253" s="6"/>
      <c r="I253" s="6"/>
      <c r="J253" s="6"/>
      <c r="K253" s="6"/>
      <c r="L253" s="6"/>
      <c r="M253" s="6"/>
      <c r="N253" s="6"/>
      <c r="O253" s="6"/>
      <c r="P253" s="6"/>
      <c r="Q253" s="6"/>
    </row>
    <row r="254">
      <c r="F254" s="6"/>
      <c r="G254" s="6"/>
      <c r="H254" s="6"/>
      <c r="I254" s="6"/>
      <c r="J254" s="6"/>
      <c r="K254" s="6"/>
      <c r="L254" s="6"/>
      <c r="M254" s="6"/>
      <c r="N254" s="6"/>
      <c r="O254" s="6"/>
      <c r="P254" s="6"/>
      <c r="Q254" s="6"/>
    </row>
    <row r="255">
      <c r="F255" s="6"/>
      <c r="G255" s="6"/>
      <c r="H255" s="6"/>
      <c r="I255" s="6"/>
      <c r="J255" s="6"/>
      <c r="K255" s="6"/>
      <c r="L255" s="6"/>
      <c r="M255" s="6"/>
      <c r="N255" s="6"/>
      <c r="O255" s="6"/>
      <c r="P255" s="6"/>
      <c r="Q255" s="6"/>
    </row>
    <row r="256">
      <c r="F256" s="6"/>
      <c r="G256" s="6"/>
      <c r="H256" s="6"/>
      <c r="I256" s="6"/>
      <c r="J256" s="6"/>
      <c r="K256" s="6"/>
      <c r="L256" s="6"/>
      <c r="M256" s="6"/>
      <c r="N256" s="6"/>
      <c r="O256" s="6"/>
      <c r="P256" s="6"/>
      <c r="Q256" s="6"/>
    </row>
    <row r="257">
      <c r="F257" s="6"/>
      <c r="G257" s="6"/>
      <c r="H257" s="6"/>
      <c r="I257" s="6"/>
      <c r="J257" s="6"/>
      <c r="K257" s="6"/>
      <c r="L257" s="6"/>
      <c r="M257" s="6"/>
      <c r="N257" s="6"/>
      <c r="O257" s="6"/>
      <c r="P257" s="6"/>
      <c r="Q257" s="6"/>
    </row>
    <row r="258">
      <c r="F258" s="6"/>
      <c r="G258" s="6"/>
      <c r="H258" s="6"/>
      <c r="I258" s="6"/>
      <c r="J258" s="6"/>
      <c r="K258" s="6"/>
      <c r="L258" s="6"/>
      <c r="M258" s="6"/>
      <c r="N258" s="6"/>
      <c r="O258" s="6"/>
      <c r="P258" s="6"/>
      <c r="Q258" s="6"/>
    </row>
    <row r="259">
      <c r="F259" s="6"/>
      <c r="G259" s="6"/>
      <c r="H259" s="6"/>
      <c r="I259" s="6"/>
      <c r="J259" s="6"/>
      <c r="K259" s="6"/>
      <c r="L259" s="6"/>
      <c r="M259" s="6"/>
      <c r="N259" s="6"/>
      <c r="O259" s="6"/>
      <c r="P259" s="6"/>
      <c r="Q259" s="6"/>
    </row>
    <row r="260">
      <c r="F260" s="6"/>
      <c r="G260" s="6"/>
      <c r="H260" s="6"/>
      <c r="I260" s="6"/>
      <c r="J260" s="6"/>
      <c r="K260" s="6"/>
      <c r="L260" s="6"/>
      <c r="M260" s="6"/>
      <c r="N260" s="6"/>
      <c r="O260" s="6"/>
      <c r="P260" s="6"/>
      <c r="Q260" s="6"/>
    </row>
    <row r="261">
      <c r="F261" s="6"/>
      <c r="G261" s="6"/>
      <c r="H261" s="6"/>
      <c r="I261" s="6"/>
      <c r="J261" s="6"/>
      <c r="K261" s="6"/>
      <c r="L261" s="6"/>
      <c r="M261" s="6"/>
      <c r="N261" s="6"/>
      <c r="O261" s="6"/>
      <c r="P261" s="6"/>
      <c r="Q261" s="6"/>
    </row>
    <row r="262">
      <c r="F262" s="6"/>
      <c r="G262" s="6"/>
      <c r="H262" s="6"/>
      <c r="I262" s="6"/>
      <c r="J262" s="6"/>
      <c r="K262" s="6"/>
      <c r="L262" s="6"/>
      <c r="M262" s="6"/>
      <c r="N262" s="6"/>
      <c r="O262" s="6"/>
      <c r="P262" s="6"/>
      <c r="Q262" s="6"/>
    </row>
    <row r="263">
      <c r="F263" s="6"/>
      <c r="G263" s="6"/>
      <c r="H263" s="6"/>
      <c r="I263" s="6"/>
      <c r="J263" s="6"/>
      <c r="K263" s="6"/>
      <c r="L263" s="6"/>
      <c r="M263" s="6"/>
      <c r="N263" s="6"/>
      <c r="O263" s="6"/>
      <c r="P263" s="6"/>
      <c r="Q263" s="6"/>
    </row>
    <row r="264">
      <c r="F264" s="6"/>
      <c r="G264" s="6"/>
      <c r="H264" s="6"/>
      <c r="I264" s="6"/>
      <c r="J264" s="6"/>
      <c r="K264" s="6"/>
      <c r="L264" s="6"/>
      <c r="M264" s="6"/>
      <c r="N264" s="6"/>
      <c r="O264" s="6"/>
      <c r="P264" s="6"/>
      <c r="Q264" s="6"/>
    </row>
    <row r="265">
      <c r="F265" s="6"/>
      <c r="G265" s="6"/>
      <c r="H265" s="6"/>
      <c r="I265" s="6"/>
      <c r="J265" s="6"/>
      <c r="K265" s="6"/>
      <c r="L265" s="6"/>
      <c r="M265" s="6"/>
      <c r="N265" s="6"/>
      <c r="O265" s="6"/>
      <c r="P265" s="6"/>
      <c r="Q265" s="6"/>
    </row>
    <row r="266">
      <c r="F266" s="6"/>
      <c r="G266" s="6"/>
      <c r="H266" s="6"/>
      <c r="I266" s="6"/>
      <c r="J266" s="6"/>
      <c r="K266" s="6"/>
      <c r="L266" s="6"/>
      <c r="M266" s="6"/>
      <c r="N266" s="6"/>
      <c r="O266" s="6"/>
      <c r="P266" s="6"/>
      <c r="Q266" s="6"/>
    </row>
    <row r="267">
      <c r="F267" s="6"/>
      <c r="G267" s="6"/>
      <c r="H267" s="6"/>
      <c r="I267" s="6"/>
      <c r="J267" s="6"/>
      <c r="K267" s="6"/>
      <c r="L267" s="6"/>
      <c r="M267" s="6"/>
      <c r="N267" s="6"/>
      <c r="O267" s="6"/>
      <c r="P267" s="6"/>
      <c r="Q267" s="6"/>
    </row>
    <row r="268">
      <c r="F268" s="6"/>
      <c r="G268" s="6"/>
      <c r="H268" s="6"/>
      <c r="I268" s="6"/>
      <c r="J268" s="6"/>
      <c r="K268" s="6"/>
      <c r="L268" s="6"/>
      <c r="M268" s="6"/>
      <c r="N268" s="6"/>
      <c r="O268" s="6"/>
      <c r="P268" s="6"/>
      <c r="Q268" s="6"/>
    </row>
    <row r="269">
      <c r="F269" s="6"/>
      <c r="G269" s="6"/>
      <c r="H269" s="6"/>
      <c r="I269" s="6"/>
      <c r="J269" s="6"/>
      <c r="K269" s="6"/>
      <c r="L269" s="6"/>
      <c r="M269" s="6"/>
      <c r="N269" s="6"/>
      <c r="O269" s="6"/>
      <c r="P269" s="6"/>
      <c r="Q269" s="6"/>
    </row>
    <row r="270">
      <c r="F270" s="6"/>
      <c r="G270" s="6"/>
      <c r="H270" s="6"/>
      <c r="I270" s="6"/>
      <c r="J270" s="6"/>
      <c r="K270" s="6"/>
      <c r="L270" s="6"/>
      <c r="M270" s="6"/>
      <c r="N270" s="6"/>
      <c r="O270" s="6"/>
      <c r="P270" s="6"/>
      <c r="Q270" s="6"/>
    </row>
    <row r="271">
      <c r="F271" s="6"/>
      <c r="G271" s="6"/>
      <c r="H271" s="6"/>
      <c r="I271" s="6"/>
      <c r="J271" s="6"/>
      <c r="K271" s="6"/>
      <c r="L271" s="6"/>
      <c r="M271" s="6"/>
      <c r="N271" s="6"/>
      <c r="O271" s="6"/>
      <c r="P271" s="6"/>
      <c r="Q271" s="6"/>
    </row>
    <row r="272">
      <c r="F272" s="6"/>
      <c r="G272" s="6"/>
      <c r="H272" s="6"/>
      <c r="I272" s="6"/>
      <c r="J272" s="6"/>
      <c r="K272" s="6"/>
      <c r="L272" s="6"/>
      <c r="M272" s="6"/>
      <c r="N272" s="6"/>
      <c r="O272" s="6"/>
      <c r="P272" s="6"/>
      <c r="Q272" s="6"/>
    </row>
    <row r="273">
      <c r="F273" s="6"/>
      <c r="G273" s="6"/>
      <c r="H273" s="6"/>
      <c r="I273" s="6"/>
      <c r="J273" s="6"/>
      <c r="K273" s="6"/>
      <c r="L273" s="6"/>
      <c r="M273" s="6"/>
      <c r="N273" s="6"/>
      <c r="O273" s="6"/>
      <c r="P273" s="6"/>
      <c r="Q273" s="6"/>
    </row>
    <row r="274">
      <c r="F274" s="6"/>
      <c r="G274" s="6"/>
      <c r="H274" s="6"/>
      <c r="I274" s="6"/>
      <c r="J274" s="6"/>
      <c r="K274" s="6"/>
      <c r="L274" s="6"/>
      <c r="M274" s="6"/>
      <c r="N274" s="6"/>
      <c r="O274" s="6"/>
      <c r="P274" s="6"/>
      <c r="Q274" s="6"/>
    </row>
    <row r="275">
      <c r="F275" s="6"/>
      <c r="G275" s="6"/>
      <c r="H275" s="6"/>
      <c r="I275" s="6"/>
      <c r="J275" s="6"/>
      <c r="K275" s="6"/>
      <c r="L275" s="6"/>
      <c r="M275" s="6"/>
      <c r="N275" s="6"/>
      <c r="O275" s="6"/>
      <c r="P275" s="6"/>
      <c r="Q275" s="6"/>
    </row>
    <row r="276">
      <c r="F276" s="6"/>
      <c r="G276" s="6"/>
      <c r="H276" s="6"/>
      <c r="I276" s="6"/>
      <c r="J276" s="6"/>
      <c r="K276" s="6"/>
      <c r="L276" s="6"/>
      <c r="M276" s="6"/>
      <c r="N276" s="6"/>
      <c r="O276" s="6"/>
      <c r="P276" s="6"/>
      <c r="Q276" s="6"/>
    </row>
    <row r="277">
      <c r="F277" s="6"/>
      <c r="G277" s="6"/>
      <c r="H277" s="6"/>
      <c r="I277" s="6"/>
      <c r="J277" s="6"/>
      <c r="K277" s="6"/>
      <c r="L277" s="6"/>
      <c r="M277" s="6"/>
      <c r="N277" s="6"/>
      <c r="O277" s="6"/>
      <c r="P277" s="6"/>
      <c r="Q277" s="6"/>
    </row>
    <row r="278">
      <c r="F278" s="6"/>
      <c r="G278" s="6"/>
      <c r="H278" s="6"/>
      <c r="I278" s="6"/>
      <c r="J278" s="6"/>
      <c r="K278" s="6"/>
      <c r="L278" s="6"/>
      <c r="M278" s="6"/>
      <c r="N278" s="6"/>
      <c r="O278" s="6"/>
      <c r="P278" s="6"/>
      <c r="Q278" s="6"/>
    </row>
    <row r="279">
      <c r="F279" s="6"/>
      <c r="G279" s="6"/>
      <c r="H279" s="6"/>
      <c r="I279" s="6"/>
      <c r="J279" s="6"/>
      <c r="K279" s="6"/>
      <c r="L279" s="6"/>
      <c r="M279" s="6"/>
      <c r="N279" s="6"/>
      <c r="O279" s="6"/>
      <c r="P279" s="6"/>
      <c r="Q279" s="6"/>
    </row>
    <row r="280">
      <c r="F280" s="6"/>
      <c r="G280" s="6"/>
      <c r="H280" s="6"/>
      <c r="I280" s="6"/>
      <c r="J280" s="6"/>
      <c r="K280" s="6"/>
      <c r="L280" s="6"/>
      <c r="M280" s="6"/>
      <c r="N280" s="6"/>
      <c r="O280" s="6"/>
      <c r="P280" s="6"/>
      <c r="Q280" s="6"/>
    </row>
    <row r="281">
      <c r="F281" s="6"/>
      <c r="G281" s="6"/>
      <c r="H281" s="6"/>
      <c r="I281" s="6"/>
      <c r="J281" s="6"/>
      <c r="K281" s="6"/>
      <c r="L281" s="6"/>
      <c r="M281" s="6"/>
      <c r="N281" s="6"/>
      <c r="O281" s="6"/>
      <c r="P281" s="6"/>
      <c r="Q281" s="6"/>
    </row>
    <row r="282">
      <c r="F282" s="6"/>
      <c r="G282" s="6"/>
      <c r="H282" s="6"/>
      <c r="I282" s="6"/>
      <c r="J282" s="6"/>
      <c r="K282" s="6"/>
      <c r="L282" s="6"/>
      <c r="M282" s="6"/>
      <c r="N282" s="6"/>
      <c r="O282" s="6"/>
      <c r="P282" s="6"/>
      <c r="Q282" s="6"/>
    </row>
    <row r="283">
      <c r="F283" s="6"/>
      <c r="G283" s="6"/>
      <c r="H283" s="6"/>
      <c r="I283" s="6"/>
      <c r="J283" s="6"/>
      <c r="K283" s="6"/>
      <c r="L283" s="6"/>
      <c r="M283" s="6"/>
      <c r="N283" s="6"/>
      <c r="O283" s="6"/>
      <c r="P283" s="6"/>
      <c r="Q283" s="6"/>
    </row>
    <row r="284">
      <c r="F284" s="6"/>
      <c r="G284" s="6"/>
      <c r="H284" s="6"/>
      <c r="I284" s="6"/>
      <c r="J284" s="6"/>
      <c r="K284" s="6"/>
      <c r="L284" s="6"/>
      <c r="M284" s="6"/>
      <c r="N284" s="6"/>
      <c r="O284" s="6"/>
      <c r="P284" s="6"/>
      <c r="Q284" s="6"/>
    </row>
    <row r="285">
      <c r="F285" s="6"/>
      <c r="G285" s="6"/>
      <c r="H285" s="6"/>
      <c r="I285" s="6"/>
      <c r="J285" s="6"/>
      <c r="K285" s="6"/>
      <c r="L285" s="6"/>
      <c r="M285" s="6"/>
      <c r="N285" s="6"/>
      <c r="O285" s="6"/>
      <c r="P285" s="6"/>
      <c r="Q285" s="6"/>
    </row>
    <row r="286">
      <c r="F286" s="6"/>
      <c r="G286" s="6"/>
      <c r="H286" s="6"/>
      <c r="I286" s="6"/>
      <c r="J286" s="6"/>
      <c r="K286" s="6"/>
      <c r="L286" s="6"/>
      <c r="M286" s="6"/>
      <c r="N286" s="6"/>
      <c r="O286" s="6"/>
      <c r="P286" s="6"/>
      <c r="Q286" s="6"/>
    </row>
    <row r="287">
      <c r="F287" s="6"/>
      <c r="G287" s="6"/>
      <c r="H287" s="6"/>
      <c r="I287" s="6"/>
      <c r="J287" s="6"/>
      <c r="K287" s="6"/>
      <c r="L287" s="6"/>
      <c r="M287" s="6"/>
      <c r="N287" s="6"/>
      <c r="O287" s="6"/>
      <c r="P287" s="6"/>
      <c r="Q287" s="6"/>
    </row>
    <row r="288">
      <c r="F288" s="6"/>
      <c r="G288" s="6"/>
      <c r="H288" s="6"/>
      <c r="I288" s="6"/>
      <c r="J288" s="6"/>
      <c r="K288" s="6"/>
      <c r="L288" s="6"/>
      <c r="M288" s="6"/>
      <c r="N288" s="6"/>
      <c r="O288" s="6"/>
      <c r="P288" s="6"/>
      <c r="Q288" s="6"/>
    </row>
    <row r="289">
      <c r="F289" s="6"/>
      <c r="G289" s="6"/>
      <c r="H289" s="6"/>
      <c r="I289" s="6"/>
      <c r="J289" s="6"/>
      <c r="K289" s="6"/>
      <c r="L289" s="6"/>
      <c r="M289" s="6"/>
      <c r="N289" s="6"/>
      <c r="O289" s="6"/>
      <c r="P289" s="6"/>
      <c r="Q289" s="6"/>
    </row>
    <row r="290">
      <c r="F290" s="6"/>
      <c r="G290" s="6"/>
      <c r="H290" s="6"/>
      <c r="I290" s="6"/>
      <c r="J290" s="6"/>
      <c r="K290" s="6"/>
      <c r="L290" s="6"/>
      <c r="M290" s="6"/>
      <c r="N290" s="6"/>
      <c r="O290" s="6"/>
      <c r="P290" s="6"/>
      <c r="Q290" s="6"/>
    </row>
    <row r="291">
      <c r="F291" s="6"/>
      <c r="G291" s="6"/>
      <c r="H291" s="6"/>
      <c r="I291" s="6"/>
      <c r="J291" s="6"/>
      <c r="K291" s="6"/>
      <c r="L291" s="6"/>
      <c r="M291" s="6"/>
      <c r="N291" s="6"/>
      <c r="O291" s="6"/>
      <c r="P291" s="6"/>
      <c r="Q291" s="6"/>
    </row>
    <row r="292">
      <c r="F292" s="6"/>
      <c r="G292" s="6"/>
      <c r="H292" s="6"/>
      <c r="I292" s="6"/>
      <c r="J292" s="6"/>
      <c r="K292" s="6"/>
      <c r="L292" s="6"/>
      <c r="M292" s="6"/>
      <c r="N292" s="6"/>
      <c r="O292" s="6"/>
      <c r="P292" s="6"/>
      <c r="Q292" s="6"/>
    </row>
    <row r="293">
      <c r="F293" s="6"/>
      <c r="G293" s="6"/>
      <c r="H293" s="6"/>
      <c r="I293" s="6"/>
      <c r="J293" s="6"/>
      <c r="K293" s="6"/>
      <c r="L293" s="6"/>
      <c r="M293" s="6"/>
      <c r="N293" s="6"/>
      <c r="O293" s="6"/>
      <c r="P293" s="6"/>
      <c r="Q293" s="6"/>
    </row>
    <row r="294">
      <c r="F294" s="6"/>
      <c r="G294" s="6"/>
      <c r="H294" s="6"/>
      <c r="I294" s="6"/>
      <c r="J294" s="6"/>
      <c r="K294" s="6"/>
      <c r="L294" s="6"/>
      <c r="M294" s="6"/>
      <c r="N294" s="6"/>
      <c r="O294" s="6"/>
      <c r="P294" s="6"/>
      <c r="Q294" s="6"/>
    </row>
    <row r="295">
      <c r="F295" s="6"/>
      <c r="G295" s="6"/>
      <c r="H295" s="6"/>
      <c r="I295" s="6"/>
      <c r="J295" s="6"/>
      <c r="K295" s="6"/>
      <c r="L295" s="6"/>
      <c r="M295" s="6"/>
      <c r="N295" s="6"/>
      <c r="O295" s="6"/>
      <c r="P295" s="6"/>
      <c r="Q295" s="6"/>
    </row>
    <row r="296">
      <c r="F296" s="6"/>
      <c r="G296" s="6"/>
      <c r="H296" s="6"/>
      <c r="I296" s="6"/>
      <c r="J296" s="6"/>
      <c r="K296" s="6"/>
      <c r="L296" s="6"/>
      <c r="M296" s="6"/>
      <c r="N296" s="6"/>
      <c r="O296" s="6"/>
      <c r="P296" s="6"/>
      <c r="Q296" s="6"/>
    </row>
    <row r="297">
      <c r="F297" s="6"/>
      <c r="G297" s="6"/>
      <c r="H297" s="6"/>
      <c r="I297" s="6"/>
      <c r="J297" s="6"/>
      <c r="K297" s="6"/>
      <c r="L297" s="6"/>
      <c r="M297" s="6"/>
      <c r="N297" s="6"/>
      <c r="O297" s="6"/>
      <c r="P297" s="6"/>
      <c r="Q297" s="6"/>
    </row>
    <row r="298">
      <c r="F298" s="6"/>
      <c r="G298" s="6"/>
      <c r="H298" s="6"/>
      <c r="I298" s="6"/>
      <c r="J298" s="6"/>
      <c r="K298" s="6"/>
      <c r="L298" s="6"/>
      <c r="M298" s="6"/>
      <c r="N298" s="6"/>
      <c r="O298" s="6"/>
      <c r="P298" s="6"/>
      <c r="Q298" s="6"/>
    </row>
    <row r="299">
      <c r="F299" s="6"/>
      <c r="G299" s="6"/>
      <c r="H299" s="6"/>
      <c r="I299" s="6"/>
      <c r="J299" s="6"/>
      <c r="K299" s="6"/>
      <c r="L299" s="6"/>
      <c r="M299" s="6"/>
      <c r="N299" s="6"/>
      <c r="O299" s="6"/>
      <c r="P299" s="6"/>
      <c r="Q299" s="6"/>
    </row>
    <row r="300">
      <c r="F300" s="6"/>
      <c r="G300" s="6"/>
      <c r="H300" s="6"/>
      <c r="I300" s="6"/>
      <c r="J300" s="6"/>
      <c r="K300" s="6"/>
      <c r="L300" s="6"/>
      <c r="M300" s="6"/>
      <c r="N300" s="6"/>
      <c r="O300" s="6"/>
      <c r="P300" s="6"/>
      <c r="Q300" s="6"/>
    </row>
    <row r="301">
      <c r="F301" s="6"/>
      <c r="G301" s="6"/>
      <c r="H301" s="6"/>
      <c r="I301" s="6"/>
      <c r="J301" s="6"/>
      <c r="K301" s="6"/>
      <c r="L301" s="6"/>
      <c r="M301" s="6"/>
      <c r="N301" s="6"/>
      <c r="O301" s="6"/>
      <c r="P301" s="6"/>
      <c r="Q301" s="6"/>
    </row>
    <row r="302">
      <c r="F302" s="6"/>
      <c r="G302" s="6"/>
      <c r="H302" s="6"/>
      <c r="I302" s="6"/>
      <c r="J302" s="6"/>
      <c r="K302" s="6"/>
      <c r="L302" s="6"/>
      <c r="M302" s="6"/>
      <c r="N302" s="6"/>
      <c r="O302" s="6"/>
      <c r="P302" s="6"/>
      <c r="Q302" s="6"/>
    </row>
    <row r="303">
      <c r="F303" s="6"/>
      <c r="G303" s="6"/>
      <c r="H303" s="6"/>
      <c r="I303" s="6"/>
      <c r="J303" s="6"/>
      <c r="K303" s="6"/>
      <c r="L303" s="6"/>
      <c r="M303" s="6"/>
      <c r="N303" s="6"/>
      <c r="O303" s="6"/>
      <c r="P303" s="6"/>
      <c r="Q303" s="6"/>
    </row>
    <row r="304">
      <c r="F304" s="6"/>
      <c r="G304" s="6"/>
      <c r="H304" s="6"/>
      <c r="I304" s="6"/>
      <c r="J304" s="6"/>
      <c r="K304" s="6"/>
      <c r="L304" s="6"/>
      <c r="M304" s="6"/>
      <c r="N304" s="6"/>
      <c r="O304" s="6"/>
      <c r="P304" s="6"/>
      <c r="Q304" s="6"/>
    </row>
    <row r="305">
      <c r="F305" s="6"/>
      <c r="G305" s="6"/>
      <c r="H305" s="6"/>
      <c r="I305" s="6"/>
      <c r="J305" s="6"/>
      <c r="K305" s="6"/>
      <c r="L305" s="6"/>
      <c r="M305" s="6"/>
      <c r="N305" s="6"/>
      <c r="O305" s="6"/>
      <c r="P305" s="6"/>
      <c r="Q305" s="6"/>
    </row>
    <row r="306">
      <c r="F306" s="6"/>
      <c r="G306" s="6"/>
      <c r="H306" s="6"/>
      <c r="I306" s="6"/>
      <c r="J306" s="6"/>
      <c r="K306" s="6"/>
      <c r="L306" s="6"/>
      <c r="M306" s="6"/>
      <c r="N306" s="6"/>
      <c r="O306" s="6"/>
      <c r="P306" s="6"/>
      <c r="Q306" s="6"/>
    </row>
    <row r="307">
      <c r="F307" s="6"/>
      <c r="G307" s="6"/>
      <c r="H307" s="6"/>
      <c r="I307" s="6"/>
      <c r="J307" s="6"/>
      <c r="K307" s="6"/>
      <c r="L307" s="6"/>
      <c r="M307" s="6"/>
      <c r="N307" s="6"/>
      <c r="O307" s="6"/>
      <c r="P307" s="6"/>
      <c r="Q307" s="6"/>
    </row>
    <row r="308">
      <c r="F308" s="6"/>
      <c r="G308" s="6"/>
      <c r="H308" s="6"/>
      <c r="I308" s="6"/>
      <c r="J308" s="6"/>
      <c r="K308" s="6"/>
      <c r="L308" s="6"/>
      <c r="M308" s="6"/>
      <c r="N308" s="6"/>
      <c r="O308" s="6"/>
      <c r="P308" s="6"/>
      <c r="Q308" s="6"/>
    </row>
    <row r="309">
      <c r="F309" s="6"/>
      <c r="G309" s="6"/>
      <c r="H309" s="6"/>
      <c r="I309" s="6"/>
      <c r="J309" s="6"/>
      <c r="K309" s="6"/>
      <c r="L309" s="6"/>
      <c r="M309" s="6"/>
      <c r="N309" s="6"/>
      <c r="O309" s="6"/>
      <c r="P309" s="6"/>
      <c r="Q309" s="6"/>
    </row>
    <row r="310">
      <c r="F310" s="6"/>
      <c r="G310" s="6"/>
      <c r="H310" s="6"/>
      <c r="I310" s="6"/>
      <c r="J310" s="6"/>
      <c r="K310" s="6"/>
      <c r="L310" s="6"/>
      <c r="M310" s="6"/>
      <c r="N310" s="6"/>
      <c r="O310" s="6"/>
      <c r="P310" s="6"/>
      <c r="Q310" s="6"/>
    </row>
    <row r="311">
      <c r="F311" s="6"/>
      <c r="G311" s="6"/>
      <c r="H311" s="6"/>
      <c r="I311" s="6"/>
      <c r="J311" s="6"/>
      <c r="K311" s="6"/>
      <c r="L311" s="6"/>
      <c r="M311" s="6"/>
      <c r="N311" s="6"/>
      <c r="O311" s="6"/>
      <c r="P311" s="6"/>
      <c r="Q311" s="6"/>
    </row>
    <row r="312">
      <c r="F312" s="6"/>
      <c r="G312" s="6"/>
      <c r="H312" s="6"/>
      <c r="I312" s="6"/>
      <c r="J312" s="6"/>
      <c r="K312" s="6"/>
      <c r="L312" s="6"/>
      <c r="M312" s="6"/>
      <c r="N312" s="6"/>
      <c r="O312" s="6"/>
      <c r="P312" s="6"/>
      <c r="Q312" s="6"/>
    </row>
    <row r="313">
      <c r="F313" s="6"/>
      <c r="G313" s="6"/>
      <c r="H313" s="6"/>
      <c r="I313" s="6"/>
      <c r="J313" s="6"/>
      <c r="K313" s="6"/>
      <c r="L313" s="6"/>
      <c r="M313" s="6"/>
      <c r="N313" s="6"/>
      <c r="O313" s="6"/>
      <c r="P313" s="6"/>
      <c r="Q313" s="6"/>
    </row>
    <row r="314">
      <c r="F314" s="6"/>
      <c r="G314" s="6"/>
      <c r="H314" s="6"/>
      <c r="I314" s="6"/>
      <c r="J314" s="6"/>
      <c r="K314" s="6"/>
      <c r="L314" s="6"/>
      <c r="M314" s="6"/>
      <c r="N314" s="6"/>
      <c r="O314" s="6"/>
      <c r="P314" s="6"/>
      <c r="Q314" s="6"/>
    </row>
    <row r="315">
      <c r="F315" s="6"/>
      <c r="G315" s="6"/>
      <c r="H315" s="6"/>
      <c r="I315" s="6"/>
      <c r="J315" s="6"/>
      <c r="K315" s="6"/>
      <c r="L315" s="6"/>
      <c r="M315" s="6"/>
      <c r="N315" s="6"/>
      <c r="O315" s="6"/>
      <c r="P315" s="6"/>
      <c r="Q315" s="6"/>
    </row>
    <row r="316">
      <c r="F316" s="6"/>
      <c r="G316" s="6"/>
      <c r="H316" s="6"/>
      <c r="I316" s="6"/>
      <c r="J316" s="6"/>
      <c r="K316" s="6"/>
      <c r="L316" s="6"/>
      <c r="M316" s="6"/>
      <c r="N316" s="6"/>
      <c r="O316" s="6"/>
      <c r="P316" s="6"/>
      <c r="Q316" s="6"/>
    </row>
    <row r="317">
      <c r="F317" s="6"/>
      <c r="G317" s="6"/>
      <c r="H317" s="6"/>
      <c r="I317" s="6"/>
      <c r="J317" s="6"/>
      <c r="K317" s="6"/>
      <c r="L317" s="6"/>
      <c r="M317" s="6"/>
      <c r="N317" s="6"/>
      <c r="O317" s="6"/>
      <c r="P317" s="6"/>
      <c r="Q317" s="6"/>
    </row>
    <row r="318">
      <c r="F318" s="6"/>
      <c r="G318" s="6"/>
      <c r="H318" s="6"/>
      <c r="I318" s="6"/>
      <c r="J318" s="6"/>
      <c r="K318" s="6"/>
      <c r="L318" s="6"/>
      <c r="M318" s="6"/>
      <c r="N318" s="6"/>
      <c r="O318" s="6"/>
      <c r="P318" s="6"/>
      <c r="Q318" s="6"/>
    </row>
    <row r="319">
      <c r="F319" s="6"/>
      <c r="G319" s="6"/>
      <c r="H319" s="6"/>
      <c r="I319" s="6"/>
      <c r="J319" s="6"/>
      <c r="K319" s="6"/>
      <c r="L319" s="6"/>
      <c r="M319" s="6"/>
      <c r="N319" s="6"/>
      <c r="O319" s="6"/>
      <c r="P319" s="6"/>
      <c r="Q319" s="6"/>
    </row>
    <row r="320">
      <c r="F320" s="6"/>
      <c r="G320" s="6"/>
      <c r="H320" s="6"/>
      <c r="I320" s="6"/>
      <c r="J320" s="6"/>
      <c r="K320" s="6"/>
      <c r="L320" s="6"/>
      <c r="M320" s="6"/>
      <c r="N320" s="6"/>
      <c r="O320" s="6"/>
      <c r="P320" s="6"/>
      <c r="Q320" s="6"/>
    </row>
    <row r="321">
      <c r="F321" s="6"/>
      <c r="G321" s="6"/>
      <c r="H321" s="6"/>
      <c r="I321" s="6"/>
      <c r="J321" s="6"/>
      <c r="K321" s="6"/>
      <c r="L321" s="6"/>
      <c r="M321" s="6"/>
      <c r="N321" s="6"/>
      <c r="O321" s="6"/>
      <c r="P321" s="6"/>
      <c r="Q321" s="6"/>
    </row>
    <row r="322">
      <c r="F322" s="6"/>
      <c r="G322" s="6"/>
      <c r="H322" s="6"/>
      <c r="I322" s="6"/>
      <c r="J322" s="6"/>
      <c r="K322" s="6"/>
      <c r="L322" s="6"/>
      <c r="M322" s="6"/>
      <c r="N322" s="6"/>
      <c r="O322" s="6"/>
      <c r="P322" s="6"/>
      <c r="Q322" s="6"/>
    </row>
    <row r="323">
      <c r="F323" s="6"/>
      <c r="G323" s="6"/>
      <c r="H323" s="6"/>
      <c r="I323" s="6"/>
      <c r="J323" s="6"/>
      <c r="K323" s="6"/>
      <c r="L323" s="6"/>
      <c r="M323" s="6"/>
      <c r="N323" s="6"/>
      <c r="O323" s="6"/>
      <c r="P323" s="6"/>
      <c r="Q323" s="6"/>
    </row>
    <row r="324">
      <c r="F324" s="6"/>
      <c r="G324" s="6"/>
      <c r="H324" s="6"/>
      <c r="I324" s="6"/>
      <c r="J324" s="6"/>
      <c r="K324" s="6"/>
      <c r="L324" s="6"/>
      <c r="M324" s="6"/>
      <c r="N324" s="6"/>
      <c r="O324" s="6"/>
      <c r="P324" s="6"/>
      <c r="Q324" s="6"/>
    </row>
    <row r="325">
      <c r="F325" s="6"/>
      <c r="G325" s="6"/>
      <c r="H325" s="6"/>
      <c r="I325" s="6"/>
      <c r="J325" s="6"/>
      <c r="K325" s="6"/>
      <c r="L325" s="6"/>
      <c r="M325" s="6"/>
      <c r="N325" s="6"/>
      <c r="O325" s="6"/>
      <c r="P325" s="6"/>
      <c r="Q325" s="6"/>
    </row>
    <row r="326">
      <c r="F326" s="6"/>
      <c r="G326" s="6"/>
      <c r="H326" s="6"/>
      <c r="I326" s="6"/>
      <c r="J326" s="6"/>
      <c r="K326" s="6"/>
      <c r="L326" s="6"/>
      <c r="M326" s="6"/>
      <c r="N326" s="6"/>
      <c r="O326" s="6"/>
      <c r="P326" s="6"/>
      <c r="Q326" s="6"/>
    </row>
    <row r="327">
      <c r="F327" s="6"/>
      <c r="G327" s="6"/>
      <c r="H327" s="6"/>
      <c r="I327" s="6"/>
      <c r="J327" s="6"/>
      <c r="K327" s="6"/>
      <c r="L327" s="6"/>
      <c r="M327" s="6"/>
      <c r="N327" s="6"/>
      <c r="O327" s="6"/>
      <c r="P327" s="6"/>
      <c r="Q327" s="6"/>
    </row>
    <row r="328">
      <c r="F328" s="6"/>
      <c r="G328" s="6"/>
      <c r="H328" s="6"/>
      <c r="I328" s="6"/>
      <c r="J328" s="6"/>
      <c r="K328" s="6"/>
      <c r="L328" s="6"/>
      <c r="M328" s="6"/>
      <c r="N328" s="6"/>
      <c r="O328" s="6"/>
      <c r="P328" s="6"/>
      <c r="Q328" s="6"/>
    </row>
    <row r="329">
      <c r="F329" s="6"/>
      <c r="G329" s="6"/>
      <c r="H329" s="6"/>
      <c r="I329" s="6"/>
      <c r="J329" s="6"/>
      <c r="K329" s="6"/>
      <c r="L329" s="6"/>
      <c r="M329" s="6"/>
      <c r="N329" s="6"/>
      <c r="O329" s="6"/>
      <c r="P329" s="6"/>
      <c r="Q329" s="6"/>
    </row>
    <row r="330">
      <c r="F330" s="6"/>
      <c r="G330" s="6"/>
      <c r="H330" s="6"/>
      <c r="I330" s="6"/>
      <c r="J330" s="6"/>
      <c r="K330" s="6"/>
      <c r="L330" s="6"/>
      <c r="M330" s="6"/>
      <c r="N330" s="6"/>
      <c r="O330" s="6"/>
      <c r="P330" s="6"/>
      <c r="Q330" s="6"/>
    </row>
    <row r="331">
      <c r="F331" s="6"/>
      <c r="G331" s="6"/>
      <c r="H331" s="6"/>
      <c r="I331" s="6"/>
      <c r="J331" s="6"/>
      <c r="K331" s="6"/>
      <c r="L331" s="6"/>
      <c r="M331" s="6"/>
      <c r="N331" s="6"/>
      <c r="O331" s="6"/>
      <c r="P331" s="6"/>
      <c r="Q331" s="6"/>
    </row>
    <row r="332">
      <c r="F332" s="6"/>
      <c r="G332" s="6"/>
      <c r="H332" s="6"/>
      <c r="I332" s="6"/>
      <c r="J332" s="6"/>
      <c r="K332" s="6"/>
      <c r="L332" s="6"/>
      <c r="M332" s="6"/>
      <c r="N332" s="6"/>
      <c r="O332" s="6"/>
      <c r="P332" s="6"/>
      <c r="Q332" s="6"/>
    </row>
    <row r="333">
      <c r="F333" s="6"/>
      <c r="G333" s="6"/>
      <c r="H333" s="6"/>
      <c r="I333" s="6"/>
      <c r="J333" s="6"/>
      <c r="K333" s="6"/>
      <c r="L333" s="6"/>
      <c r="M333" s="6"/>
      <c r="N333" s="6"/>
      <c r="O333" s="6"/>
      <c r="P333" s="6"/>
      <c r="Q333" s="6"/>
    </row>
    <row r="334">
      <c r="F334" s="6"/>
      <c r="G334" s="6"/>
      <c r="H334" s="6"/>
      <c r="I334" s="6"/>
      <c r="J334" s="6"/>
      <c r="K334" s="6"/>
      <c r="L334" s="6"/>
      <c r="M334" s="6"/>
      <c r="N334" s="6"/>
      <c r="O334" s="6"/>
      <c r="P334" s="6"/>
      <c r="Q334" s="6"/>
    </row>
    <row r="335">
      <c r="F335" s="6"/>
      <c r="G335" s="6"/>
      <c r="H335" s="6"/>
      <c r="I335" s="6"/>
      <c r="J335" s="6"/>
      <c r="K335" s="6"/>
      <c r="L335" s="6"/>
      <c r="M335" s="6"/>
      <c r="N335" s="6"/>
      <c r="O335" s="6"/>
      <c r="P335" s="6"/>
      <c r="Q335" s="6"/>
    </row>
    <row r="336">
      <c r="F336" s="6"/>
      <c r="G336" s="6"/>
      <c r="H336" s="6"/>
      <c r="I336" s="6"/>
      <c r="J336" s="6"/>
      <c r="K336" s="6"/>
      <c r="L336" s="6"/>
      <c r="M336" s="6"/>
      <c r="N336" s="6"/>
      <c r="O336" s="6"/>
      <c r="P336" s="6"/>
      <c r="Q336" s="6"/>
    </row>
    <row r="337">
      <c r="F337" s="6"/>
      <c r="G337" s="6"/>
      <c r="H337" s="6"/>
      <c r="I337" s="6"/>
      <c r="J337" s="6"/>
      <c r="K337" s="6"/>
      <c r="L337" s="6"/>
      <c r="M337" s="6"/>
      <c r="N337" s="6"/>
      <c r="O337" s="6"/>
      <c r="P337" s="6"/>
      <c r="Q337" s="6"/>
    </row>
    <row r="338">
      <c r="F338" s="6"/>
      <c r="G338" s="6"/>
      <c r="H338" s="6"/>
      <c r="I338" s="6"/>
      <c r="J338" s="6"/>
      <c r="K338" s="6"/>
      <c r="L338" s="6"/>
      <c r="M338" s="6"/>
      <c r="N338" s="6"/>
      <c r="O338" s="6"/>
      <c r="P338" s="6"/>
      <c r="Q338" s="6"/>
    </row>
    <row r="339">
      <c r="F339" s="6"/>
      <c r="G339" s="6"/>
      <c r="H339" s="6"/>
      <c r="I339" s="6"/>
      <c r="J339" s="6"/>
      <c r="K339" s="6"/>
      <c r="L339" s="6"/>
      <c r="M339" s="6"/>
      <c r="N339" s="6"/>
      <c r="O339" s="6"/>
      <c r="P339" s="6"/>
      <c r="Q339" s="6"/>
    </row>
    <row r="340">
      <c r="F340" s="6"/>
      <c r="G340" s="6"/>
      <c r="H340" s="6"/>
      <c r="I340" s="6"/>
      <c r="J340" s="6"/>
      <c r="K340" s="6"/>
      <c r="L340" s="6"/>
      <c r="M340" s="6"/>
      <c r="N340" s="6"/>
      <c r="O340" s="6"/>
      <c r="P340" s="6"/>
      <c r="Q340" s="6"/>
    </row>
    <row r="341">
      <c r="F341" s="6"/>
      <c r="G341" s="6"/>
      <c r="H341" s="6"/>
      <c r="I341" s="6"/>
      <c r="J341" s="6"/>
      <c r="K341" s="6"/>
      <c r="L341" s="6"/>
      <c r="M341" s="6"/>
      <c r="N341" s="6"/>
      <c r="O341" s="6"/>
      <c r="P341" s="6"/>
      <c r="Q341" s="6"/>
    </row>
    <row r="342">
      <c r="F342" s="6"/>
      <c r="G342" s="6"/>
      <c r="H342" s="6"/>
      <c r="I342" s="6"/>
      <c r="J342" s="6"/>
      <c r="K342" s="6"/>
      <c r="L342" s="6"/>
      <c r="M342" s="6"/>
      <c r="N342" s="6"/>
      <c r="O342" s="6"/>
      <c r="P342" s="6"/>
      <c r="Q342" s="6"/>
    </row>
    <row r="343">
      <c r="F343" s="6"/>
      <c r="G343" s="6"/>
      <c r="H343" s="6"/>
      <c r="I343" s="6"/>
      <c r="J343" s="6"/>
      <c r="K343" s="6"/>
      <c r="L343" s="6"/>
      <c r="M343" s="6"/>
      <c r="N343" s="6"/>
      <c r="O343" s="6"/>
      <c r="P343" s="6"/>
      <c r="Q343" s="6"/>
    </row>
    <row r="344">
      <c r="F344" s="6"/>
      <c r="G344" s="6"/>
      <c r="H344" s="6"/>
      <c r="I344" s="6"/>
      <c r="J344" s="6"/>
      <c r="K344" s="6"/>
      <c r="L344" s="6"/>
      <c r="M344" s="6"/>
      <c r="N344" s="6"/>
      <c r="O344" s="6"/>
      <c r="P344" s="6"/>
      <c r="Q344" s="6"/>
    </row>
    <row r="345">
      <c r="F345" s="6"/>
      <c r="G345" s="6"/>
      <c r="H345" s="6"/>
      <c r="I345" s="6"/>
      <c r="J345" s="6"/>
      <c r="K345" s="6"/>
      <c r="L345" s="6"/>
      <c r="M345" s="6"/>
      <c r="N345" s="6"/>
      <c r="O345" s="6"/>
      <c r="P345" s="6"/>
      <c r="Q345" s="6"/>
    </row>
    <row r="346">
      <c r="F346" s="6"/>
      <c r="G346" s="6"/>
      <c r="H346" s="6"/>
      <c r="I346" s="6"/>
      <c r="J346" s="6"/>
      <c r="K346" s="6"/>
      <c r="L346" s="6"/>
      <c r="M346" s="6"/>
      <c r="N346" s="6"/>
      <c r="O346" s="6"/>
      <c r="P346" s="6"/>
      <c r="Q346" s="6"/>
    </row>
    <row r="347">
      <c r="F347" s="6"/>
      <c r="G347" s="6"/>
      <c r="H347" s="6"/>
      <c r="I347" s="6"/>
      <c r="J347" s="6"/>
      <c r="K347" s="6"/>
      <c r="L347" s="6"/>
      <c r="M347" s="6"/>
      <c r="N347" s="6"/>
      <c r="O347" s="6"/>
      <c r="P347" s="6"/>
      <c r="Q347" s="6"/>
    </row>
    <row r="348">
      <c r="F348" s="6"/>
      <c r="G348" s="6"/>
      <c r="H348" s="6"/>
      <c r="I348" s="6"/>
      <c r="J348" s="6"/>
      <c r="K348" s="6"/>
      <c r="L348" s="6"/>
      <c r="M348" s="6"/>
      <c r="N348" s="6"/>
      <c r="O348" s="6"/>
      <c r="P348" s="6"/>
      <c r="Q348" s="6"/>
    </row>
    <row r="349">
      <c r="F349" s="6"/>
      <c r="G349" s="6"/>
      <c r="H349" s="6"/>
      <c r="I349" s="6"/>
      <c r="J349" s="6"/>
      <c r="K349" s="6"/>
      <c r="L349" s="6"/>
      <c r="M349" s="6"/>
      <c r="N349" s="6"/>
      <c r="O349" s="6"/>
      <c r="P349" s="6"/>
      <c r="Q349" s="6"/>
    </row>
    <row r="350">
      <c r="F350" s="6"/>
      <c r="G350" s="6"/>
      <c r="H350" s="6"/>
      <c r="I350" s="6"/>
      <c r="J350" s="6"/>
      <c r="K350" s="6"/>
      <c r="L350" s="6"/>
      <c r="M350" s="6"/>
      <c r="N350" s="6"/>
      <c r="O350" s="6"/>
      <c r="P350" s="6"/>
      <c r="Q350" s="6"/>
    </row>
    <row r="351">
      <c r="F351" s="6"/>
      <c r="G351" s="6"/>
      <c r="H351" s="6"/>
      <c r="I351" s="6"/>
      <c r="J351" s="6"/>
      <c r="K351" s="6"/>
      <c r="L351" s="6"/>
      <c r="M351" s="6"/>
      <c r="N351" s="6"/>
      <c r="O351" s="6"/>
      <c r="P351" s="6"/>
      <c r="Q351" s="6"/>
    </row>
    <row r="352">
      <c r="F352" s="6"/>
      <c r="G352" s="6"/>
      <c r="H352" s="6"/>
      <c r="I352" s="6"/>
      <c r="J352" s="6"/>
      <c r="K352" s="6"/>
      <c r="L352" s="6"/>
      <c r="M352" s="6"/>
      <c r="N352" s="6"/>
      <c r="O352" s="6"/>
      <c r="P352" s="6"/>
      <c r="Q352" s="6"/>
    </row>
    <row r="353">
      <c r="F353" s="6"/>
      <c r="G353" s="6"/>
      <c r="H353" s="6"/>
      <c r="I353" s="6"/>
      <c r="J353" s="6"/>
      <c r="K353" s="6"/>
      <c r="L353" s="6"/>
      <c r="M353" s="6"/>
      <c r="N353" s="6"/>
      <c r="O353" s="6"/>
      <c r="P353" s="6"/>
      <c r="Q353" s="6"/>
    </row>
    <row r="354">
      <c r="F354" s="6"/>
      <c r="G354" s="6"/>
      <c r="H354" s="6"/>
      <c r="I354" s="6"/>
      <c r="J354" s="6"/>
      <c r="K354" s="6"/>
      <c r="L354" s="6"/>
      <c r="M354" s="6"/>
      <c r="N354" s="6"/>
      <c r="O354" s="6"/>
      <c r="P354" s="6"/>
      <c r="Q354" s="6"/>
    </row>
    <row r="355">
      <c r="F355" s="6"/>
      <c r="G355" s="6"/>
      <c r="H355" s="6"/>
      <c r="I355" s="6"/>
      <c r="J355" s="6"/>
      <c r="K355" s="6"/>
      <c r="L355" s="6"/>
      <c r="M355" s="6"/>
      <c r="N355" s="6"/>
      <c r="O355" s="6"/>
      <c r="P355" s="6"/>
      <c r="Q355" s="6"/>
    </row>
    <row r="356">
      <c r="F356" s="6"/>
      <c r="G356" s="6"/>
      <c r="H356" s="6"/>
      <c r="I356" s="6"/>
      <c r="J356" s="6"/>
      <c r="K356" s="6"/>
      <c r="L356" s="6"/>
      <c r="M356" s="6"/>
      <c r="N356" s="6"/>
      <c r="O356" s="6"/>
      <c r="P356" s="6"/>
      <c r="Q356" s="6"/>
    </row>
    <row r="357">
      <c r="F357" s="6"/>
      <c r="G357" s="6"/>
      <c r="H357" s="6"/>
      <c r="I357" s="6"/>
      <c r="J357" s="6"/>
      <c r="K357" s="6"/>
      <c r="L357" s="6"/>
      <c r="M357" s="6"/>
      <c r="N357" s="6"/>
      <c r="O357" s="6"/>
      <c r="P357" s="6"/>
      <c r="Q357" s="6"/>
    </row>
    <row r="358">
      <c r="F358" s="6"/>
      <c r="G358" s="6"/>
      <c r="H358" s="6"/>
      <c r="I358" s="6"/>
      <c r="J358" s="6"/>
      <c r="K358" s="6"/>
      <c r="L358" s="6"/>
      <c r="M358" s="6"/>
      <c r="N358" s="6"/>
      <c r="O358" s="6"/>
      <c r="P358" s="6"/>
      <c r="Q358" s="6"/>
    </row>
    <row r="359">
      <c r="F359" s="6"/>
      <c r="G359" s="6"/>
      <c r="H359" s="6"/>
      <c r="I359" s="6"/>
      <c r="J359" s="6"/>
      <c r="K359" s="6"/>
      <c r="L359" s="6"/>
      <c r="M359" s="6"/>
      <c r="N359" s="6"/>
      <c r="O359" s="6"/>
      <c r="P359" s="6"/>
      <c r="Q359" s="6"/>
    </row>
    <row r="360">
      <c r="F360" s="6"/>
      <c r="G360" s="6"/>
      <c r="H360" s="6"/>
      <c r="I360" s="6"/>
      <c r="J360" s="6"/>
      <c r="K360" s="6"/>
      <c r="L360" s="6"/>
      <c r="M360" s="6"/>
      <c r="N360" s="6"/>
      <c r="O360" s="6"/>
      <c r="P360" s="6"/>
      <c r="Q360" s="6"/>
    </row>
    <row r="361">
      <c r="F361" s="6"/>
      <c r="G361" s="6"/>
      <c r="H361" s="6"/>
      <c r="I361" s="6"/>
      <c r="J361" s="6"/>
      <c r="K361" s="6"/>
      <c r="L361" s="6"/>
      <c r="M361" s="6"/>
      <c r="N361" s="6"/>
      <c r="O361" s="6"/>
      <c r="P361" s="6"/>
      <c r="Q361" s="6"/>
    </row>
    <row r="362">
      <c r="F362" s="6"/>
      <c r="G362" s="6"/>
      <c r="H362" s="6"/>
      <c r="I362" s="6"/>
      <c r="J362" s="6"/>
      <c r="K362" s="6"/>
      <c r="L362" s="6"/>
      <c r="M362" s="6"/>
      <c r="N362" s="6"/>
      <c r="O362" s="6"/>
      <c r="P362" s="6"/>
      <c r="Q362" s="6"/>
    </row>
    <row r="363">
      <c r="F363" s="6"/>
      <c r="G363" s="6"/>
      <c r="H363" s="6"/>
      <c r="I363" s="6"/>
      <c r="J363" s="6"/>
      <c r="K363" s="6"/>
      <c r="L363" s="6"/>
      <c r="M363" s="6"/>
      <c r="N363" s="6"/>
      <c r="O363" s="6"/>
      <c r="P363" s="6"/>
      <c r="Q363" s="6"/>
    </row>
    <row r="364">
      <c r="F364" s="6"/>
      <c r="G364" s="6"/>
      <c r="H364" s="6"/>
      <c r="I364" s="6"/>
      <c r="J364" s="6"/>
      <c r="K364" s="6"/>
      <c r="L364" s="6"/>
      <c r="M364" s="6"/>
      <c r="N364" s="6"/>
      <c r="O364" s="6"/>
      <c r="P364" s="6"/>
      <c r="Q364" s="6"/>
    </row>
    <row r="365">
      <c r="F365" s="6"/>
      <c r="G365" s="6"/>
      <c r="H365" s="6"/>
      <c r="I365" s="6"/>
      <c r="J365" s="6"/>
      <c r="K365" s="6"/>
      <c r="L365" s="6"/>
      <c r="M365" s="6"/>
      <c r="N365" s="6"/>
      <c r="O365" s="6"/>
      <c r="P365" s="6"/>
      <c r="Q365" s="6"/>
    </row>
    <row r="366">
      <c r="F366" s="6"/>
      <c r="G366" s="6"/>
      <c r="H366" s="6"/>
      <c r="I366" s="6"/>
      <c r="J366" s="6"/>
      <c r="K366" s="6"/>
      <c r="L366" s="6"/>
      <c r="M366" s="6"/>
      <c r="N366" s="6"/>
      <c r="O366" s="6"/>
      <c r="P366" s="6"/>
      <c r="Q366" s="6"/>
    </row>
    <row r="367">
      <c r="F367" s="6"/>
      <c r="G367" s="6"/>
      <c r="H367" s="6"/>
      <c r="I367" s="6"/>
      <c r="J367" s="6"/>
      <c r="K367" s="6"/>
      <c r="L367" s="6"/>
      <c r="M367" s="6"/>
      <c r="N367" s="6"/>
      <c r="O367" s="6"/>
      <c r="P367" s="6"/>
      <c r="Q367" s="6"/>
    </row>
    <row r="368">
      <c r="F368" s="6"/>
      <c r="G368" s="6"/>
      <c r="H368" s="6"/>
      <c r="I368" s="6"/>
      <c r="J368" s="6"/>
      <c r="K368" s="6"/>
      <c r="L368" s="6"/>
      <c r="M368" s="6"/>
      <c r="N368" s="6"/>
      <c r="O368" s="6"/>
      <c r="P368" s="6"/>
      <c r="Q368" s="6"/>
    </row>
    <row r="369">
      <c r="F369" s="6"/>
      <c r="G369" s="6"/>
      <c r="H369" s="6"/>
      <c r="I369" s="6"/>
      <c r="J369" s="6"/>
      <c r="K369" s="6"/>
      <c r="L369" s="6"/>
      <c r="M369" s="6"/>
      <c r="N369" s="6"/>
      <c r="O369" s="6"/>
      <c r="P369" s="6"/>
      <c r="Q369" s="6"/>
    </row>
    <row r="370">
      <c r="F370" s="6"/>
      <c r="G370" s="6"/>
      <c r="H370" s="6"/>
      <c r="I370" s="6"/>
      <c r="J370" s="6"/>
      <c r="K370" s="6"/>
      <c r="L370" s="6"/>
      <c r="M370" s="6"/>
      <c r="N370" s="6"/>
      <c r="O370" s="6"/>
      <c r="P370" s="6"/>
      <c r="Q370" s="6"/>
    </row>
    <row r="371">
      <c r="F371" s="6"/>
      <c r="G371" s="6"/>
      <c r="H371" s="6"/>
      <c r="I371" s="6"/>
      <c r="J371" s="6"/>
      <c r="K371" s="6"/>
      <c r="L371" s="6"/>
      <c r="M371" s="6"/>
      <c r="N371" s="6"/>
      <c r="O371" s="6"/>
      <c r="P371" s="6"/>
      <c r="Q371" s="6"/>
    </row>
    <row r="372">
      <c r="F372" s="6"/>
      <c r="G372" s="6"/>
      <c r="H372" s="6"/>
      <c r="I372" s="6"/>
      <c r="J372" s="6"/>
      <c r="K372" s="6"/>
      <c r="L372" s="6"/>
      <c r="M372" s="6"/>
      <c r="N372" s="6"/>
      <c r="O372" s="6"/>
      <c r="P372" s="6"/>
      <c r="Q372" s="6"/>
    </row>
    <row r="373">
      <c r="F373" s="6"/>
      <c r="G373" s="6"/>
      <c r="H373" s="6"/>
      <c r="I373" s="6"/>
      <c r="J373" s="6"/>
      <c r="K373" s="6"/>
      <c r="L373" s="6"/>
      <c r="M373" s="6"/>
      <c r="N373" s="6"/>
      <c r="O373" s="6"/>
      <c r="P373" s="6"/>
      <c r="Q373" s="6"/>
    </row>
    <row r="374">
      <c r="F374" s="6"/>
      <c r="G374" s="6"/>
      <c r="H374" s="6"/>
      <c r="I374" s="6"/>
      <c r="J374" s="6"/>
      <c r="K374" s="6"/>
      <c r="L374" s="6"/>
      <c r="M374" s="6"/>
      <c r="N374" s="6"/>
      <c r="O374" s="6"/>
      <c r="P374" s="6"/>
      <c r="Q374" s="6"/>
    </row>
    <row r="375">
      <c r="F375" s="6"/>
      <c r="G375" s="6"/>
      <c r="H375" s="6"/>
      <c r="I375" s="6"/>
      <c r="J375" s="6"/>
      <c r="K375" s="6"/>
      <c r="L375" s="6"/>
      <c r="M375" s="6"/>
      <c r="N375" s="6"/>
      <c r="O375" s="6"/>
      <c r="P375" s="6"/>
      <c r="Q375" s="6"/>
    </row>
    <row r="376">
      <c r="F376" s="6"/>
      <c r="G376" s="6"/>
      <c r="H376" s="6"/>
      <c r="I376" s="6"/>
      <c r="J376" s="6"/>
      <c r="K376" s="6"/>
      <c r="L376" s="6"/>
      <c r="M376" s="6"/>
      <c r="N376" s="6"/>
      <c r="O376" s="6"/>
      <c r="P376" s="6"/>
      <c r="Q376" s="6"/>
    </row>
    <row r="377">
      <c r="F377" s="6"/>
      <c r="G377" s="6"/>
      <c r="H377" s="6"/>
      <c r="I377" s="6"/>
      <c r="J377" s="6"/>
      <c r="K377" s="6"/>
      <c r="L377" s="6"/>
      <c r="M377" s="6"/>
      <c r="N377" s="6"/>
      <c r="O377" s="6"/>
      <c r="P377" s="6"/>
      <c r="Q377" s="6"/>
    </row>
    <row r="378">
      <c r="F378" s="6"/>
      <c r="G378" s="6"/>
      <c r="H378" s="6"/>
      <c r="I378" s="6"/>
      <c r="J378" s="6"/>
      <c r="K378" s="6"/>
      <c r="L378" s="6"/>
      <c r="M378" s="6"/>
      <c r="N378" s="6"/>
      <c r="O378" s="6"/>
      <c r="P378" s="6"/>
      <c r="Q378" s="6"/>
    </row>
    <row r="379">
      <c r="F379" s="6"/>
      <c r="G379" s="6"/>
      <c r="H379" s="6"/>
      <c r="I379" s="6"/>
      <c r="J379" s="6"/>
      <c r="K379" s="6"/>
      <c r="L379" s="6"/>
      <c r="M379" s="6"/>
      <c r="N379" s="6"/>
      <c r="O379" s="6"/>
      <c r="P379" s="6"/>
      <c r="Q379" s="6"/>
    </row>
    <row r="380">
      <c r="F380" s="6"/>
      <c r="G380" s="6"/>
      <c r="H380" s="6"/>
      <c r="I380" s="6"/>
      <c r="J380" s="6"/>
      <c r="K380" s="6"/>
      <c r="L380" s="6"/>
      <c r="M380" s="6"/>
      <c r="N380" s="6"/>
      <c r="O380" s="6"/>
      <c r="P380" s="6"/>
      <c r="Q380" s="6"/>
    </row>
    <row r="381">
      <c r="F381" s="6"/>
      <c r="G381" s="6"/>
      <c r="H381" s="6"/>
      <c r="I381" s="6"/>
      <c r="J381" s="6"/>
      <c r="K381" s="6"/>
      <c r="L381" s="6"/>
      <c r="M381" s="6"/>
      <c r="N381" s="6"/>
      <c r="O381" s="6"/>
      <c r="P381" s="6"/>
      <c r="Q381" s="6"/>
    </row>
    <row r="382">
      <c r="F382" s="6"/>
      <c r="G382" s="6"/>
      <c r="H382" s="6"/>
      <c r="I382" s="6"/>
      <c r="J382" s="6"/>
      <c r="K382" s="6"/>
      <c r="L382" s="6"/>
      <c r="M382" s="6"/>
      <c r="N382" s="6"/>
      <c r="O382" s="6"/>
      <c r="P382" s="6"/>
      <c r="Q382" s="6"/>
    </row>
    <row r="383">
      <c r="F383" s="6"/>
      <c r="G383" s="6"/>
      <c r="H383" s="6"/>
      <c r="I383" s="6"/>
      <c r="J383" s="6"/>
      <c r="K383" s="6"/>
      <c r="L383" s="6"/>
      <c r="M383" s="6"/>
      <c r="N383" s="6"/>
      <c r="O383" s="6"/>
      <c r="P383" s="6"/>
      <c r="Q383" s="6"/>
    </row>
    <row r="384">
      <c r="F384" s="6"/>
      <c r="G384" s="6"/>
      <c r="H384" s="6"/>
      <c r="I384" s="6"/>
      <c r="J384" s="6"/>
      <c r="K384" s="6"/>
      <c r="L384" s="6"/>
      <c r="M384" s="6"/>
      <c r="N384" s="6"/>
      <c r="O384" s="6"/>
      <c r="P384" s="6"/>
      <c r="Q384" s="6"/>
    </row>
    <row r="385">
      <c r="F385" s="6"/>
      <c r="G385" s="6"/>
      <c r="H385" s="6"/>
      <c r="I385" s="6"/>
      <c r="J385" s="6"/>
      <c r="K385" s="6"/>
      <c r="L385" s="6"/>
      <c r="M385" s="6"/>
      <c r="N385" s="6"/>
      <c r="O385" s="6"/>
      <c r="P385" s="6"/>
      <c r="Q385" s="6"/>
    </row>
    <row r="386">
      <c r="F386" s="6"/>
      <c r="G386" s="6"/>
      <c r="H386" s="6"/>
      <c r="I386" s="6"/>
      <c r="J386" s="6"/>
      <c r="K386" s="6"/>
      <c r="L386" s="6"/>
      <c r="M386" s="6"/>
      <c r="N386" s="6"/>
      <c r="O386" s="6"/>
      <c r="P386" s="6"/>
      <c r="Q386" s="6"/>
    </row>
    <row r="387">
      <c r="F387" s="6"/>
      <c r="G387" s="6"/>
      <c r="H387" s="6"/>
      <c r="I387" s="6"/>
      <c r="J387" s="6"/>
      <c r="K387" s="6"/>
      <c r="L387" s="6"/>
      <c r="M387" s="6"/>
      <c r="N387" s="6"/>
      <c r="O387" s="6"/>
      <c r="P387" s="6"/>
      <c r="Q387" s="6"/>
    </row>
    <row r="388">
      <c r="F388" s="6"/>
      <c r="G388" s="6"/>
      <c r="H388" s="6"/>
      <c r="I388" s="6"/>
      <c r="J388" s="6"/>
      <c r="K388" s="6"/>
      <c r="L388" s="6"/>
      <c r="M388" s="6"/>
      <c r="N388" s="6"/>
      <c r="O388" s="6"/>
      <c r="P388" s="6"/>
      <c r="Q388" s="6"/>
    </row>
    <row r="389">
      <c r="F389" s="6"/>
      <c r="G389" s="6"/>
      <c r="H389" s="6"/>
      <c r="I389" s="6"/>
      <c r="J389" s="6"/>
      <c r="K389" s="6"/>
      <c r="L389" s="6"/>
      <c r="M389" s="6"/>
      <c r="N389" s="6"/>
      <c r="O389" s="6"/>
      <c r="P389" s="6"/>
      <c r="Q389" s="6"/>
    </row>
    <row r="390">
      <c r="F390" s="6"/>
      <c r="G390" s="6"/>
      <c r="H390" s="6"/>
      <c r="I390" s="6"/>
      <c r="J390" s="6"/>
      <c r="K390" s="6"/>
      <c r="L390" s="6"/>
      <c r="M390" s="6"/>
      <c r="N390" s="6"/>
      <c r="O390" s="6"/>
      <c r="P390" s="6"/>
      <c r="Q390" s="6"/>
    </row>
    <row r="391">
      <c r="F391" s="6"/>
      <c r="G391" s="6"/>
      <c r="H391" s="6"/>
      <c r="I391" s="6"/>
      <c r="J391" s="6"/>
      <c r="K391" s="6"/>
      <c r="L391" s="6"/>
      <c r="M391" s="6"/>
      <c r="N391" s="6"/>
      <c r="O391" s="6"/>
      <c r="P391" s="6"/>
      <c r="Q391" s="6"/>
    </row>
    <row r="392">
      <c r="F392" s="6"/>
      <c r="G392" s="6"/>
      <c r="H392" s="6"/>
      <c r="I392" s="6"/>
      <c r="J392" s="6"/>
      <c r="K392" s="6"/>
      <c r="L392" s="6"/>
      <c r="M392" s="6"/>
      <c r="N392" s="6"/>
      <c r="O392" s="6"/>
      <c r="P392" s="6"/>
      <c r="Q392" s="6"/>
    </row>
    <row r="393">
      <c r="F393" s="6"/>
      <c r="G393" s="6"/>
      <c r="H393" s="6"/>
      <c r="I393" s="6"/>
      <c r="J393" s="6"/>
      <c r="K393" s="6"/>
      <c r="L393" s="6"/>
      <c r="M393" s="6"/>
      <c r="N393" s="6"/>
      <c r="O393" s="6"/>
      <c r="P393" s="6"/>
      <c r="Q393" s="6"/>
    </row>
    <row r="394">
      <c r="F394" s="6"/>
      <c r="G394" s="6"/>
      <c r="H394" s="6"/>
      <c r="I394" s="6"/>
      <c r="J394" s="6"/>
      <c r="K394" s="6"/>
      <c r="L394" s="6"/>
      <c r="M394" s="6"/>
      <c r="N394" s="6"/>
      <c r="O394" s="6"/>
      <c r="P394" s="6"/>
      <c r="Q394" s="6"/>
    </row>
    <row r="395">
      <c r="F395" s="6"/>
      <c r="G395" s="6"/>
      <c r="H395" s="6"/>
      <c r="I395" s="6"/>
      <c r="J395" s="6"/>
      <c r="K395" s="6"/>
      <c r="L395" s="6"/>
      <c r="M395" s="6"/>
      <c r="N395" s="6"/>
      <c r="O395" s="6"/>
      <c r="P395" s="6"/>
      <c r="Q395" s="6"/>
    </row>
    <row r="396">
      <c r="F396" s="6"/>
      <c r="G396" s="6"/>
      <c r="H396" s="6"/>
      <c r="I396" s="6"/>
      <c r="J396" s="6"/>
      <c r="K396" s="6"/>
      <c r="L396" s="6"/>
      <c r="M396" s="6"/>
      <c r="N396" s="6"/>
      <c r="O396" s="6"/>
      <c r="P396" s="6"/>
      <c r="Q396" s="6"/>
    </row>
    <row r="397">
      <c r="F397" s="6"/>
      <c r="G397" s="6"/>
      <c r="H397" s="6"/>
      <c r="I397" s="6"/>
      <c r="J397" s="6"/>
      <c r="K397" s="6"/>
      <c r="L397" s="6"/>
      <c r="M397" s="6"/>
      <c r="N397" s="6"/>
      <c r="O397" s="6"/>
      <c r="P397" s="6"/>
      <c r="Q397" s="6"/>
    </row>
    <row r="398">
      <c r="F398" s="6"/>
      <c r="G398" s="6"/>
      <c r="H398" s="6"/>
      <c r="I398" s="6"/>
      <c r="J398" s="6"/>
      <c r="K398" s="6"/>
      <c r="L398" s="6"/>
      <c r="M398" s="6"/>
      <c r="N398" s="6"/>
      <c r="O398" s="6"/>
      <c r="P398" s="6"/>
      <c r="Q398" s="6"/>
    </row>
    <row r="399">
      <c r="F399" s="6"/>
      <c r="G399" s="6"/>
      <c r="H399" s="6"/>
      <c r="I399" s="6"/>
      <c r="J399" s="6"/>
      <c r="K399" s="6"/>
      <c r="L399" s="6"/>
      <c r="M399" s="6"/>
      <c r="N399" s="6"/>
      <c r="O399" s="6"/>
      <c r="P399" s="6"/>
      <c r="Q399" s="6"/>
    </row>
    <row r="400">
      <c r="F400" s="6"/>
      <c r="G400" s="6"/>
      <c r="H400" s="6"/>
      <c r="I400" s="6"/>
      <c r="J400" s="6"/>
      <c r="K400" s="6"/>
      <c r="L400" s="6"/>
      <c r="M400" s="6"/>
      <c r="N400" s="6"/>
      <c r="O400" s="6"/>
      <c r="P400" s="6"/>
      <c r="Q400" s="6"/>
    </row>
    <row r="401">
      <c r="F401" s="6"/>
      <c r="G401" s="6"/>
      <c r="H401" s="6"/>
      <c r="I401" s="6"/>
      <c r="J401" s="6"/>
      <c r="K401" s="6"/>
      <c r="L401" s="6"/>
      <c r="M401" s="6"/>
      <c r="N401" s="6"/>
      <c r="O401" s="6"/>
      <c r="P401" s="6"/>
      <c r="Q401" s="6"/>
    </row>
    <row r="402">
      <c r="F402" s="6"/>
      <c r="G402" s="6"/>
      <c r="H402" s="6"/>
      <c r="I402" s="6"/>
      <c r="J402" s="6"/>
      <c r="K402" s="6"/>
      <c r="L402" s="6"/>
      <c r="M402" s="6"/>
      <c r="N402" s="6"/>
      <c r="O402" s="6"/>
      <c r="P402" s="6"/>
      <c r="Q402" s="6"/>
    </row>
    <row r="403">
      <c r="F403" s="6"/>
      <c r="G403" s="6"/>
      <c r="H403" s="6"/>
      <c r="I403" s="6"/>
      <c r="J403" s="6"/>
      <c r="K403" s="6"/>
      <c r="L403" s="6"/>
      <c r="M403" s="6"/>
      <c r="N403" s="6"/>
      <c r="O403" s="6"/>
      <c r="P403" s="6"/>
      <c r="Q403" s="6"/>
    </row>
    <row r="404">
      <c r="F404" s="6"/>
      <c r="G404" s="6"/>
      <c r="H404" s="6"/>
      <c r="I404" s="6"/>
      <c r="J404" s="6"/>
      <c r="K404" s="6"/>
      <c r="L404" s="6"/>
      <c r="M404" s="6"/>
      <c r="N404" s="6"/>
      <c r="O404" s="6"/>
      <c r="P404" s="6"/>
      <c r="Q404" s="6"/>
    </row>
    <row r="405">
      <c r="F405" s="6"/>
      <c r="G405" s="6"/>
      <c r="H405" s="6"/>
      <c r="I405" s="6"/>
      <c r="J405" s="6"/>
      <c r="K405" s="6"/>
      <c r="L405" s="6"/>
      <c r="M405" s="6"/>
      <c r="N405" s="6"/>
      <c r="O405" s="6"/>
      <c r="P405" s="6"/>
      <c r="Q405" s="6"/>
    </row>
    <row r="406">
      <c r="F406" s="6"/>
      <c r="G406" s="6"/>
      <c r="H406" s="6"/>
      <c r="I406" s="6"/>
      <c r="J406" s="6"/>
      <c r="K406" s="6"/>
      <c r="L406" s="6"/>
      <c r="M406" s="6"/>
      <c r="N406" s="6"/>
      <c r="O406" s="6"/>
      <c r="P406" s="6"/>
      <c r="Q406" s="6"/>
    </row>
    <row r="407">
      <c r="F407" s="6"/>
      <c r="G407" s="6"/>
      <c r="H407" s="6"/>
      <c r="I407" s="6"/>
      <c r="J407" s="6"/>
      <c r="K407" s="6"/>
      <c r="L407" s="6"/>
      <c r="M407" s="6"/>
      <c r="N407" s="6"/>
      <c r="O407" s="6"/>
      <c r="P407" s="6"/>
      <c r="Q407" s="6"/>
    </row>
    <row r="408">
      <c r="F408" s="6"/>
      <c r="G408" s="6"/>
      <c r="H408" s="6"/>
      <c r="I408" s="6"/>
      <c r="J408" s="6"/>
      <c r="K408" s="6"/>
      <c r="L408" s="6"/>
      <c r="M408" s="6"/>
      <c r="N408" s="6"/>
      <c r="O408" s="6"/>
      <c r="P408" s="6"/>
      <c r="Q408" s="6"/>
    </row>
    <row r="409">
      <c r="F409" s="6"/>
      <c r="G409" s="6"/>
      <c r="H409" s="6"/>
      <c r="I409" s="6"/>
      <c r="J409" s="6"/>
      <c r="K409" s="6"/>
      <c r="L409" s="6"/>
      <c r="M409" s="6"/>
      <c r="N409" s="6"/>
      <c r="O409" s="6"/>
      <c r="P409" s="6"/>
      <c r="Q409" s="6"/>
    </row>
    <row r="410">
      <c r="F410" s="6"/>
      <c r="G410" s="6"/>
      <c r="H410" s="6"/>
      <c r="I410" s="6"/>
      <c r="J410" s="6"/>
      <c r="K410" s="6"/>
      <c r="L410" s="6"/>
      <c r="M410" s="6"/>
      <c r="N410" s="6"/>
      <c r="O410" s="6"/>
      <c r="P410" s="6"/>
      <c r="Q410" s="6"/>
    </row>
    <row r="411">
      <c r="F411" s="6"/>
      <c r="G411" s="6"/>
      <c r="H411" s="6"/>
      <c r="I411" s="6"/>
      <c r="J411" s="6"/>
      <c r="K411" s="6"/>
      <c r="L411" s="6"/>
      <c r="M411" s="6"/>
      <c r="N411" s="6"/>
      <c r="O411" s="6"/>
      <c r="P411" s="6"/>
      <c r="Q411" s="6"/>
    </row>
    <row r="412">
      <c r="F412" s="6"/>
      <c r="G412" s="6"/>
      <c r="H412" s="6"/>
      <c r="I412" s="6"/>
      <c r="J412" s="6"/>
      <c r="K412" s="6"/>
      <c r="L412" s="6"/>
      <c r="M412" s="6"/>
      <c r="N412" s="6"/>
      <c r="O412" s="6"/>
      <c r="P412" s="6"/>
      <c r="Q412" s="6"/>
    </row>
    <row r="413">
      <c r="F413" s="6"/>
      <c r="G413" s="6"/>
      <c r="H413" s="6"/>
      <c r="I413" s="6"/>
      <c r="J413" s="6"/>
      <c r="K413" s="6"/>
      <c r="L413" s="6"/>
      <c r="M413" s="6"/>
      <c r="N413" s="6"/>
      <c r="O413" s="6"/>
      <c r="P413" s="6"/>
      <c r="Q413" s="6"/>
    </row>
    <row r="414">
      <c r="F414" s="6"/>
      <c r="G414" s="6"/>
      <c r="H414" s="6"/>
      <c r="I414" s="6"/>
      <c r="J414" s="6"/>
      <c r="K414" s="6"/>
      <c r="L414" s="6"/>
      <c r="M414" s="6"/>
      <c r="N414" s="6"/>
      <c r="O414" s="6"/>
      <c r="P414" s="6"/>
      <c r="Q414" s="6"/>
    </row>
    <row r="415">
      <c r="F415" s="6"/>
      <c r="G415" s="6"/>
      <c r="H415" s="6"/>
      <c r="I415" s="6"/>
      <c r="J415" s="6"/>
      <c r="K415" s="6"/>
      <c r="L415" s="6"/>
      <c r="M415" s="6"/>
      <c r="N415" s="6"/>
      <c r="O415" s="6"/>
      <c r="P415" s="6"/>
      <c r="Q415" s="6"/>
    </row>
    <row r="416">
      <c r="F416" s="6"/>
      <c r="G416" s="6"/>
      <c r="H416" s="6"/>
      <c r="I416" s="6"/>
      <c r="J416" s="6"/>
      <c r="K416" s="6"/>
      <c r="L416" s="6"/>
      <c r="M416" s="6"/>
      <c r="N416" s="6"/>
      <c r="O416" s="6"/>
      <c r="P416" s="6"/>
      <c r="Q416" s="6"/>
    </row>
    <row r="417">
      <c r="F417" s="6"/>
      <c r="G417" s="6"/>
      <c r="H417" s="6"/>
      <c r="I417" s="6"/>
      <c r="J417" s="6"/>
      <c r="K417" s="6"/>
      <c r="L417" s="6"/>
      <c r="M417" s="6"/>
      <c r="N417" s="6"/>
      <c r="O417" s="6"/>
      <c r="P417" s="6"/>
      <c r="Q417" s="6"/>
    </row>
    <row r="418">
      <c r="F418" s="6"/>
      <c r="G418" s="6"/>
      <c r="H418" s="6"/>
      <c r="I418" s="6"/>
      <c r="J418" s="6"/>
      <c r="K418" s="6"/>
      <c r="L418" s="6"/>
      <c r="M418" s="6"/>
      <c r="N418" s="6"/>
      <c r="O418" s="6"/>
      <c r="P418" s="6"/>
      <c r="Q418" s="6"/>
    </row>
    <row r="419">
      <c r="F419" s="6"/>
      <c r="G419" s="6"/>
      <c r="H419" s="6"/>
      <c r="I419" s="6"/>
      <c r="J419" s="6"/>
      <c r="K419" s="6"/>
      <c r="L419" s="6"/>
      <c r="M419" s="6"/>
      <c r="N419" s="6"/>
      <c r="O419" s="6"/>
      <c r="P419" s="6"/>
      <c r="Q419" s="6"/>
    </row>
    <row r="420">
      <c r="F420" s="6"/>
      <c r="G420" s="6"/>
      <c r="H420" s="6"/>
      <c r="I420" s="6"/>
      <c r="J420" s="6"/>
      <c r="K420" s="6"/>
      <c r="L420" s="6"/>
      <c r="M420" s="6"/>
      <c r="N420" s="6"/>
      <c r="O420" s="6"/>
      <c r="P420" s="6"/>
      <c r="Q420" s="6"/>
    </row>
    <row r="421">
      <c r="F421" s="6"/>
      <c r="G421" s="6"/>
      <c r="H421" s="6"/>
      <c r="I421" s="6"/>
      <c r="J421" s="6"/>
      <c r="K421" s="6"/>
      <c r="L421" s="6"/>
      <c r="M421" s="6"/>
      <c r="N421" s="6"/>
      <c r="O421" s="6"/>
      <c r="P421" s="6"/>
      <c r="Q421" s="6"/>
    </row>
    <row r="422">
      <c r="F422" s="6"/>
      <c r="G422" s="6"/>
      <c r="H422" s="6"/>
      <c r="I422" s="6"/>
      <c r="J422" s="6"/>
      <c r="K422" s="6"/>
      <c r="L422" s="6"/>
      <c r="M422" s="6"/>
      <c r="N422" s="6"/>
      <c r="O422" s="6"/>
      <c r="P422" s="6"/>
      <c r="Q422" s="6"/>
    </row>
    <row r="423">
      <c r="F423" s="6"/>
      <c r="G423" s="6"/>
      <c r="H423" s="6"/>
      <c r="I423" s="6"/>
      <c r="J423" s="6"/>
      <c r="K423" s="6"/>
      <c r="L423" s="6"/>
      <c r="M423" s="6"/>
      <c r="N423" s="6"/>
      <c r="O423" s="6"/>
      <c r="P423" s="6"/>
      <c r="Q423" s="6"/>
    </row>
    <row r="424">
      <c r="F424" s="6"/>
      <c r="G424" s="6"/>
      <c r="H424" s="6"/>
      <c r="I424" s="6"/>
      <c r="J424" s="6"/>
      <c r="K424" s="6"/>
      <c r="L424" s="6"/>
      <c r="M424" s="6"/>
      <c r="N424" s="6"/>
      <c r="O424" s="6"/>
      <c r="P424" s="6"/>
      <c r="Q424" s="6"/>
    </row>
    <row r="425">
      <c r="F425" s="6"/>
      <c r="G425" s="6"/>
      <c r="H425" s="6"/>
      <c r="I425" s="6"/>
      <c r="J425" s="6"/>
      <c r="K425" s="6"/>
      <c r="L425" s="6"/>
      <c r="M425" s="6"/>
      <c r="N425" s="6"/>
      <c r="O425" s="6"/>
      <c r="P425" s="6"/>
      <c r="Q425" s="6"/>
    </row>
    <row r="426">
      <c r="F426" s="6"/>
      <c r="G426" s="6"/>
      <c r="H426" s="6"/>
      <c r="I426" s="6"/>
      <c r="J426" s="6"/>
      <c r="K426" s="6"/>
      <c r="L426" s="6"/>
      <c r="M426" s="6"/>
      <c r="N426" s="6"/>
      <c r="O426" s="6"/>
      <c r="P426" s="6"/>
      <c r="Q426" s="6"/>
    </row>
    <row r="427">
      <c r="F427" s="6"/>
      <c r="G427" s="6"/>
      <c r="H427" s="6"/>
      <c r="I427" s="6"/>
      <c r="J427" s="6"/>
      <c r="K427" s="6"/>
      <c r="L427" s="6"/>
      <c r="M427" s="6"/>
      <c r="N427" s="6"/>
      <c r="O427" s="6"/>
      <c r="P427" s="6"/>
      <c r="Q427" s="6"/>
    </row>
    <row r="428">
      <c r="F428" s="6"/>
      <c r="G428" s="6"/>
      <c r="H428" s="6"/>
      <c r="I428" s="6"/>
      <c r="J428" s="6"/>
      <c r="K428" s="6"/>
      <c r="L428" s="6"/>
      <c r="M428" s="6"/>
      <c r="N428" s="6"/>
      <c r="O428" s="6"/>
      <c r="P428" s="6"/>
      <c r="Q428" s="6"/>
    </row>
    <row r="429">
      <c r="F429" s="6"/>
      <c r="G429" s="6"/>
      <c r="H429" s="6"/>
      <c r="I429" s="6"/>
      <c r="J429" s="6"/>
      <c r="K429" s="6"/>
      <c r="L429" s="6"/>
      <c r="M429" s="6"/>
      <c r="N429" s="6"/>
      <c r="O429" s="6"/>
      <c r="P429" s="6"/>
      <c r="Q429" s="6"/>
    </row>
    <row r="430">
      <c r="F430" s="6"/>
      <c r="G430" s="6"/>
      <c r="H430" s="6"/>
      <c r="I430" s="6"/>
      <c r="J430" s="6"/>
      <c r="K430" s="6"/>
      <c r="L430" s="6"/>
      <c r="M430" s="6"/>
      <c r="N430" s="6"/>
      <c r="O430" s="6"/>
      <c r="P430" s="6"/>
      <c r="Q430" s="6"/>
    </row>
    <row r="431">
      <c r="F431" s="6"/>
      <c r="G431" s="6"/>
      <c r="H431" s="6"/>
      <c r="I431" s="6"/>
      <c r="J431" s="6"/>
      <c r="K431" s="6"/>
      <c r="L431" s="6"/>
      <c r="M431" s="6"/>
      <c r="N431" s="6"/>
      <c r="O431" s="6"/>
      <c r="P431" s="6"/>
      <c r="Q431" s="6"/>
    </row>
    <row r="432">
      <c r="F432" s="6"/>
      <c r="G432" s="6"/>
      <c r="H432" s="6"/>
      <c r="I432" s="6"/>
      <c r="J432" s="6"/>
      <c r="K432" s="6"/>
      <c r="L432" s="6"/>
      <c r="M432" s="6"/>
      <c r="N432" s="6"/>
      <c r="O432" s="6"/>
      <c r="P432" s="6"/>
      <c r="Q432" s="6"/>
    </row>
    <row r="433">
      <c r="F433" s="6"/>
      <c r="G433" s="6"/>
      <c r="H433" s="6"/>
      <c r="I433" s="6"/>
      <c r="J433" s="6"/>
      <c r="K433" s="6"/>
      <c r="L433" s="6"/>
      <c r="M433" s="6"/>
      <c r="N433" s="6"/>
      <c r="O433" s="6"/>
      <c r="P433" s="6"/>
      <c r="Q433" s="6"/>
    </row>
    <row r="434">
      <c r="F434" s="6"/>
      <c r="G434" s="6"/>
      <c r="H434" s="6"/>
      <c r="I434" s="6"/>
      <c r="J434" s="6"/>
      <c r="K434" s="6"/>
      <c r="L434" s="6"/>
      <c r="M434" s="6"/>
      <c r="N434" s="6"/>
      <c r="O434" s="6"/>
      <c r="P434" s="6"/>
      <c r="Q434" s="6"/>
    </row>
    <row r="435">
      <c r="F435" s="6"/>
      <c r="G435" s="6"/>
      <c r="H435" s="6"/>
      <c r="I435" s="6"/>
      <c r="J435" s="6"/>
      <c r="K435" s="6"/>
      <c r="L435" s="6"/>
      <c r="M435" s="6"/>
      <c r="N435" s="6"/>
      <c r="O435" s="6"/>
      <c r="P435" s="6"/>
      <c r="Q435" s="6"/>
    </row>
    <row r="436">
      <c r="F436" s="6"/>
      <c r="G436" s="6"/>
      <c r="H436" s="6"/>
      <c r="I436" s="6"/>
      <c r="J436" s="6"/>
      <c r="K436" s="6"/>
      <c r="L436" s="6"/>
      <c r="M436" s="6"/>
      <c r="N436" s="6"/>
      <c r="O436" s="6"/>
      <c r="P436" s="6"/>
      <c r="Q436" s="6"/>
    </row>
    <row r="437">
      <c r="F437" s="6"/>
      <c r="G437" s="6"/>
      <c r="H437" s="6"/>
      <c r="I437" s="6"/>
      <c r="J437" s="6"/>
      <c r="K437" s="6"/>
      <c r="L437" s="6"/>
      <c r="M437" s="6"/>
      <c r="N437" s="6"/>
      <c r="O437" s="6"/>
      <c r="P437" s="6"/>
      <c r="Q437" s="6"/>
    </row>
    <row r="438">
      <c r="F438" s="6"/>
      <c r="G438" s="6"/>
      <c r="H438" s="6"/>
      <c r="I438" s="6"/>
      <c r="J438" s="6"/>
      <c r="K438" s="6"/>
      <c r="L438" s="6"/>
      <c r="M438" s="6"/>
      <c r="N438" s="6"/>
      <c r="O438" s="6"/>
      <c r="P438" s="6"/>
      <c r="Q438" s="6"/>
    </row>
    <row r="439">
      <c r="F439" s="6"/>
      <c r="G439" s="6"/>
      <c r="H439" s="6"/>
      <c r="I439" s="6"/>
      <c r="J439" s="6"/>
      <c r="K439" s="6"/>
      <c r="L439" s="6"/>
      <c r="M439" s="6"/>
      <c r="N439" s="6"/>
      <c r="O439" s="6"/>
      <c r="P439" s="6"/>
      <c r="Q439" s="6"/>
    </row>
    <row r="440">
      <c r="F440" s="6"/>
      <c r="G440" s="6"/>
      <c r="H440" s="6"/>
      <c r="I440" s="6"/>
      <c r="J440" s="6"/>
      <c r="K440" s="6"/>
      <c r="L440" s="6"/>
      <c r="M440" s="6"/>
      <c r="N440" s="6"/>
      <c r="O440" s="6"/>
      <c r="P440" s="6"/>
      <c r="Q440" s="6"/>
    </row>
    <row r="441">
      <c r="F441" s="6"/>
      <c r="G441" s="6"/>
      <c r="H441" s="6"/>
      <c r="I441" s="6"/>
      <c r="J441" s="6"/>
      <c r="K441" s="6"/>
      <c r="L441" s="6"/>
      <c r="M441" s="6"/>
      <c r="N441" s="6"/>
      <c r="O441" s="6"/>
      <c r="P441" s="6"/>
      <c r="Q441" s="6"/>
    </row>
    <row r="442">
      <c r="F442" s="6"/>
      <c r="G442" s="6"/>
      <c r="H442" s="6"/>
      <c r="I442" s="6"/>
      <c r="J442" s="6"/>
      <c r="K442" s="6"/>
      <c r="L442" s="6"/>
      <c r="M442" s="6"/>
      <c r="N442" s="6"/>
      <c r="O442" s="6"/>
      <c r="P442" s="6"/>
      <c r="Q442" s="6"/>
    </row>
    <row r="443">
      <c r="F443" s="6"/>
      <c r="G443" s="6"/>
      <c r="H443" s="6"/>
      <c r="I443" s="6"/>
      <c r="J443" s="6"/>
      <c r="K443" s="6"/>
      <c r="L443" s="6"/>
      <c r="M443" s="6"/>
      <c r="N443" s="6"/>
      <c r="O443" s="6"/>
      <c r="P443" s="6"/>
      <c r="Q443" s="6"/>
    </row>
    <row r="444">
      <c r="F444" s="6"/>
      <c r="G444" s="6"/>
      <c r="H444" s="6"/>
      <c r="I444" s="6"/>
      <c r="J444" s="6"/>
      <c r="K444" s="6"/>
      <c r="L444" s="6"/>
      <c r="M444" s="6"/>
      <c r="N444" s="6"/>
      <c r="O444" s="6"/>
      <c r="P444" s="6"/>
      <c r="Q444" s="6"/>
    </row>
    <row r="445">
      <c r="F445" s="6"/>
      <c r="G445" s="6"/>
      <c r="H445" s="6"/>
      <c r="I445" s="6"/>
      <c r="J445" s="6"/>
      <c r="K445" s="6"/>
      <c r="L445" s="6"/>
      <c r="M445" s="6"/>
      <c r="N445" s="6"/>
      <c r="O445" s="6"/>
      <c r="P445" s="6"/>
      <c r="Q445" s="6"/>
    </row>
    <row r="446">
      <c r="F446" s="6"/>
      <c r="G446" s="6"/>
      <c r="H446" s="6"/>
      <c r="I446" s="6"/>
      <c r="J446" s="6"/>
      <c r="K446" s="6"/>
      <c r="L446" s="6"/>
      <c r="M446" s="6"/>
      <c r="N446" s="6"/>
      <c r="O446" s="6"/>
      <c r="P446" s="6"/>
      <c r="Q446" s="6"/>
    </row>
    <row r="447">
      <c r="F447" s="6"/>
      <c r="G447" s="6"/>
      <c r="H447" s="6"/>
      <c r="I447" s="6"/>
      <c r="J447" s="6"/>
      <c r="K447" s="6"/>
      <c r="L447" s="6"/>
      <c r="M447" s="6"/>
      <c r="N447" s="6"/>
      <c r="O447" s="6"/>
      <c r="P447" s="6"/>
      <c r="Q447" s="6"/>
    </row>
    <row r="448">
      <c r="F448" s="6"/>
      <c r="G448" s="6"/>
      <c r="H448" s="6"/>
      <c r="I448" s="6"/>
      <c r="J448" s="6"/>
      <c r="K448" s="6"/>
      <c r="L448" s="6"/>
      <c r="M448" s="6"/>
      <c r="N448" s="6"/>
      <c r="O448" s="6"/>
      <c r="P448" s="6"/>
      <c r="Q448" s="6"/>
    </row>
    <row r="449">
      <c r="F449" s="6"/>
      <c r="G449" s="6"/>
      <c r="H449" s="6"/>
      <c r="I449" s="6"/>
      <c r="J449" s="6"/>
      <c r="K449" s="6"/>
      <c r="L449" s="6"/>
      <c r="M449" s="6"/>
      <c r="N449" s="6"/>
      <c r="O449" s="6"/>
      <c r="P449" s="6"/>
      <c r="Q449" s="6"/>
    </row>
    <row r="450">
      <c r="F450" s="6"/>
      <c r="G450" s="6"/>
      <c r="H450" s="6"/>
      <c r="I450" s="6"/>
      <c r="J450" s="6"/>
      <c r="K450" s="6"/>
      <c r="L450" s="6"/>
      <c r="M450" s="6"/>
      <c r="N450" s="6"/>
      <c r="O450" s="6"/>
      <c r="P450" s="6"/>
      <c r="Q450" s="6"/>
    </row>
    <row r="451">
      <c r="F451" s="6"/>
      <c r="G451" s="6"/>
      <c r="H451" s="6"/>
      <c r="I451" s="6"/>
      <c r="J451" s="6"/>
      <c r="K451" s="6"/>
      <c r="L451" s="6"/>
      <c r="M451" s="6"/>
      <c r="N451" s="6"/>
      <c r="O451" s="6"/>
      <c r="P451" s="6"/>
      <c r="Q451" s="6"/>
    </row>
    <row r="452">
      <c r="F452" s="6"/>
      <c r="G452" s="6"/>
      <c r="H452" s="6"/>
      <c r="I452" s="6"/>
      <c r="J452" s="6"/>
      <c r="K452" s="6"/>
      <c r="L452" s="6"/>
      <c r="M452" s="6"/>
      <c r="N452" s="6"/>
      <c r="O452" s="6"/>
      <c r="P452" s="6"/>
      <c r="Q452" s="6"/>
    </row>
    <row r="453">
      <c r="F453" s="6"/>
      <c r="G453" s="6"/>
      <c r="H453" s="6"/>
      <c r="I453" s="6"/>
      <c r="J453" s="6"/>
      <c r="K453" s="6"/>
      <c r="L453" s="6"/>
      <c r="M453" s="6"/>
      <c r="N453" s="6"/>
      <c r="O453" s="6"/>
      <c r="P453" s="6"/>
      <c r="Q453" s="6"/>
    </row>
    <row r="454">
      <c r="F454" s="6"/>
      <c r="G454" s="6"/>
      <c r="H454" s="6"/>
      <c r="I454" s="6"/>
      <c r="J454" s="6"/>
      <c r="K454" s="6"/>
      <c r="L454" s="6"/>
      <c r="M454" s="6"/>
      <c r="N454" s="6"/>
      <c r="O454" s="6"/>
      <c r="P454" s="6"/>
      <c r="Q454" s="6"/>
    </row>
    <row r="455">
      <c r="F455" s="6"/>
      <c r="G455" s="6"/>
      <c r="H455" s="6"/>
      <c r="I455" s="6"/>
      <c r="J455" s="6"/>
      <c r="K455" s="6"/>
      <c r="L455" s="6"/>
      <c r="M455" s="6"/>
      <c r="N455" s="6"/>
      <c r="O455" s="6"/>
      <c r="P455" s="6"/>
      <c r="Q455" s="6"/>
    </row>
    <row r="456">
      <c r="F456" s="6"/>
      <c r="G456" s="6"/>
      <c r="H456" s="6"/>
      <c r="I456" s="6"/>
      <c r="J456" s="6"/>
      <c r="K456" s="6"/>
      <c r="L456" s="6"/>
      <c r="M456" s="6"/>
      <c r="N456" s="6"/>
      <c r="O456" s="6"/>
      <c r="P456" s="6"/>
      <c r="Q456" s="6"/>
    </row>
    <row r="457">
      <c r="F457" s="6"/>
      <c r="G457" s="6"/>
      <c r="H457" s="6"/>
      <c r="I457" s="6"/>
      <c r="J457" s="6"/>
      <c r="K457" s="6"/>
      <c r="L457" s="6"/>
      <c r="M457" s="6"/>
      <c r="N457" s="6"/>
      <c r="O457" s="6"/>
      <c r="P457" s="6"/>
      <c r="Q457" s="6"/>
    </row>
    <row r="458">
      <c r="F458" s="6"/>
      <c r="G458" s="6"/>
      <c r="H458" s="6"/>
      <c r="I458" s="6"/>
      <c r="J458" s="6"/>
      <c r="K458" s="6"/>
      <c r="L458" s="6"/>
      <c r="M458" s="6"/>
      <c r="N458" s="6"/>
      <c r="O458" s="6"/>
      <c r="P458" s="6"/>
      <c r="Q458" s="6"/>
    </row>
    <row r="459">
      <c r="F459" s="6"/>
      <c r="G459" s="6"/>
      <c r="H459" s="6"/>
      <c r="I459" s="6"/>
      <c r="J459" s="6"/>
      <c r="K459" s="6"/>
      <c r="L459" s="6"/>
      <c r="M459" s="6"/>
      <c r="N459" s="6"/>
      <c r="O459" s="6"/>
      <c r="P459" s="6"/>
      <c r="Q459" s="6"/>
    </row>
    <row r="460">
      <c r="F460" s="6"/>
      <c r="G460" s="6"/>
      <c r="H460" s="6"/>
      <c r="I460" s="6"/>
      <c r="J460" s="6"/>
      <c r="K460" s="6"/>
      <c r="L460" s="6"/>
      <c r="M460" s="6"/>
      <c r="N460" s="6"/>
      <c r="O460" s="6"/>
      <c r="P460" s="6"/>
      <c r="Q460" s="6"/>
    </row>
    <row r="461">
      <c r="F461" s="6"/>
      <c r="G461" s="6"/>
      <c r="H461" s="6"/>
      <c r="I461" s="6"/>
      <c r="J461" s="6"/>
      <c r="K461" s="6"/>
      <c r="L461" s="6"/>
      <c r="M461" s="6"/>
      <c r="N461" s="6"/>
      <c r="O461" s="6"/>
      <c r="P461" s="6"/>
      <c r="Q461" s="6"/>
    </row>
    <row r="462">
      <c r="F462" s="6"/>
      <c r="G462" s="6"/>
      <c r="H462" s="6"/>
      <c r="I462" s="6"/>
      <c r="J462" s="6"/>
      <c r="K462" s="6"/>
      <c r="L462" s="6"/>
      <c r="M462" s="6"/>
      <c r="N462" s="6"/>
      <c r="O462" s="6"/>
      <c r="P462" s="6"/>
      <c r="Q462" s="6"/>
    </row>
    <row r="463">
      <c r="F463" s="6"/>
      <c r="G463" s="6"/>
      <c r="H463" s="6"/>
      <c r="I463" s="6"/>
      <c r="J463" s="6"/>
      <c r="K463" s="6"/>
      <c r="L463" s="6"/>
      <c r="M463" s="6"/>
      <c r="N463" s="6"/>
      <c r="O463" s="6"/>
      <c r="P463" s="6"/>
      <c r="Q463" s="6"/>
    </row>
    <row r="464">
      <c r="F464" s="6"/>
      <c r="G464" s="6"/>
      <c r="H464" s="6"/>
      <c r="I464" s="6"/>
      <c r="J464" s="6"/>
      <c r="K464" s="6"/>
      <c r="L464" s="6"/>
      <c r="M464" s="6"/>
      <c r="N464" s="6"/>
      <c r="O464" s="6"/>
      <c r="P464" s="6"/>
      <c r="Q464" s="6"/>
    </row>
    <row r="465">
      <c r="F465" s="6"/>
      <c r="G465" s="6"/>
      <c r="H465" s="6"/>
      <c r="I465" s="6"/>
      <c r="J465" s="6"/>
      <c r="K465" s="6"/>
      <c r="L465" s="6"/>
      <c r="M465" s="6"/>
      <c r="N465" s="6"/>
      <c r="O465" s="6"/>
      <c r="P465" s="6"/>
      <c r="Q465" s="6"/>
    </row>
    <row r="466">
      <c r="F466" s="6"/>
      <c r="G466" s="6"/>
      <c r="H466" s="6"/>
      <c r="I466" s="6"/>
      <c r="J466" s="6"/>
      <c r="K466" s="6"/>
      <c r="L466" s="6"/>
      <c r="M466" s="6"/>
      <c r="N466" s="6"/>
      <c r="O466" s="6"/>
      <c r="P466" s="6"/>
      <c r="Q466" s="6"/>
    </row>
    <row r="467">
      <c r="F467" s="6"/>
      <c r="G467" s="6"/>
      <c r="H467" s="6"/>
      <c r="I467" s="6"/>
      <c r="J467" s="6"/>
      <c r="K467" s="6"/>
      <c r="L467" s="6"/>
      <c r="M467" s="6"/>
      <c r="N467" s="6"/>
      <c r="O467" s="6"/>
      <c r="P467" s="6"/>
      <c r="Q467" s="6"/>
    </row>
    <row r="468">
      <c r="F468" s="6"/>
      <c r="G468" s="6"/>
      <c r="H468" s="6"/>
      <c r="I468" s="6"/>
      <c r="J468" s="6"/>
      <c r="K468" s="6"/>
      <c r="L468" s="6"/>
      <c r="M468" s="6"/>
      <c r="N468" s="6"/>
      <c r="O468" s="6"/>
      <c r="P468" s="6"/>
      <c r="Q468" s="6"/>
    </row>
    <row r="469">
      <c r="F469" s="6"/>
      <c r="G469" s="6"/>
      <c r="H469" s="6"/>
      <c r="I469" s="6"/>
      <c r="J469" s="6"/>
      <c r="K469" s="6"/>
      <c r="L469" s="6"/>
      <c r="M469" s="6"/>
      <c r="N469" s="6"/>
      <c r="O469" s="6"/>
      <c r="P469" s="6"/>
      <c r="Q469" s="6"/>
    </row>
    <row r="470">
      <c r="F470" s="6"/>
      <c r="G470" s="6"/>
      <c r="H470" s="6"/>
      <c r="I470" s="6"/>
      <c r="J470" s="6"/>
      <c r="K470" s="6"/>
      <c r="L470" s="6"/>
      <c r="M470" s="6"/>
      <c r="N470" s="6"/>
      <c r="O470" s="6"/>
      <c r="P470" s="6"/>
      <c r="Q470" s="6"/>
    </row>
    <row r="471">
      <c r="F471" s="6"/>
      <c r="G471" s="6"/>
      <c r="H471" s="6"/>
      <c r="I471" s="6"/>
      <c r="J471" s="6"/>
      <c r="K471" s="6"/>
      <c r="L471" s="6"/>
      <c r="M471" s="6"/>
      <c r="N471" s="6"/>
      <c r="O471" s="6"/>
      <c r="P471" s="6"/>
      <c r="Q471" s="6"/>
    </row>
    <row r="472">
      <c r="F472" s="6"/>
      <c r="G472" s="6"/>
      <c r="H472" s="6"/>
      <c r="I472" s="6"/>
      <c r="J472" s="6"/>
      <c r="K472" s="6"/>
      <c r="L472" s="6"/>
      <c r="M472" s="6"/>
      <c r="N472" s="6"/>
      <c r="O472" s="6"/>
      <c r="P472" s="6"/>
      <c r="Q472" s="6"/>
    </row>
    <row r="473">
      <c r="F473" s="6"/>
      <c r="G473" s="6"/>
      <c r="H473" s="6"/>
      <c r="I473" s="6"/>
      <c r="J473" s="6"/>
      <c r="K473" s="6"/>
      <c r="L473" s="6"/>
      <c r="M473" s="6"/>
      <c r="N473" s="6"/>
      <c r="O473" s="6"/>
      <c r="P473" s="6"/>
      <c r="Q473" s="6"/>
    </row>
    <row r="474">
      <c r="F474" s="6"/>
      <c r="G474" s="6"/>
      <c r="H474" s="6"/>
      <c r="I474" s="6"/>
      <c r="J474" s="6"/>
      <c r="K474" s="6"/>
      <c r="L474" s="6"/>
      <c r="M474" s="6"/>
      <c r="N474" s="6"/>
      <c r="O474" s="6"/>
      <c r="P474" s="6"/>
      <c r="Q474" s="6"/>
    </row>
    <row r="475">
      <c r="F475" s="6"/>
      <c r="G475" s="6"/>
      <c r="H475" s="6"/>
      <c r="I475" s="6"/>
      <c r="J475" s="6"/>
      <c r="K475" s="6"/>
      <c r="L475" s="6"/>
      <c r="M475" s="6"/>
      <c r="N475" s="6"/>
      <c r="O475" s="6"/>
      <c r="P475" s="6"/>
      <c r="Q475" s="6"/>
    </row>
    <row r="476">
      <c r="F476" s="6"/>
      <c r="G476" s="6"/>
      <c r="H476" s="6"/>
      <c r="I476" s="6"/>
      <c r="J476" s="6"/>
      <c r="K476" s="6"/>
      <c r="L476" s="6"/>
      <c r="M476" s="6"/>
      <c r="N476" s="6"/>
      <c r="O476" s="6"/>
      <c r="P476" s="6"/>
      <c r="Q476" s="6"/>
    </row>
    <row r="477">
      <c r="F477" s="6"/>
      <c r="G477" s="6"/>
      <c r="H477" s="6"/>
      <c r="I477" s="6"/>
      <c r="J477" s="6"/>
      <c r="K477" s="6"/>
      <c r="L477" s="6"/>
      <c r="M477" s="6"/>
      <c r="N477" s="6"/>
      <c r="O477" s="6"/>
      <c r="P477" s="6"/>
      <c r="Q477" s="6"/>
    </row>
    <row r="478">
      <c r="F478" s="6"/>
      <c r="G478" s="6"/>
      <c r="H478" s="6"/>
      <c r="I478" s="6"/>
      <c r="J478" s="6"/>
      <c r="K478" s="6"/>
      <c r="L478" s="6"/>
      <c r="M478" s="6"/>
      <c r="N478" s="6"/>
      <c r="O478" s="6"/>
      <c r="P478" s="6"/>
      <c r="Q478" s="6"/>
    </row>
    <row r="479">
      <c r="F479" s="6"/>
      <c r="G479" s="6"/>
      <c r="H479" s="6"/>
      <c r="I479" s="6"/>
      <c r="J479" s="6"/>
      <c r="K479" s="6"/>
      <c r="L479" s="6"/>
      <c r="M479" s="6"/>
      <c r="N479" s="6"/>
      <c r="O479" s="6"/>
      <c r="P479" s="6"/>
      <c r="Q479" s="6"/>
    </row>
    <row r="480">
      <c r="F480" s="6"/>
      <c r="G480" s="6"/>
      <c r="H480" s="6"/>
      <c r="I480" s="6"/>
      <c r="J480" s="6"/>
      <c r="K480" s="6"/>
      <c r="L480" s="6"/>
      <c r="M480" s="6"/>
      <c r="N480" s="6"/>
      <c r="O480" s="6"/>
      <c r="P480" s="6"/>
      <c r="Q480" s="6"/>
    </row>
    <row r="481">
      <c r="F481" s="6"/>
      <c r="G481" s="6"/>
      <c r="H481" s="6"/>
      <c r="I481" s="6"/>
      <c r="J481" s="6"/>
      <c r="K481" s="6"/>
      <c r="L481" s="6"/>
      <c r="M481" s="6"/>
      <c r="N481" s="6"/>
      <c r="O481" s="6"/>
      <c r="P481" s="6"/>
      <c r="Q481" s="6"/>
    </row>
    <row r="482">
      <c r="F482" s="6"/>
      <c r="G482" s="6"/>
      <c r="H482" s="6"/>
      <c r="I482" s="6"/>
      <c r="J482" s="6"/>
      <c r="K482" s="6"/>
      <c r="L482" s="6"/>
      <c r="M482" s="6"/>
      <c r="N482" s="6"/>
      <c r="O482" s="6"/>
      <c r="P482" s="6"/>
      <c r="Q482" s="6"/>
    </row>
    <row r="483">
      <c r="F483" s="6"/>
      <c r="G483" s="6"/>
      <c r="H483" s="6"/>
      <c r="I483" s="6"/>
      <c r="J483" s="6"/>
      <c r="K483" s="6"/>
      <c r="L483" s="6"/>
      <c r="M483" s="6"/>
      <c r="N483" s="6"/>
      <c r="O483" s="6"/>
      <c r="P483" s="6"/>
      <c r="Q483" s="6"/>
    </row>
    <row r="484">
      <c r="F484" s="6"/>
      <c r="G484" s="6"/>
      <c r="H484" s="6"/>
      <c r="I484" s="6"/>
      <c r="J484" s="6"/>
      <c r="K484" s="6"/>
      <c r="L484" s="6"/>
      <c r="M484" s="6"/>
      <c r="N484" s="6"/>
      <c r="O484" s="6"/>
      <c r="P484" s="6"/>
      <c r="Q484" s="6"/>
    </row>
    <row r="485">
      <c r="F485" s="6"/>
      <c r="G485" s="6"/>
      <c r="H485" s="6"/>
      <c r="I485" s="6"/>
      <c r="J485" s="6"/>
      <c r="K485" s="6"/>
      <c r="L485" s="6"/>
      <c r="M485" s="6"/>
      <c r="N485" s="6"/>
      <c r="O485" s="6"/>
      <c r="P485" s="6"/>
      <c r="Q485" s="6"/>
    </row>
    <row r="486">
      <c r="F486" s="6"/>
      <c r="G486" s="6"/>
      <c r="H486" s="6"/>
      <c r="I486" s="6"/>
      <c r="J486" s="6"/>
      <c r="K486" s="6"/>
      <c r="L486" s="6"/>
      <c r="M486" s="6"/>
      <c r="N486" s="6"/>
      <c r="O486" s="6"/>
      <c r="P486" s="6"/>
      <c r="Q486" s="6"/>
    </row>
    <row r="487">
      <c r="F487" s="6"/>
      <c r="G487" s="6"/>
      <c r="H487" s="6"/>
      <c r="I487" s="6"/>
      <c r="J487" s="6"/>
      <c r="K487" s="6"/>
      <c r="L487" s="6"/>
      <c r="M487" s="6"/>
      <c r="N487" s="6"/>
      <c r="O487" s="6"/>
      <c r="P487" s="6"/>
      <c r="Q487" s="6"/>
    </row>
    <row r="488">
      <c r="F488" s="6"/>
      <c r="G488" s="6"/>
      <c r="H488" s="6"/>
      <c r="I488" s="6"/>
      <c r="J488" s="6"/>
      <c r="K488" s="6"/>
      <c r="L488" s="6"/>
      <c r="M488" s="6"/>
      <c r="N488" s="6"/>
      <c r="O488" s="6"/>
      <c r="P488" s="6"/>
      <c r="Q488" s="6"/>
    </row>
    <row r="489">
      <c r="F489" s="6"/>
      <c r="G489" s="6"/>
      <c r="H489" s="6"/>
      <c r="I489" s="6"/>
      <c r="J489" s="6"/>
      <c r="K489" s="6"/>
      <c r="L489" s="6"/>
      <c r="M489" s="6"/>
      <c r="N489" s="6"/>
      <c r="O489" s="6"/>
      <c r="P489" s="6"/>
      <c r="Q489" s="6"/>
    </row>
    <row r="490">
      <c r="F490" s="6"/>
      <c r="G490" s="6"/>
      <c r="H490" s="6"/>
      <c r="I490" s="6"/>
      <c r="J490" s="6"/>
      <c r="K490" s="6"/>
      <c r="L490" s="6"/>
      <c r="M490" s="6"/>
      <c r="N490" s="6"/>
      <c r="O490" s="6"/>
      <c r="P490" s="6"/>
      <c r="Q490" s="6"/>
    </row>
    <row r="491">
      <c r="F491" s="6"/>
      <c r="G491" s="6"/>
      <c r="H491" s="6"/>
      <c r="I491" s="6"/>
      <c r="J491" s="6"/>
      <c r="K491" s="6"/>
      <c r="L491" s="6"/>
      <c r="M491" s="6"/>
      <c r="N491" s="6"/>
      <c r="O491" s="6"/>
      <c r="P491" s="6"/>
      <c r="Q491" s="6"/>
    </row>
    <row r="492">
      <c r="F492" s="6"/>
      <c r="G492" s="6"/>
      <c r="H492" s="6"/>
      <c r="I492" s="6"/>
      <c r="J492" s="6"/>
      <c r="K492" s="6"/>
      <c r="L492" s="6"/>
      <c r="M492" s="6"/>
      <c r="N492" s="6"/>
      <c r="O492" s="6"/>
      <c r="P492" s="6"/>
      <c r="Q492" s="6"/>
    </row>
    <row r="493">
      <c r="F493" s="6"/>
      <c r="G493" s="6"/>
      <c r="H493" s="6"/>
      <c r="I493" s="6"/>
      <c r="J493" s="6"/>
      <c r="K493" s="6"/>
      <c r="L493" s="6"/>
      <c r="M493" s="6"/>
      <c r="N493" s="6"/>
      <c r="O493" s="6"/>
      <c r="P493" s="6"/>
      <c r="Q493" s="6"/>
    </row>
    <row r="494">
      <c r="F494" s="6"/>
      <c r="G494" s="6"/>
      <c r="H494" s="6"/>
      <c r="I494" s="6"/>
      <c r="J494" s="6"/>
      <c r="K494" s="6"/>
      <c r="L494" s="6"/>
      <c r="M494" s="6"/>
      <c r="N494" s="6"/>
      <c r="O494" s="6"/>
      <c r="P494" s="6"/>
      <c r="Q494" s="6"/>
    </row>
    <row r="495">
      <c r="F495" s="6"/>
      <c r="G495" s="6"/>
      <c r="H495" s="6"/>
      <c r="I495" s="6"/>
      <c r="J495" s="6"/>
      <c r="K495" s="6"/>
      <c r="L495" s="6"/>
      <c r="M495" s="6"/>
      <c r="N495" s="6"/>
      <c r="O495" s="6"/>
      <c r="P495" s="6"/>
      <c r="Q495" s="6"/>
    </row>
    <row r="496">
      <c r="F496" s="6"/>
      <c r="G496" s="6"/>
      <c r="H496" s="6"/>
      <c r="I496" s="6"/>
      <c r="J496" s="6"/>
      <c r="K496" s="6"/>
      <c r="L496" s="6"/>
      <c r="M496" s="6"/>
      <c r="N496" s="6"/>
      <c r="O496" s="6"/>
      <c r="P496" s="6"/>
      <c r="Q496" s="6"/>
    </row>
    <row r="497">
      <c r="F497" s="6"/>
      <c r="G497" s="6"/>
      <c r="H497" s="6"/>
      <c r="I497" s="6"/>
      <c r="J497" s="6"/>
      <c r="K497" s="6"/>
      <c r="L497" s="6"/>
      <c r="M497" s="6"/>
      <c r="N497" s="6"/>
      <c r="O497" s="6"/>
      <c r="P497" s="6"/>
      <c r="Q497" s="6"/>
    </row>
    <row r="498">
      <c r="F498" s="6"/>
      <c r="G498" s="6"/>
      <c r="H498" s="6"/>
      <c r="I498" s="6"/>
      <c r="J498" s="6"/>
      <c r="K498" s="6"/>
      <c r="L498" s="6"/>
      <c r="M498" s="6"/>
      <c r="N498" s="6"/>
      <c r="O498" s="6"/>
      <c r="P498" s="6"/>
      <c r="Q498" s="6"/>
    </row>
    <row r="499">
      <c r="F499" s="6"/>
      <c r="G499" s="6"/>
      <c r="H499" s="6"/>
      <c r="I499" s="6"/>
      <c r="J499" s="6"/>
      <c r="K499" s="6"/>
      <c r="L499" s="6"/>
      <c r="M499" s="6"/>
      <c r="N499" s="6"/>
      <c r="O499" s="6"/>
      <c r="P499" s="6"/>
      <c r="Q499" s="6"/>
    </row>
    <row r="500">
      <c r="F500" s="6"/>
      <c r="G500" s="6"/>
      <c r="H500" s="6"/>
      <c r="I500" s="6"/>
      <c r="J500" s="6"/>
      <c r="K500" s="6"/>
      <c r="L500" s="6"/>
      <c r="M500" s="6"/>
      <c r="N500" s="6"/>
      <c r="O500" s="6"/>
      <c r="P500" s="6"/>
      <c r="Q500" s="6"/>
    </row>
    <row r="501">
      <c r="F501" s="6"/>
      <c r="G501" s="6"/>
      <c r="H501" s="6"/>
      <c r="I501" s="6"/>
      <c r="J501" s="6"/>
      <c r="K501" s="6"/>
      <c r="L501" s="6"/>
      <c r="M501" s="6"/>
      <c r="N501" s="6"/>
      <c r="O501" s="6"/>
      <c r="P501" s="6"/>
      <c r="Q501" s="6"/>
    </row>
    <row r="502">
      <c r="F502" s="6"/>
      <c r="G502" s="6"/>
      <c r="H502" s="6"/>
      <c r="I502" s="6"/>
      <c r="J502" s="6"/>
      <c r="K502" s="6"/>
      <c r="L502" s="6"/>
      <c r="M502" s="6"/>
      <c r="N502" s="6"/>
      <c r="O502" s="6"/>
      <c r="P502" s="6"/>
      <c r="Q502" s="6"/>
    </row>
    <row r="503">
      <c r="F503" s="6"/>
      <c r="G503" s="6"/>
      <c r="H503" s="6"/>
      <c r="I503" s="6"/>
      <c r="J503" s="6"/>
      <c r="K503" s="6"/>
      <c r="L503" s="6"/>
      <c r="M503" s="6"/>
      <c r="N503" s="6"/>
      <c r="O503" s="6"/>
      <c r="P503" s="6"/>
      <c r="Q503" s="6"/>
    </row>
    <row r="504">
      <c r="F504" s="6"/>
      <c r="G504" s="6"/>
      <c r="H504" s="6"/>
      <c r="I504" s="6"/>
      <c r="J504" s="6"/>
      <c r="K504" s="6"/>
      <c r="L504" s="6"/>
      <c r="M504" s="6"/>
      <c r="N504" s="6"/>
      <c r="O504" s="6"/>
      <c r="P504" s="6"/>
      <c r="Q504" s="6"/>
    </row>
    <row r="505">
      <c r="F505" s="6"/>
      <c r="G505" s="6"/>
      <c r="H505" s="6"/>
      <c r="I505" s="6"/>
      <c r="J505" s="6"/>
      <c r="K505" s="6"/>
      <c r="L505" s="6"/>
      <c r="M505" s="6"/>
      <c r="N505" s="6"/>
      <c r="O505" s="6"/>
      <c r="P505" s="6"/>
      <c r="Q505" s="6"/>
    </row>
    <row r="506">
      <c r="F506" s="6"/>
      <c r="G506" s="6"/>
      <c r="H506" s="6"/>
      <c r="I506" s="6"/>
      <c r="J506" s="6"/>
      <c r="K506" s="6"/>
      <c r="L506" s="6"/>
      <c r="M506" s="6"/>
      <c r="N506" s="6"/>
      <c r="O506" s="6"/>
      <c r="P506" s="6"/>
      <c r="Q506" s="6"/>
    </row>
    <row r="507">
      <c r="F507" s="6"/>
      <c r="G507" s="6"/>
      <c r="H507" s="6"/>
      <c r="I507" s="6"/>
      <c r="J507" s="6"/>
      <c r="K507" s="6"/>
      <c r="L507" s="6"/>
      <c r="M507" s="6"/>
      <c r="N507" s="6"/>
      <c r="O507" s="6"/>
      <c r="P507" s="6"/>
      <c r="Q507" s="6"/>
    </row>
    <row r="508">
      <c r="F508" s="6"/>
      <c r="G508" s="6"/>
      <c r="H508" s="6"/>
      <c r="I508" s="6"/>
      <c r="J508" s="6"/>
      <c r="K508" s="6"/>
      <c r="L508" s="6"/>
      <c r="M508" s="6"/>
      <c r="N508" s="6"/>
      <c r="O508" s="6"/>
      <c r="P508" s="6"/>
      <c r="Q508" s="6"/>
    </row>
    <row r="509">
      <c r="F509" s="6"/>
      <c r="G509" s="6"/>
      <c r="H509" s="6"/>
      <c r="I509" s="6"/>
      <c r="J509" s="6"/>
      <c r="K509" s="6"/>
      <c r="L509" s="6"/>
      <c r="M509" s="6"/>
      <c r="N509" s="6"/>
      <c r="O509" s="6"/>
      <c r="P509" s="6"/>
      <c r="Q509" s="6"/>
    </row>
    <row r="510">
      <c r="F510" s="6"/>
      <c r="G510" s="6"/>
      <c r="H510" s="6"/>
      <c r="I510" s="6"/>
      <c r="J510" s="6"/>
      <c r="K510" s="6"/>
      <c r="L510" s="6"/>
      <c r="M510" s="6"/>
      <c r="N510" s="6"/>
      <c r="O510" s="6"/>
      <c r="P510" s="6"/>
      <c r="Q510" s="6"/>
    </row>
    <row r="511">
      <c r="F511" s="6"/>
      <c r="G511" s="6"/>
      <c r="H511" s="6"/>
      <c r="I511" s="6"/>
      <c r="J511" s="6"/>
      <c r="K511" s="6"/>
      <c r="L511" s="6"/>
      <c r="M511" s="6"/>
      <c r="N511" s="6"/>
      <c r="O511" s="6"/>
      <c r="P511" s="6"/>
      <c r="Q511" s="6"/>
    </row>
    <row r="512">
      <c r="F512" s="6"/>
      <c r="G512" s="6"/>
      <c r="H512" s="6"/>
      <c r="I512" s="6"/>
      <c r="J512" s="6"/>
      <c r="K512" s="6"/>
      <c r="L512" s="6"/>
      <c r="M512" s="6"/>
      <c r="N512" s="6"/>
      <c r="O512" s="6"/>
      <c r="P512" s="6"/>
      <c r="Q512" s="6"/>
    </row>
    <row r="513">
      <c r="F513" s="6"/>
      <c r="G513" s="6"/>
      <c r="H513" s="6"/>
      <c r="I513" s="6"/>
      <c r="J513" s="6"/>
      <c r="K513" s="6"/>
      <c r="L513" s="6"/>
      <c r="M513" s="6"/>
      <c r="N513" s="6"/>
      <c r="O513" s="6"/>
      <c r="P513" s="6"/>
      <c r="Q513" s="6"/>
    </row>
    <row r="514">
      <c r="F514" s="6"/>
      <c r="G514" s="6"/>
      <c r="H514" s="6"/>
      <c r="I514" s="6"/>
      <c r="J514" s="6"/>
      <c r="K514" s="6"/>
      <c r="L514" s="6"/>
      <c r="M514" s="6"/>
      <c r="N514" s="6"/>
      <c r="O514" s="6"/>
      <c r="P514" s="6"/>
      <c r="Q514" s="6"/>
    </row>
    <row r="515">
      <c r="F515" s="6"/>
      <c r="G515" s="6"/>
      <c r="H515" s="6"/>
      <c r="I515" s="6"/>
      <c r="J515" s="6"/>
      <c r="K515" s="6"/>
      <c r="L515" s="6"/>
      <c r="M515" s="6"/>
      <c r="N515" s="6"/>
      <c r="O515" s="6"/>
      <c r="P515" s="6"/>
      <c r="Q515" s="6"/>
    </row>
    <row r="516">
      <c r="F516" s="6"/>
      <c r="G516" s="6"/>
      <c r="H516" s="6"/>
      <c r="I516" s="6"/>
      <c r="J516" s="6"/>
      <c r="K516" s="6"/>
      <c r="L516" s="6"/>
      <c r="M516" s="6"/>
      <c r="N516" s="6"/>
      <c r="O516" s="6"/>
      <c r="P516" s="6"/>
      <c r="Q516" s="6"/>
    </row>
    <row r="517">
      <c r="F517" s="6"/>
      <c r="G517" s="6"/>
      <c r="H517" s="6"/>
      <c r="I517" s="6"/>
      <c r="J517" s="6"/>
      <c r="K517" s="6"/>
      <c r="L517" s="6"/>
      <c r="M517" s="6"/>
      <c r="N517" s="6"/>
      <c r="O517" s="6"/>
      <c r="P517" s="6"/>
      <c r="Q517" s="6"/>
    </row>
    <row r="518">
      <c r="F518" s="6"/>
      <c r="G518" s="6"/>
      <c r="H518" s="6"/>
      <c r="I518" s="6"/>
      <c r="J518" s="6"/>
      <c r="K518" s="6"/>
      <c r="L518" s="6"/>
      <c r="M518" s="6"/>
      <c r="N518" s="6"/>
      <c r="O518" s="6"/>
      <c r="P518" s="6"/>
      <c r="Q518" s="6"/>
    </row>
    <row r="519">
      <c r="F519" s="6"/>
      <c r="G519" s="6"/>
      <c r="H519" s="6"/>
      <c r="I519" s="6"/>
      <c r="J519" s="6"/>
      <c r="K519" s="6"/>
      <c r="L519" s="6"/>
      <c r="M519" s="6"/>
      <c r="N519" s="6"/>
      <c r="O519" s="6"/>
      <c r="P519" s="6"/>
      <c r="Q519" s="6"/>
    </row>
    <row r="520">
      <c r="F520" s="6"/>
      <c r="G520" s="6"/>
      <c r="H520" s="6"/>
      <c r="I520" s="6"/>
      <c r="J520" s="6"/>
      <c r="K520" s="6"/>
      <c r="L520" s="6"/>
      <c r="M520" s="6"/>
      <c r="N520" s="6"/>
      <c r="O520" s="6"/>
      <c r="P520" s="6"/>
      <c r="Q520" s="6"/>
    </row>
    <row r="521">
      <c r="F521" s="6"/>
      <c r="G521" s="6"/>
      <c r="H521" s="6"/>
      <c r="I521" s="6"/>
      <c r="J521" s="6"/>
      <c r="K521" s="6"/>
      <c r="L521" s="6"/>
      <c r="M521" s="6"/>
      <c r="N521" s="6"/>
      <c r="O521" s="6"/>
      <c r="P521" s="6"/>
      <c r="Q521" s="6"/>
    </row>
    <row r="522">
      <c r="F522" s="6"/>
      <c r="G522" s="6"/>
      <c r="H522" s="6"/>
      <c r="I522" s="6"/>
      <c r="J522" s="6"/>
      <c r="K522" s="6"/>
      <c r="L522" s="6"/>
      <c r="M522" s="6"/>
      <c r="N522" s="6"/>
      <c r="O522" s="6"/>
      <c r="P522" s="6"/>
      <c r="Q522" s="6"/>
    </row>
    <row r="523">
      <c r="F523" s="6"/>
      <c r="G523" s="6"/>
      <c r="H523" s="6"/>
      <c r="I523" s="6"/>
      <c r="J523" s="6"/>
      <c r="K523" s="6"/>
      <c r="L523" s="6"/>
      <c r="M523" s="6"/>
      <c r="N523" s="6"/>
      <c r="O523" s="6"/>
      <c r="P523" s="6"/>
      <c r="Q523" s="6"/>
    </row>
    <row r="524">
      <c r="F524" s="6"/>
      <c r="G524" s="6"/>
      <c r="H524" s="6"/>
      <c r="I524" s="6"/>
      <c r="J524" s="6"/>
      <c r="K524" s="6"/>
      <c r="L524" s="6"/>
      <c r="M524" s="6"/>
      <c r="N524" s="6"/>
      <c r="O524" s="6"/>
      <c r="P524" s="6"/>
      <c r="Q524" s="6"/>
    </row>
    <row r="525">
      <c r="F525" s="6"/>
      <c r="G525" s="6"/>
      <c r="H525" s="6"/>
      <c r="I525" s="6"/>
      <c r="J525" s="6"/>
      <c r="K525" s="6"/>
      <c r="L525" s="6"/>
      <c r="M525" s="6"/>
      <c r="N525" s="6"/>
      <c r="O525" s="6"/>
      <c r="P525" s="6"/>
      <c r="Q525" s="6"/>
    </row>
    <row r="526">
      <c r="F526" s="6"/>
      <c r="G526" s="6"/>
      <c r="H526" s="6"/>
      <c r="I526" s="6"/>
      <c r="J526" s="6"/>
      <c r="K526" s="6"/>
      <c r="L526" s="6"/>
      <c r="M526" s="6"/>
      <c r="N526" s="6"/>
      <c r="O526" s="6"/>
      <c r="P526" s="6"/>
      <c r="Q526" s="6"/>
    </row>
    <row r="527">
      <c r="F527" s="6"/>
      <c r="G527" s="6"/>
      <c r="H527" s="6"/>
      <c r="I527" s="6"/>
      <c r="J527" s="6"/>
      <c r="K527" s="6"/>
      <c r="L527" s="6"/>
      <c r="M527" s="6"/>
      <c r="N527" s="6"/>
      <c r="O527" s="6"/>
      <c r="P527" s="6"/>
      <c r="Q527" s="6"/>
    </row>
    <row r="528">
      <c r="F528" s="6"/>
      <c r="G528" s="6"/>
      <c r="H528" s="6"/>
      <c r="I528" s="6"/>
      <c r="J528" s="6"/>
      <c r="K528" s="6"/>
      <c r="L528" s="6"/>
      <c r="M528" s="6"/>
      <c r="N528" s="6"/>
      <c r="O528" s="6"/>
      <c r="P528" s="6"/>
      <c r="Q528" s="6"/>
    </row>
    <row r="529">
      <c r="F529" s="6"/>
      <c r="G529" s="6"/>
      <c r="H529" s="6"/>
      <c r="I529" s="6"/>
      <c r="J529" s="6"/>
      <c r="K529" s="6"/>
      <c r="L529" s="6"/>
      <c r="M529" s="6"/>
      <c r="N529" s="6"/>
      <c r="O529" s="6"/>
      <c r="P529" s="6"/>
      <c r="Q529" s="6"/>
    </row>
    <row r="530">
      <c r="F530" s="6"/>
      <c r="G530" s="6"/>
      <c r="H530" s="6"/>
      <c r="I530" s="6"/>
      <c r="J530" s="6"/>
      <c r="K530" s="6"/>
      <c r="L530" s="6"/>
      <c r="M530" s="6"/>
      <c r="N530" s="6"/>
      <c r="O530" s="6"/>
      <c r="P530" s="6"/>
      <c r="Q530" s="6"/>
    </row>
    <row r="531">
      <c r="F531" s="6"/>
      <c r="G531" s="6"/>
      <c r="H531" s="6"/>
      <c r="I531" s="6"/>
      <c r="J531" s="6"/>
      <c r="K531" s="6"/>
      <c r="L531" s="6"/>
      <c r="M531" s="6"/>
      <c r="N531" s="6"/>
      <c r="O531" s="6"/>
      <c r="P531" s="6"/>
      <c r="Q531" s="6"/>
    </row>
    <row r="532">
      <c r="F532" s="6"/>
      <c r="G532" s="6"/>
      <c r="H532" s="6"/>
      <c r="I532" s="6"/>
      <c r="J532" s="6"/>
      <c r="K532" s="6"/>
      <c r="L532" s="6"/>
      <c r="M532" s="6"/>
      <c r="N532" s="6"/>
      <c r="O532" s="6"/>
      <c r="P532" s="6"/>
      <c r="Q532" s="6"/>
    </row>
    <row r="533">
      <c r="F533" s="6"/>
      <c r="G533" s="6"/>
      <c r="H533" s="6"/>
      <c r="I533" s="6"/>
      <c r="J533" s="6"/>
      <c r="K533" s="6"/>
      <c r="L533" s="6"/>
      <c r="M533" s="6"/>
      <c r="N533" s="6"/>
      <c r="O533" s="6"/>
      <c r="P533" s="6"/>
      <c r="Q533" s="6"/>
    </row>
    <row r="534">
      <c r="F534" s="6"/>
      <c r="G534" s="6"/>
      <c r="H534" s="6"/>
      <c r="I534" s="6"/>
      <c r="J534" s="6"/>
      <c r="K534" s="6"/>
      <c r="L534" s="6"/>
      <c r="M534" s="6"/>
      <c r="N534" s="6"/>
      <c r="O534" s="6"/>
      <c r="P534" s="6"/>
      <c r="Q534" s="6"/>
    </row>
    <row r="535">
      <c r="F535" s="6"/>
      <c r="G535" s="6"/>
      <c r="H535" s="6"/>
      <c r="I535" s="6"/>
      <c r="J535" s="6"/>
      <c r="K535" s="6"/>
      <c r="L535" s="6"/>
      <c r="M535" s="6"/>
      <c r="N535" s="6"/>
      <c r="O535" s="6"/>
      <c r="P535" s="6"/>
      <c r="Q535" s="6"/>
    </row>
    <row r="536">
      <c r="F536" s="6"/>
      <c r="G536" s="6"/>
      <c r="H536" s="6"/>
      <c r="I536" s="6"/>
      <c r="J536" s="6"/>
      <c r="K536" s="6"/>
      <c r="L536" s="6"/>
      <c r="M536" s="6"/>
      <c r="N536" s="6"/>
      <c r="O536" s="6"/>
      <c r="P536" s="6"/>
      <c r="Q536" s="6"/>
    </row>
    <row r="537">
      <c r="F537" s="6"/>
      <c r="G537" s="6"/>
      <c r="H537" s="6"/>
      <c r="I537" s="6"/>
      <c r="J537" s="6"/>
      <c r="K537" s="6"/>
      <c r="L537" s="6"/>
      <c r="M537" s="6"/>
      <c r="N537" s="6"/>
      <c r="O537" s="6"/>
      <c r="P537" s="6"/>
      <c r="Q537" s="6"/>
    </row>
    <row r="538">
      <c r="F538" s="6"/>
      <c r="G538" s="6"/>
      <c r="H538" s="6"/>
      <c r="I538" s="6"/>
      <c r="J538" s="6"/>
      <c r="K538" s="6"/>
      <c r="L538" s="6"/>
      <c r="M538" s="6"/>
      <c r="N538" s="6"/>
      <c r="O538" s="6"/>
      <c r="P538" s="6"/>
      <c r="Q538" s="6"/>
    </row>
    <row r="539">
      <c r="F539" s="6"/>
      <c r="G539" s="6"/>
      <c r="H539" s="6"/>
      <c r="I539" s="6"/>
      <c r="J539" s="6"/>
      <c r="K539" s="6"/>
      <c r="L539" s="6"/>
      <c r="M539" s="6"/>
      <c r="N539" s="6"/>
      <c r="O539" s="6"/>
      <c r="P539" s="6"/>
      <c r="Q539" s="6"/>
    </row>
    <row r="540">
      <c r="F540" s="6"/>
      <c r="G540" s="6"/>
      <c r="H540" s="6"/>
      <c r="I540" s="6"/>
      <c r="J540" s="6"/>
      <c r="K540" s="6"/>
      <c r="L540" s="6"/>
      <c r="M540" s="6"/>
      <c r="N540" s="6"/>
      <c r="O540" s="6"/>
      <c r="P540" s="6"/>
      <c r="Q540" s="6"/>
    </row>
    <row r="541">
      <c r="F541" s="6"/>
      <c r="G541" s="6"/>
      <c r="H541" s="6"/>
      <c r="I541" s="6"/>
      <c r="J541" s="6"/>
      <c r="K541" s="6"/>
      <c r="L541" s="6"/>
      <c r="M541" s="6"/>
      <c r="N541" s="6"/>
      <c r="O541" s="6"/>
      <c r="P541" s="6"/>
      <c r="Q541" s="6"/>
    </row>
    <row r="542">
      <c r="F542" s="6"/>
      <c r="G542" s="6"/>
      <c r="H542" s="6"/>
      <c r="I542" s="6"/>
      <c r="J542" s="6"/>
      <c r="K542" s="6"/>
      <c r="L542" s="6"/>
      <c r="M542" s="6"/>
      <c r="N542" s="6"/>
      <c r="O542" s="6"/>
      <c r="P542" s="6"/>
      <c r="Q542" s="6"/>
    </row>
    <row r="543">
      <c r="F543" s="6"/>
      <c r="G543" s="6"/>
      <c r="H543" s="6"/>
      <c r="I543" s="6"/>
      <c r="J543" s="6"/>
      <c r="K543" s="6"/>
      <c r="L543" s="6"/>
      <c r="M543" s="6"/>
      <c r="N543" s="6"/>
      <c r="O543" s="6"/>
      <c r="P543" s="6"/>
      <c r="Q543" s="6"/>
    </row>
    <row r="544">
      <c r="F544" s="6"/>
      <c r="G544" s="6"/>
      <c r="H544" s="6"/>
      <c r="I544" s="6"/>
      <c r="J544" s="6"/>
      <c r="K544" s="6"/>
      <c r="L544" s="6"/>
      <c r="M544" s="6"/>
      <c r="N544" s="6"/>
      <c r="O544" s="6"/>
      <c r="P544" s="6"/>
      <c r="Q544" s="6"/>
    </row>
    <row r="545">
      <c r="F545" s="6"/>
      <c r="G545" s="6"/>
      <c r="H545" s="6"/>
      <c r="I545" s="6"/>
      <c r="J545" s="6"/>
      <c r="K545" s="6"/>
      <c r="L545" s="6"/>
      <c r="M545" s="6"/>
      <c r="N545" s="6"/>
      <c r="O545" s="6"/>
      <c r="P545" s="6"/>
      <c r="Q545" s="6"/>
    </row>
    <row r="546">
      <c r="F546" s="6"/>
      <c r="G546" s="6"/>
      <c r="H546" s="6"/>
      <c r="I546" s="6"/>
      <c r="J546" s="6"/>
      <c r="K546" s="6"/>
      <c r="L546" s="6"/>
      <c r="M546" s="6"/>
      <c r="N546" s="6"/>
      <c r="O546" s="6"/>
      <c r="P546" s="6"/>
      <c r="Q546" s="6"/>
    </row>
    <row r="547">
      <c r="F547" s="6"/>
      <c r="G547" s="6"/>
      <c r="H547" s="6"/>
      <c r="I547" s="6"/>
      <c r="J547" s="6"/>
      <c r="K547" s="6"/>
      <c r="L547" s="6"/>
      <c r="M547" s="6"/>
      <c r="N547" s="6"/>
      <c r="O547" s="6"/>
      <c r="P547" s="6"/>
      <c r="Q547" s="6"/>
    </row>
    <row r="548">
      <c r="F548" s="6"/>
      <c r="G548" s="6"/>
      <c r="H548" s="6"/>
      <c r="I548" s="6"/>
      <c r="J548" s="6"/>
      <c r="K548" s="6"/>
      <c r="L548" s="6"/>
      <c r="M548" s="6"/>
      <c r="N548" s="6"/>
      <c r="O548" s="6"/>
      <c r="P548" s="6"/>
      <c r="Q548" s="6"/>
    </row>
    <row r="549">
      <c r="F549" s="6"/>
      <c r="G549" s="6"/>
      <c r="H549" s="6"/>
      <c r="I549" s="6"/>
      <c r="J549" s="6"/>
      <c r="K549" s="6"/>
      <c r="L549" s="6"/>
      <c r="M549" s="6"/>
      <c r="N549" s="6"/>
      <c r="O549" s="6"/>
      <c r="P549" s="6"/>
      <c r="Q549" s="6"/>
    </row>
    <row r="550">
      <c r="F550" s="6"/>
      <c r="G550" s="6"/>
      <c r="H550" s="6"/>
      <c r="I550" s="6"/>
      <c r="J550" s="6"/>
      <c r="K550" s="6"/>
      <c r="L550" s="6"/>
      <c r="M550" s="6"/>
      <c r="N550" s="6"/>
      <c r="O550" s="6"/>
      <c r="P550" s="6"/>
      <c r="Q550" s="6"/>
    </row>
    <row r="551">
      <c r="F551" s="6"/>
      <c r="G551" s="6"/>
      <c r="H551" s="6"/>
      <c r="I551" s="6"/>
      <c r="J551" s="6"/>
      <c r="K551" s="6"/>
      <c r="L551" s="6"/>
      <c r="M551" s="6"/>
      <c r="N551" s="6"/>
      <c r="O551" s="6"/>
      <c r="P551" s="6"/>
      <c r="Q551" s="6"/>
    </row>
    <row r="552">
      <c r="F552" s="6"/>
      <c r="G552" s="6"/>
      <c r="H552" s="6"/>
      <c r="I552" s="6"/>
      <c r="J552" s="6"/>
      <c r="K552" s="6"/>
      <c r="L552" s="6"/>
      <c r="M552" s="6"/>
      <c r="N552" s="6"/>
      <c r="O552" s="6"/>
      <c r="P552" s="6"/>
      <c r="Q552" s="6"/>
    </row>
    <row r="553">
      <c r="F553" s="6"/>
      <c r="G553" s="6"/>
      <c r="H553" s="6"/>
      <c r="I553" s="6"/>
      <c r="J553" s="6"/>
      <c r="K553" s="6"/>
      <c r="L553" s="6"/>
      <c r="M553" s="6"/>
      <c r="N553" s="6"/>
      <c r="O553" s="6"/>
      <c r="P553" s="6"/>
      <c r="Q553" s="6"/>
    </row>
    <row r="554">
      <c r="F554" s="6"/>
      <c r="G554" s="6"/>
      <c r="H554" s="6"/>
      <c r="I554" s="6"/>
      <c r="J554" s="6"/>
      <c r="K554" s="6"/>
      <c r="L554" s="6"/>
      <c r="M554" s="6"/>
      <c r="N554" s="6"/>
      <c r="O554" s="6"/>
      <c r="P554" s="6"/>
      <c r="Q554" s="6"/>
    </row>
    <row r="555">
      <c r="F555" s="6"/>
      <c r="G555" s="6"/>
      <c r="H555" s="6"/>
      <c r="I555" s="6"/>
      <c r="J555" s="6"/>
      <c r="K555" s="6"/>
      <c r="L555" s="6"/>
      <c r="M555" s="6"/>
      <c r="N555" s="6"/>
      <c r="O555" s="6"/>
      <c r="P555" s="6"/>
      <c r="Q555" s="6"/>
    </row>
    <row r="556">
      <c r="F556" s="6"/>
      <c r="G556" s="6"/>
      <c r="H556" s="6"/>
      <c r="I556" s="6"/>
      <c r="J556" s="6"/>
      <c r="K556" s="6"/>
      <c r="L556" s="6"/>
      <c r="M556" s="6"/>
      <c r="N556" s="6"/>
      <c r="O556" s="6"/>
      <c r="P556" s="6"/>
      <c r="Q556" s="6"/>
    </row>
    <row r="557">
      <c r="F557" s="6"/>
      <c r="G557" s="6"/>
      <c r="H557" s="6"/>
      <c r="I557" s="6"/>
      <c r="J557" s="6"/>
      <c r="K557" s="6"/>
      <c r="L557" s="6"/>
      <c r="M557" s="6"/>
      <c r="N557" s="6"/>
      <c r="O557" s="6"/>
      <c r="P557" s="6"/>
      <c r="Q557" s="6"/>
    </row>
    <row r="558">
      <c r="F558" s="6"/>
      <c r="G558" s="6"/>
      <c r="H558" s="6"/>
      <c r="I558" s="6"/>
      <c r="J558" s="6"/>
      <c r="K558" s="6"/>
      <c r="L558" s="6"/>
      <c r="M558" s="6"/>
      <c r="N558" s="6"/>
      <c r="O558" s="6"/>
      <c r="P558" s="6"/>
      <c r="Q558" s="6"/>
    </row>
    <row r="559">
      <c r="F559" s="6"/>
      <c r="G559" s="6"/>
      <c r="H559" s="6"/>
      <c r="I559" s="6"/>
      <c r="J559" s="6"/>
      <c r="K559" s="6"/>
      <c r="L559" s="6"/>
      <c r="M559" s="6"/>
      <c r="N559" s="6"/>
      <c r="O559" s="6"/>
      <c r="P559" s="6"/>
      <c r="Q559" s="6"/>
    </row>
    <row r="560">
      <c r="F560" s="6"/>
      <c r="G560" s="6"/>
      <c r="H560" s="6"/>
      <c r="I560" s="6"/>
      <c r="J560" s="6"/>
      <c r="K560" s="6"/>
      <c r="L560" s="6"/>
      <c r="M560" s="6"/>
      <c r="N560" s="6"/>
      <c r="O560" s="6"/>
      <c r="P560" s="6"/>
      <c r="Q560" s="6"/>
    </row>
    <row r="561">
      <c r="F561" s="6"/>
      <c r="G561" s="6"/>
      <c r="H561" s="6"/>
      <c r="I561" s="6"/>
      <c r="J561" s="6"/>
      <c r="K561" s="6"/>
      <c r="L561" s="6"/>
      <c r="M561" s="6"/>
      <c r="N561" s="6"/>
      <c r="O561" s="6"/>
      <c r="P561" s="6"/>
      <c r="Q561" s="6"/>
    </row>
    <row r="562">
      <c r="F562" s="6"/>
      <c r="G562" s="6"/>
      <c r="H562" s="6"/>
      <c r="I562" s="6"/>
      <c r="J562" s="6"/>
      <c r="K562" s="6"/>
      <c r="L562" s="6"/>
      <c r="M562" s="6"/>
      <c r="N562" s="6"/>
      <c r="O562" s="6"/>
      <c r="P562" s="6"/>
      <c r="Q562" s="6"/>
    </row>
    <row r="563">
      <c r="F563" s="6"/>
      <c r="G563" s="6"/>
      <c r="H563" s="6"/>
      <c r="I563" s="6"/>
      <c r="J563" s="6"/>
      <c r="K563" s="6"/>
      <c r="L563" s="6"/>
      <c r="M563" s="6"/>
      <c r="N563" s="6"/>
      <c r="O563" s="6"/>
      <c r="P563" s="6"/>
      <c r="Q563" s="6"/>
    </row>
    <row r="564">
      <c r="F564" s="6"/>
      <c r="G564" s="6"/>
      <c r="H564" s="6"/>
      <c r="I564" s="6"/>
      <c r="J564" s="6"/>
      <c r="K564" s="6"/>
      <c r="L564" s="6"/>
      <c r="M564" s="6"/>
      <c r="N564" s="6"/>
      <c r="O564" s="6"/>
      <c r="P564" s="6"/>
      <c r="Q564" s="6"/>
    </row>
    <row r="565">
      <c r="F565" s="6"/>
      <c r="G565" s="6"/>
      <c r="H565" s="6"/>
      <c r="I565" s="6"/>
      <c r="J565" s="6"/>
      <c r="K565" s="6"/>
      <c r="L565" s="6"/>
      <c r="M565" s="6"/>
      <c r="N565" s="6"/>
      <c r="O565" s="6"/>
      <c r="P565" s="6"/>
      <c r="Q565" s="6"/>
    </row>
    <row r="566">
      <c r="F566" s="6"/>
      <c r="G566" s="6"/>
      <c r="H566" s="6"/>
      <c r="I566" s="6"/>
      <c r="J566" s="6"/>
      <c r="K566" s="6"/>
      <c r="L566" s="6"/>
      <c r="M566" s="6"/>
      <c r="N566" s="6"/>
      <c r="O566" s="6"/>
      <c r="P566" s="6"/>
      <c r="Q566" s="6"/>
    </row>
    <row r="567">
      <c r="F567" s="6"/>
      <c r="G567" s="6"/>
      <c r="H567" s="6"/>
      <c r="I567" s="6"/>
      <c r="J567" s="6"/>
      <c r="K567" s="6"/>
      <c r="L567" s="6"/>
      <c r="M567" s="6"/>
      <c r="N567" s="6"/>
      <c r="O567" s="6"/>
      <c r="P567" s="6"/>
      <c r="Q567" s="6"/>
    </row>
    <row r="568">
      <c r="F568" s="6"/>
      <c r="G568" s="6"/>
      <c r="H568" s="6"/>
      <c r="I568" s="6"/>
      <c r="J568" s="6"/>
      <c r="K568" s="6"/>
      <c r="L568" s="6"/>
      <c r="M568" s="6"/>
      <c r="N568" s="6"/>
      <c r="O568" s="6"/>
      <c r="P568" s="6"/>
      <c r="Q568" s="6"/>
    </row>
    <row r="569">
      <c r="F569" s="6"/>
      <c r="G569" s="6"/>
      <c r="H569" s="6"/>
      <c r="I569" s="6"/>
      <c r="J569" s="6"/>
      <c r="K569" s="6"/>
      <c r="L569" s="6"/>
      <c r="M569" s="6"/>
      <c r="N569" s="6"/>
      <c r="O569" s="6"/>
      <c r="P569" s="6"/>
      <c r="Q569" s="6"/>
    </row>
    <row r="570">
      <c r="F570" s="6"/>
      <c r="G570" s="6"/>
      <c r="H570" s="6"/>
      <c r="I570" s="6"/>
      <c r="J570" s="6"/>
      <c r="K570" s="6"/>
      <c r="L570" s="6"/>
      <c r="M570" s="6"/>
      <c r="N570" s="6"/>
      <c r="O570" s="6"/>
      <c r="P570" s="6"/>
      <c r="Q570" s="6"/>
    </row>
    <row r="571">
      <c r="F571" s="6"/>
      <c r="G571" s="6"/>
      <c r="H571" s="6"/>
      <c r="I571" s="6"/>
      <c r="J571" s="6"/>
      <c r="K571" s="6"/>
      <c r="L571" s="6"/>
      <c r="M571" s="6"/>
      <c r="N571" s="6"/>
      <c r="O571" s="6"/>
      <c r="P571" s="6"/>
      <c r="Q571" s="6"/>
    </row>
    <row r="572">
      <c r="F572" s="6"/>
      <c r="G572" s="6"/>
      <c r="H572" s="6"/>
      <c r="I572" s="6"/>
      <c r="J572" s="6"/>
      <c r="K572" s="6"/>
      <c r="L572" s="6"/>
      <c r="M572" s="6"/>
      <c r="N572" s="6"/>
      <c r="O572" s="6"/>
      <c r="P572" s="6"/>
      <c r="Q572" s="6"/>
    </row>
    <row r="573">
      <c r="F573" s="6"/>
      <c r="G573" s="6"/>
      <c r="H573" s="6"/>
      <c r="I573" s="6"/>
      <c r="J573" s="6"/>
      <c r="K573" s="6"/>
      <c r="L573" s="6"/>
      <c r="M573" s="6"/>
      <c r="N573" s="6"/>
      <c r="O573" s="6"/>
      <c r="P573" s="6"/>
      <c r="Q573" s="6"/>
    </row>
    <row r="574">
      <c r="F574" s="6"/>
      <c r="G574" s="6"/>
      <c r="H574" s="6"/>
      <c r="I574" s="6"/>
      <c r="J574" s="6"/>
      <c r="K574" s="6"/>
      <c r="L574" s="6"/>
      <c r="M574" s="6"/>
      <c r="N574" s="6"/>
      <c r="O574" s="6"/>
      <c r="P574" s="6"/>
      <c r="Q574" s="6"/>
    </row>
    <row r="575">
      <c r="F575" s="6"/>
      <c r="G575" s="6"/>
      <c r="H575" s="6"/>
      <c r="I575" s="6"/>
      <c r="J575" s="6"/>
      <c r="K575" s="6"/>
      <c r="L575" s="6"/>
      <c r="M575" s="6"/>
      <c r="N575" s="6"/>
      <c r="O575" s="6"/>
      <c r="P575" s="6"/>
      <c r="Q575" s="6"/>
    </row>
    <row r="576">
      <c r="F576" s="6"/>
      <c r="G576" s="6"/>
      <c r="H576" s="6"/>
      <c r="I576" s="6"/>
      <c r="J576" s="6"/>
      <c r="K576" s="6"/>
      <c r="L576" s="6"/>
      <c r="M576" s="6"/>
      <c r="N576" s="6"/>
      <c r="O576" s="6"/>
      <c r="P576" s="6"/>
      <c r="Q576" s="6"/>
    </row>
    <row r="577">
      <c r="F577" s="6"/>
      <c r="G577" s="6"/>
      <c r="H577" s="6"/>
      <c r="I577" s="6"/>
      <c r="J577" s="6"/>
      <c r="K577" s="6"/>
      <c r="L577" s="6"/>
      <c r="M577" s="6"/>
      <c r="N577" s="6"/>
      <c r="O577" s="6"/>
      <c r="P577" s="6"/>
      <c r="Q577" s="6"/>
    </row>
    <row r="578">
      <c r="F578" s="6"/>
      <c r="G578" s="6"/>
      <c r="H578" s="6"/>
      <c r="I578" s="6"/>
      <c r="J578" s="6"/>
      <c r="K578" s="6"/>
      <c r="L578" s="6"/>
      <c r="M578" s="6"/>
      <c r="N578" s="6"/>
      <c r="O578" s="6"/>
      <c r="P578" s="6"/>
      <c r="Q578" s="6"/>
    </row>
    <row r="579">
      <c r="F579" s="6"/>
      <c r="G579" s="6"/>
      <c r="H579" s="6"/>
      <c r="I579" s="6"/>
      <c r="J579" s="6"/>
      <c r="K579" s="6"/>
      <c r="L579" s="6"/>
      <c r="M579" s="6"/>
      <c r="N579" s="6"/>
      <c r="O579" s="6"/>
      <c r="P579" s="6"/>
      <c r="Q579" s="6"/>
    </row>
    <row r="580">
      <c r="F580" s="6"/>
      <c r="G580" s="6"/>
      <c r="H580" s="6"/>
      <c r="I580" s="6"/>
      <c r="J580" s="6"/>
      <c r="K580" s="6"/>
      <c r="L580" s="6"/>
      <c r="M580" s="6"/>
      <c r="N580" s="6"/>
      <c r="O580" s="6"/>
      <c r="P580" s="6"/>
      <c r="Q580" s="6"/>
    </row>
    <row r="581">
      <c r="F581" s="6"/>
      <c r="G581" s="6"/>
      <c r="H581" s="6"/>
      <c r="I581" s="6"/>
      <c r="J581" s="6"/>
      <c r="K581" s="6"/>
      <c r="L581" s="6"/>
      <c r="M581" s="6"/>
      <c r="N581" s="6"/>
      <c r="O581" s="6"/>
      <c r="P581" s="6"/>
      <c r="Q581" s="6"/>
    </row>
    <row r="582">
      <c r="F582" s="6"/>
      <c r="G582" s="6"/>
      <c r="H582" s="6"/>
      <c r="I582" s="6"/>
      <c r="J582" s="6"/>
      <c r="K582" s="6"/>
      <c r="L582" s="6"/>
      <c r="M582" s="6"/>
      <c r="N582" s="6"/>
      <c r="O582" s="6"/>
      <c r="P582" s="6"/>
      <c r="Q582" s="6"/>
    </row>
    <row r="583">
      <c r="F583" s="6"/>
      <c r="G583" s="6"/>
      <c r="H583" s="6"/>
      <c r="I583" s="6"/>
      <c r="J583" s="6"/>
      <c r="K583" s="6"/>
      <c r="L583" s="6"/>
      <c r="M583" s="6"/>
      <c r="N583" s="6"/>
      <c r="O583" s="6"/>
      <c r="P583" s="6"/>
      <c r="Q583" s="6"/>
    </row>
    <row r="584">
      <c r="F584" s="6"/>
      <c r="G584" s="6"/>
      <c r="H584" s="6"/>
      <c r="I584" s="6"/>
      <c r="J584" s="6"/>
      <c r="K584" s="6"/>
      <c r="L584" s="6"/>
      <c r="M584" s="6"/>
      <c r="N584" s="6"/>
      <c r="O584" s="6"/>
      <c r="P584" s="6"/>
      <c r="Q584" s="6"/>
    </row>
    <row r="585">
      <c r="F585" s="6"/>
      <c r="G585" s="6"/>
      <c r="H585" s="6"/>
      <c r="I585" s="6"/>
      <c r="J585" s="6"/>
      <c r="K585" s="6"/>
      <c r="L585" s="6"/>
      <c r="M585" s="6"/>
      <c r="N585" s="6"/>
      <c r="O585" s="6"/>
      <c r="P585" s="6"/>
      <c r="Q585" s="6"/>
    </row>
    <row r="586">
      <c r="F586" s="6"/>
      <c r="G586" s="6"/>
      <c r="H586" s="6"/>
      <c r="I586" s="6"/>
      <c r="J586" s="6"/>
      <c r="K586" s="6"/>
      <c r="L586" s="6"/>
      <c r="M586" s="6"/>
      <c r="N586" s="6"/>
      <c r="O586" s="6"/>
      <c r="P586" s="6"/>
      <c r="Q586" s="6"/>
    </row>
    <row r="587">
      <c r="F587" s="6"/>
      <c r="G587" s="6"/>
      <c r="H587" s="6"/>
      <c r="I587" s="6"/>
      <c r="J587" s="6"/>
      <c r="K587" s="6"/>
      <c r="L587" s="6"/>
      <c r="M587" s="6"/>
      <c r="N587" s="6"/>
      <c r="O587" s="6"/>
      <c r="P587" s="6"/>
      <c r="Q587" s="6"/>
    </row>
    <row r="588">
      <c r="F588" s="6"/>
      <c r="G588" s="6"/>
      <c r="H588" s="6"/>
      <c r="I588" s="6"/>
      <c r="J588" s="6"/>
      <c r="K588" s="6"/>
      <c r="L588" s="6"/>
      <c r="M588" s="6"/>
      <c r="N588" s="6"/>
      <c r="O588" s="6"/>
      <c r="P588" s="6"/>
      <c r="Q588" s="6"/>
    </row>
    <row r="589">
      <c r="F589" s="6"/>
      <c r="G589" s="6"/>
      <c r="H589" s="6"/>
      <c r="I589" s="6"/>
      <c r="J589" s="6"/>
      <c r="K589" s="6"/>
      <c r="L589" s="6"/>
      <c r="M589" s="6"/>
      <c r="N589" s="6"/>
      <c r="O589" s="6"/>
      <c r="P589" s="6"/>
      <c r="Q589" s="6"/>
    </row>
    <row r="590">
      <c r="F590" s="6"/>
      <c r="G590" s="6"/>
      <c r="H590" s="6"/>
      <c r="I590" s="6"/>
      <c r="J590" s="6"/>
      <c r="K590" s="6"/>
      <c r="L590" s="6"/>
      <c r="M590" s="6"/>
      <c r="N590" s="6"/>
      <c r="O590" s="6"/>
      <c r="P590" s="6"/>
      <c r="Q590" s="6"/>
    </row>
    <row r="591">
      <c r="F591" s="6"/>
      <c r="G591" s="6"/>
      <c r="H591" s="6"/>
      <c r="I591" s="6"/>
      <c r="J591" s="6"/>
      <c r="K591" s="6"/>
      <c r="L591" s="6"/>
      <c r="M591" s="6"/>
      <c r="N591" s="6"/>
      <c r="O591" s="6"/>
      <c r="P591" s="6"/>
      <c r="Q591" s="6"/>
    </row>
    <row r="592">
      <c r="F592" s="6"/>
      <c r="G592" s="6"/>
      <c r="H592" s="6"/>
      <c r="I592" s="6"/>
      <c r="J592" s="6"/>
      <c r="K592" s="6"/>
      <c r="L592" s="6"/>
      <c r="M592" s="6"/>
      <c r="N592" s="6"/>
      <c r="O592" s="6"/>
      <c r="P592" s="6"/>
      <c r="Q592" s="6"/>
    </row>
    <row r="593">
      <c r="F593" s="6"/>
      <c r="G593" s="6"/>
      <c r="H593" s="6"/>
      <c r="I593" s="6"/>
      <c r="J593" s="6"/>
      <c r="K593" s="6"/>
      <c r="L593" s="6"/>
      <c r="M593" s="6"/>
      <c r="N593" s="6"/>
      <c r="O593" s="6"/>
      <c r="P593" s="6"/>
      <c r="Q593" s="6"/>
    </row>
    <row r="594">
      <c r="F594" s="6"/>
      <c r="G594" s="6"/>
      <c r="H594" s="6"/>
      <c r="I594" s="6"/>
      <c r="J594" s="6"/>
      <c r="K594" s="6"/>
      <c r="L594" s="6"/>
      <c r="M594" s="6"/>
      <c r="N594" s="6"/>
      <c r="O594" s="6"/>
      <c r="P594" s="6"/>
      <c r="Q594" s="6"/>
    </row>
    <row r="595">
      <c r="F595" s="6"/>
      <c r="G595" s="6"/>
      <c r="H595" s="6"/>
      <c r="I595" s="6"/>
      <c r="J595" s="6"/>
      <c r="K595" s="6"/>
      <c r="L595" s="6"/>
      <c r="M595" s="6"/>
      <c r="N595" s="6"/>
      <c r="O595" s="6"/>
      <c r="P595" s="6"/>
      <c r="Q595" s="6"/>
    </row>
    <row r="596">
      <c r="F596" s="6"/>
      <c r="G596" s="6"/>
      <c r="H596" s="6"/>
      <c r="I596" s="6"/>
      <c r="J596" s="6"/>
      <c r="K596" s="6"/>
      <c r="L596" s="6"/>
      <c r="M596" s="6"/>
      <c r="N596" s="6"/>
      <c r="O596" s="6"/>
      <c r="P596" s="6"/>
      <c r="Q596" s="6"/>
    </row>
    <row r="597">
      <c r="F597" s="6"/>
      <c r="G597" s="6"/>
      <c r="H597" s="6"/>
      <c r="I597" s="6"/>
      <c r="J597" s="6"/>
      <c r="K597" s="6"/>
      <c r="L597" s="6"/>
      <c r="M597" s="6"/>
      <c r="N597" s="6"/>
      <c r="O597" s="6"/>
      <c r="P597" s="6"/>
      <c r="Q597" s="6"/>
    </row>
    <row r="598">
      <c r="F598" s="6"/>
      <c r="G598" s="6"/>
      <c r="H598" s="6"/>
      <c r="I598" s="6"/>
      <c r="J598" s="6"/>
      <c r="K598" s="6"/>
      <c r="L598" s="6"/>
      <c r="M598" s="6"/>
      <c r="N598" s="6"/>
      <c r="O598" s="6"/>
      <c r="P598" s="6"/>
      <c r="Q598" s="6"/>
    </row>
    <row r="599">
      <c r="F599" s="6"/>
      <c r="G599" s="6"/>
      <c r="H599" s="6"/>
      <c r="I599" s="6"/>
      <c r="J599" s="6"/>
      <c r="K599" s="6"/>
      <c r="L599" s="6"/>
      <c r="M599" s="6"/>
      <c r="N599" s="6"/>
      <c r="O599" s="6"/>
      <c r="P599" s="6"/>
      <c r="Q599" s="6"/>
    </row>
    <row r="600">
      <c r="F600" s="6"/>
      <c r="G600" s="6"/>
      <c r="H600" s="6"/>
      <c r="I600" s="6"/>
      <c r="J600" s="6"/>
      <c r="K600" s="6"/>
      <c r="L600" s="6"/>
      <c r="M600" s="6"/>
      <c r="N600" s="6"/>
      <c r="O600" s="6"/>
      <c r="P600" s="6"/>
      <c r="Q600" s="6"/>
    </row>
    <row r="601">
      <c r="F601" s="6"/>
      <c r="G601" s="6"/>
      <c r="H601" s="6"/>
      <c r="I601" s="6"/>
      <c r="J601" s="6"/>
      <c r="K601" s="6"/>
      <c r="L601" s="6"/>
      <c r="M601" s="6"/>
      <c r="N601" s="6"/>
      <c r="O601" s="6"/>
      <c r="P601" s="6"/>
      <c r="Q601" s="6"/>
    </row>
    <row r="602">
      <c r="F602" s="6"/>
      <c r="G602" s="6"/>
      <c r="H602" s="6"/>
      <c r="I602" s="6"/>
      <c r="J602" s="6"/>
      <c r="K602" s="6"/>
      <c r="L602" s="6"/>
      <c r="M602" s="6"/>
      <c r="N602" s="6"/>
      <c r="O602" s="6"/>
      <c r="P602" s="6"/>
      <c r="Q602" s="6"/>
    </row>
    <row r="603">
      <c r="F603" s="6"/>
      <c r="G603" s="6"/>
      <c r="H603" s="6"/>
      <c r="I603" s="6"/>
      <c r="J603" s="6"/>
      <c r="K603" s="6"/>
      <c r="L603" s="6"/>
      <c r="M603" s="6"/>
      <c r="N603" s="6"/>
      <c r="O603" s="6"/>
      <c r="P603" s="6"/>
      <c r="Q603" s="6"/>
    </row>
    <row r="604">
      <c r="F604" s="6"/>
      <c r="G604" s="6"/>
      <c r="H604" s="6"/>
      <c r="I604" s="6"/>
      <c r="J604" s="6"/>
      <c r="K604" s="6"/>
      <c r="L604" s="6"/>
      <c r="M604" s="6"/>
      <c r="N604" s="6"/>
      <c r="O604" s="6"/>
      <c r="P604" s="6"/>
      <c r="Q604" s="6"/>
    </row>
    <row r="605">
      <c r="F605" s="6"/>
      <c r="G605" s="6"/>
      <c r="H605" s="6"/>
      <c r="I605" s="6"/>
      <c r="J605" s="6"/>
      <c r="K605" s="6"/>
      <c r="L605" s="6"/>
      <c r="M605" s="6"/>
      <c r="N605" s="6"/>
      <c r="O605" s="6"/>
      <c r="P605" s="6"/>
      <c r="Q605" s="6"/>
    </row>
    <row r="606">
      <c r="F606" s="6"/>
      <c r="G606" s="6"/>
      <c r="H606" s="6"/>
      <c r="I606" s="6"/>
      <c r="J606" s="6"/>
      <c r="K606" s="6"/>
      <c r="L606" s="6"/>
      <c r="M606" s="6"/>
      <c r="N606" s="6"/>
      <c r="O606" s="6"/>
      <c r="P606" s="6"/>
      <c r="Q606" s="6"/>
    </row>
    <row r="607">
      <c r="F607" s="6"/>
      <c r="G607" s="6"/>
      <c r="H607" s="6"/>
      <c r="I607" s="6"/>
      <c r="J607" s="6"/>
      <c r="K607" s="6"/>
      <c r="L607" s="6"/>
      <c r="M607" s="6"/>
      <c r="N607" s="6"/>
      <c r="O607" s="6"/>
      <c r="P607" s="6"/>
      <c r="Q607" s="6"/>
    </row>
    <row r="608">
      <c r="F608" s="6"/>
      <c r="G608" s="6"/>
      <c r="H608" s="6"/>
      <c r="I608" s="6"/>
      <c r="J608" s="6"/>
      <c r="K608" s="6"/>
      <c r="L608" s="6"/>
      <c r="M608" s="6"/>
      <c r="N608" s="6"/>
      <c r="O608" s="6"/>
      <c r="P608" s="6"/>
      <c r="Q608" s="6"/>
    </row>
    <row r="609">
      <c r="F609" s="6"/>
      <c r="G609" s="6"/>
      <c r="H609" s="6"/>
      <c r="I609" s="6"/>
      <c r="J609" s="6"/>
      <c r="K609" s="6"/>
      <c r="L609" s="6"/>
      <c r="M609" s="6"/>
      <c r="N609" s="6"/>
      <c r="O609" s="6"/>
      <c r="P609" s="6"/>
      <c r="Q609" s="6"/>
    </row>
    <row r="610">
      <c r="F610" s="6"/>
      <c r="G610" s="6"/>
      <c r="H610" s="6"/>
      <c r="I610" s="6"/>
      <c r="J610" s="6"/>
      <c r="K610" s="6"/>
      <c r="L610" s="6"/>
      <c r="M610" s="6"/>
      <c r="N610" s="6"/>
      <c r="O610" s="6"/>
      <c r="P610" s="6"/>
      <c r="Q610" s="6"/>
    </row>
    <row r="611">
      <c r="F611" s="6"/>
      <c r="G611" s="6"/>
      <c r="H611" s="6"/>
      <c r="I611" s="6"/>
      <c r="J611" s="6"/>
      <c r="K611" s="6"/>
      <c r="L611" s="6"/>
      <c r="M611" s="6"/>
      <c r="N611" s="6"/>
      <c r="O611" s="6"/>
      <c r="P611" s="6"/>
      <c r="Q611" s="6"/>
    </row>
    <row r="612">
      <c r="F612" s="6"/>
      <c r="G612" s="6"/>
      <c r="H612" s="6"/>
      <c r="I612" s="6"/>
      <c r="J612" s="6"/>
      <c r="K612" s="6"/>
      <c r="L612" s="6"/>
      <c r="M612" s="6"/>
      <c r="N612" s="6"/>
      <c r="O612" s="6"/>
      <c r="P612" s="6"/>
      <c r="Q612" s="6"/>
    </row>
    <row r="613">
      <c r="F613" s="6"/>
      <c r="G613" s="6"/>
      <c r="H613" s="6"/>
      <c r="I613" s="6"/>
      <c r="J613" s="6"/>
      <c r="K613" s="6"/>
      <c r="L613" s="6"/>
      <c r="M613" s="6"/>
      <c r="N613" s="6"/>
      <c r="O613" s="6"/>
      <c r="P613" s="6"/>
      <c r="Q613" s="6"/>
    </row>
    <row r="614">
      <c r="F614" s="6"/>
      <c r="G614" s="6"/>
      <c r="H614" s="6"/>
      <c r="I614" s="6"/>
      <c r="J614" s="6"/>
      <c r="K614" s="6"/>
      <c r="L614" s="6"/>
      <c r="M614" s="6"/>
      <c r="N614" s="6"/>
      <c r="O614" s="6"/>
      <c r="P614" s="6"/>
      <c r="Q614" s="6"/>
    </row>
    <row r="615">
      <c r="F615" s="6"/>
      <c r="G615" s="6"/>
      <c r="H615" s="6"/>
      <c r="I615" s="6"/>
      <c r="J615" s="6"/>
      <c r="K615" s="6"/>
      <c r="L615" s="6"/>
      <c r="M615" s="6"/>
      <c r="N615" s="6"/>
      <c r="O615" s="6"/>
      <c r="P615" s="6"/>
      <c r="Q615" s="6"/>
    </row>
    <row r="616">
      <c r="F616" s="6"/>
      <c r="G616" s="6"/>
      <c r="H616" s="6"/>
      <c r="I616" s="6"/>
      <c r="J616" s="6"/>
      <c r="K616" s="6"/>
      <c r="L616" s="6"/>
      <c r="M616" s="6"/>
      <c r="N616" s="6"/>
      <c r="O616" s="6"/>
      <c r="P616" s="6"/>
      <c r="Q616" s="6"/>
    </row>
    <row r="617">
      <c r="F617" s="6"/>
      <c r="G617" s="6"/>
      <c r="H617" s="6"/>
      <c r="I617" s="6"/>
      <c r="J617" s="6"/>
      <c r="K617" s="6"/>
      <c r="L617" s="6"/>
      <c r="M617" s="6"/>
      <c r="N617" s="6"/>
      <c r="O617" s="6"/>
      <c r="P617" s="6"/>
      <c r="Q617" s="6"/>
    </row>
    <row r="618">
      <c r="F618" s="6"/>
      <c r="G618" s="6"/>
      <c r="H618" s="6"/>
      <c r="I618" s="6"/>
      <c r="J618" s="6"/>
      <c r="K618" s="6"/>
      <c r="L618" s="6"/>
      <c r="M618" s="6"/>
      <c r="N618" s="6"/>
      <c r="O618" s="6"/>
      <c r="P618" s="6"/>
      <c r="Q618" s="6"/>
    </row>
    <row r="619">
      <c r="F619" s="6"/>
      <c r="G619" s="6"/>
      <c r="H619" s="6"/>
      <c r="I619" s="6"/>
      <c r="J619" s="6"/>
      <c r="K619" s="6"/>
      <c r="L619" s="6"/>
      <c r="M619" s="6"/>
      <c r="N619" s="6"/>
      <c r="O619" s="6"/>
      <c r="P619" s="6"/>
      <c r="Q619" s="6"/>
    </row>
    <row r="620">
      <c r="F620" s="6"/>
      <c r="G620" s="6"/>
      <c r="H620" s="6"/>
      <c r="I620" s="6"/>
      <c r="J620" s="6"/>
      <c r="K620" s="6"/>
      <c r="L620" s="6"/>
      <c r="M620" s="6"/>
      <c r="N620" s="6"/>
      <c r="O620" s="6"/>
      <c r="P620" s="6"/>
      <c r="Q620" s="6"/>
    </row>
    <row r="621">
      <c r="F621" s="6"/>
      <c r="G621" s="6"/>
      <c r="H621" s="6"/>
      <c r="I621" s="6"/>
      <c r="J621" s="6"/>
      <c r="K621" s="6"/>
      <c r="L621" s="6"/>
      <c r="M621" s="6"/>
      <c r="N621" s="6"/>
      <c r="O621" s="6"/>
      <c r="P621" s="6"/>
      <c r="Q621" s="6"/>
    </row>
    <row r="622">
      <c r="F622" s="6"/>
      <c r="G622" s="6"/>
      <c r="H622" s="6"/>
      <c r="I622" s="6"/>
      <c r="J622" s="6"/>
      <c r="K622" s="6"/>
      <c r="L622" s="6"/>
      <c r="M622" s="6"/>
      <c r="N622" s="6"/>
      <c r="O622" s="6"/>
      <c r="P622" s="6"/>
      <c r="Q622" s="6"/>
    </row>
    <row r="623">
      <c r="F623" s="6"/>
      <c r="G623" s="6"/>
      <c r="H623" s="6"/>
      <c r="I623" s="6"/>
      <c r="J623" s="6"/>
      <c r="K623" s="6"/>
      <c r="L623" s="6"/>
      <c r="M623" s="6"/>
      <c r="N623" s="6"/>
      <c r="O623" s="6"/>
      <c r="P623" s="6"/>
      <c r="Q623" s="6"/>
    </row>
    <row r="624">
      <c r="F624" s="6"/>
      <c r="G624" s="6"/>
      <c r="H624" s="6"/>
      <c r="I624" s="6"/>
      <c r="J624" s="6"/>
      <c r="K624" s="6"/>
      <c r="L624" s="6"/>
      <c r="M624" s="6"/>
      <c r="N624" s="6"/>
      <c r="O624" s="6"/>
      <c r="P624" s="6"/>
      <c r="Q624" s="6"/>
    </row>
    <row r="625">
      <c r="F625" s="6"/>
      <c r="G625" s="6"/>
      <c r="H625" s="6"/>
      <c r="I625" s="6"/>
      <c r="J625" s="6"/>
      <c r="K625" s="6"/>
      <c r="L625" s="6"/>
      <c r="M625" s="6"/>
      <c r="N625" s="6"/>
      <c r="O625" s="6"/>
      <c r="P625" s="6"/>
      <c r="Q625" s="6"/>
    </row>
    <row r="626">
      <c r="F626" s="6"/>
      <c r="G626" s="6"/>
      <c r="H626" s="6"/>
      <c r="I626" s="6"/>
      <c r="J626" s="6"/>
      <c r="K626" s="6"/>
      <c r="L626" s="6"/>
      <c r="M626" s="6"/>
      <c r="N626" s="6"/>
      <c r="O626" s="6"/>
      <c r="P626" s="6"/>
      <c r="Q626" s="6"/>
    </row>
    <row r="627">
      <c r="F627" s="6"/>
      <c r="G627" s="6"/>
      <c r="H627" s="6"/>
      <c r="I627" s="6"/>
      <c r="J627" s="6"/>
      <c r="K627" s="6"/>
      <c r="L627" s="6"/>
      <c r="M627" s="6"/>
      <c r="N627" s="6"/>
      <c r="O627" s="6"/>
      <c r="P627" s="6"/>
      <c r="Q627" s="6"/>
    </row>
    <row r="628">
      <c r="F628" s="6"/>
      <c r="G628" s="6"/>
      <c r="H628" s="6"/>
      <c r="I628" s="6"/>
      <c r="J628" s="6"/>
      <c r="K628" s="6"/>
      <c r="L628" s="6"/>
      <c r="M628" s="6"/>
      <c r="N628" s="6"/>
      <c r="O628" s="6"/>
      <c r="P628" s="6"/>
      <c r="Q628" s="6"/>
    </row>
    <row r="629">
      <c r="F629" s="6"/>
      <c r="G629" s="6"/>
      <c r="H629" s="6"/>
      <c r="I629" s="6"/>
      <c r="J629" s="6"/>
      <c r="K629" s="6"/>
      <c r="L629" s="6"/>
      <c r="M629" s="6"/>
      <c r="N629" s="6"/>
      <c r="O629" s="6"/>
      <c r="P629" s="6"/>
      <c r="Q629" s="6"/>
    </row>
    <row r="630">
      <c r="F630" s="6"/>
      <c r="G630" s="6"/>
      <c r="H630" s="6"/>
      <c r="I630" s="6"/>
      <c r="J630" s="6"/>
      <c r="K630" s="6"/>
      <c r="L630" s="6"/>
      <c r="M630" s="6"/>
      <c r="N630" s="6"/>
      <c r="O630" s="6"/>
      <c r="P630" s="6"/>
      <c r="Q630" s="6"/>
    </row>
    <row r="631">
      <c r="F631" s="6"/>
      <c r="G631" s="6"/>
      <c r="H631" s="6"/>
      <c r="I631" s="6"/>
      <c r="J631" s="6"/>
      <c r="K631" s="6"/>
      <c r="L631" s="6"/>
      <c r="M631" s="6"/>
      <c r="N631" s="6"/>
      <c r="O631" s="6"/>
      <c r="P631" s="6"/>
      <c r="Q631" s="6"/>
    </row>
    <row r="632">
      <c r="F632" s="6"/>
      <c r="G632" s="6"/>
      <c r="H632" s="6"/>
      <c r="I632" s="6"/>
      <c r="J632" s="6"/>
      <c r="K632" s="6"/>
      <c r="L632" s="6"/>
      <c r="M632" s="6"/>
      <c r="N632" s="6"/>
      <c r="O632" s="6"/>
      <c r="P632" s="6"/>
      <c r="Q632" s="6"/>
    </row>
    <row r="633">
      <c r="F633" s="6"/>
      <c r="G633" s="6"/>
      <c r="H633" s="6"/>
      <c r="I633" s="6"/>
      <c r="J633" s="6"/>
      <c r="K633" s="6"/>
      <c r="L633" s="6"/>
      <c r="M633" s="6"/>
      <c r="N633" s="6"/>
      <c r="O633" s="6"/>
      <c r="P633" s="6"/>
      <c r="Q633" s="6"/>
    </row>
    <row r="634">
      <c r="F634" s="6"/>
      <c r="G634" s="6"/>
      <c r="H634" s="6"/>
      <c r="I634" s="6"/>
      <c r="J634" s="6"/>
      <c r="K634" s="6"/>
      <c r="L634" s="6"/>
      <c r="M634" s="6"/>
      <c r="N634" s="6"/>
      <c r="O634" s="6"/>
      <c r="P634" s="6"/>
      <c r="Q634" s="6"/>
    </row>
    <row r="635">
      <c r="F635" s="6"/>
      <c r="G635" s="6"/>
      <c r="H635" s="6"/>
      <c r="I635" s="6"/>
      <c r="J635" s="6"/>
      <c r="K635" s="6"/>
      <c r="L635" s="6"/>
      <c r="M635" s="6"/>
      <c r="N635" s="6"/>
      <c r="O635" s="6"/>
      <c r="P635" s="6"/>
      <c r="Q635" s="6"/>
    </row>
    <row r="636">
      <c r="F636" s="6"/>
      <c r="G636" s="6"/>
      <c r="H636" s="6"/>
      <c r="I636" s="6"/>
      <c r="J636" s="6"/>
      <c r="K636" s="6"/>
      <c r="L636" s="6"/>
      <c r="M636" s="6"/>
      <c r="N636" s="6"/>
      <c r="O636" s="6"/>
      <c r="P636" s="6"/>
      <c r="Q636" s="6"/>
    </row>
    <row r="637">
      <c r="F637" s="6"/>
      <c r="G637" s="6"/>
      <c r="H637" s="6"/>
      <c r="I637" s="6"/>
      <c r="J637" s="6"/>
      <c r="K637" s="6"/>
      <c r="L637" s="6"/>
      <c r="M637" s="6"/>
      <c r="N637" s="6"/>
      <c r="O637" s="6"/>
      <c r="P637" s="6"/>
      <c r="Q637" s="6"/>
    </row>
    <row r="638">
      <c r="F638" s="6"/>
      <c r="G638" s="6"/>
      <c r="H638" s="6"/>
      <c r="I638" s="6"/>
      <c r="J638" s="6"/>
      <c r="K638" s="6"/>
      <c r="L638" s="6"/>
      <c r="M638" s="6"/>
      <c r="N638" s="6"/>
      <c r="O638" s="6"/>
      <c r="P638" s="6"/>
      <c r="Q638" s="6"/>
    </row>
    <row r="639">
      <c r="F639" s="6"/>
      <c r="G639" s="6"/>
      <c r="H639" s="6"/>
      <c r="I639" s="6"/>
      <c r="J639" s="6"/>
      <c r="K639" s="6"/>
      <c r="L639" s="6"/>
      <c r="M639" s="6"/>
      <c r="N639" s="6"/>
      <c r="O639" s="6"/>
      <c r="P639" s="6"/>
      <c r="Q639" s="6"/>
    </row>
    <row r="640">
      <c r="F640" s="6"/>
      <c r="G640" s="6"/>
      <c r="H640" s="6"/>
      <c r="I640" s="6"/>
      <c r="J640" s="6"/>
      <c r="K640" s="6"/>
      <c r="L640" s="6"/>
      <c r="M640" s="6"/>
      <c r="N640" s="6"/>
      <c r="O640" s="6"/>
      <c r="P640" s="6"/>
      <c r="Q640" s="6"/>
    </row>
    <row r="641">
      <c r="F641" s="6"/>
      <c r="G641" s="6"/>
      <c r="H641" s="6"/>
      <c r="I641" s="6"/>
      <c r="J641" s="6"/>
      <c r="K641" s="6"/>
      <c r="L641" s="6"/>
      <c r="M641" s="6"/>
      <c r="N641" s="6"/>
      <c r="O641" s="6"/>
      <c r="P641" s="6"/>
      <c r="Q641" s="6"/>
    </row>
    <row r="642">
      <c r="F642" s="6"/>
      <c r="G642" s="6"/>
      <c r="H642" s="6"/>
      <c r="I642" s="6"/>
      <c r="J642" s="6"/>
      <c r="K642" s="6"/>
      <c r="L642" s="6"/>
      <c r="M642" s="6"/>
      <c r="N642" s="6"/>
      <c r="O642" s="6"/>
      <c r="P642" s="6"/>
      <c r="Q642" s="6"/>
    </row>
    <row r="643">
      <c r="F643" s="6"/>
      <c r="G643" s="6"/>
      <c r="H643" s="6"/>
      <c r="I643" s="6"/>
      <c r="J643" s="6"/>
      <c r="K643" s="6"/>
      <c r="L643" s="6"/>
      <c r="M643" s="6"/>
      <c r="N643" s="6"/>
      <c r="O643" s="6"/>
      <c r="P643" s="6"/>
      <c r="Q643" s="6"/>
    </row>
    <row r="644">
      <c r="F644" s="6"/>
      <c r="G644" s="6"/>
      <c r="H644" s="6"/>
      <c r="I644" s="6"/>
      <c r="J644" s="6"/>
      <c r="K644" s="6"/>
      <c r="L644" s="6"/>
      <c r="M644" s="6"/>
      <c r="N644" s="6"/>
      <c r="O644" s="6"/>
      <c r="P644" s="6"/>
      <c r="Q644" s="6"/>
    </row>
    <row r="645">
      <c r="F645" s="6"/>
      <c r="G645" s="6"/>
      <c r="H645" s="6"/>
      <c r="I645" s="6"/>
      <c r="J645" s="6"/>
      <c r="K645" s="6"/>
      <c r="L645" s="6"/>
      <c r="M645" s="6"/>
      <c r="N645" s="6"/>
      <c r="O645" s="6"/>
      <c r="P645" s="6"/>
      <c r="Q645" s="6"/>
    </row>
    <row r="646">
      <c r="F646" s="6"/>
      <c r="G646" s="6"/>
      <c r="H646" s="6"/>
      <c r="I646" s="6"/>
      <c r="J646" s="6"/>
      <c r="K646" s="6"/>
      <c r="L646" s="6"/>
      <c r="M646" s="6"/>
      <c r="N646" s="6"/>
      <c r="O646" s="6"/>
      <c r="P646" s="6"/>
      <c r="Q646" s="6"/>
    </row>
    <row r="647">
      <c r="F647" s="6"/>
      <c r="G647" s="6"/>
      <c r="H647" s="6"/>
      <c r="I647" s="6"/>
      <c r="J647" s="6"/>
      <c r="K647" s="6"/>
      <c r="L647" s="6"/>
      <c r="M647" s="6"/>
      <c r="N647" s="6"/>
      <c r="O647" s="6"/>
      <c r="P647" s="6"/>
      <c r="Q647" s="6"/>
    </row>
    <row r="648">
      <c r="F648" s="6"/>
      <c r="G648" s="6"/>
      <c r="H648" s="6"/>
      <c r="I648" s="6"/>
      <c r="J648" s="6"/>
      <c r="K648" s="6"/>
      <c r="L648" s="6"/>
      <c r="M648" s="6"/>
      <c r="N648" s="6"/>
      <c r="O648" s="6"/>
      <c r="P648" s="6"/>
      <c r="Q648" s="6"/>
    </row>
    <row r="649">
      <c r="F649" s="6"/>
      <c r="G649" s="6"/>
      <c r="H649" s="6"/>
      <c r="I649" s="6"/>
      <c r="J649" s="6"/>
      <c r="K649" s="6"/>
      <c r="L649" s="6"/>
      <c r="M649" s="6"/>
      <c r="N649" s="6"/>
      <c r="O649" s="6"/>
      <c r="P649" s="6"/>
      <c r="Q649" s="6"/>
    </row>
    <row r="650">
      <c r="F650" s="6"/>
      <c r="G650" s="6"/>
      <c r="H650" s="6"/>
      <c r="I650" s="6"/>
      <c r="J650" s="6"/>
      <c r="K650" s="6"/>
      <c r="L650" s="6"/>
      <c r="M650" s="6"/>
      <c r="N650" s="6"/>
      <c r="O650" s="6"/>
      <c r="P650" s="6"/>
      <c r="Q650" s="6"/>
    </row>
    <row r="651">
      <c r="F651" s="6"/>
      <c r="G651" s="6"/>
      <c r="H651" s="6"/>
      <c r="I651" s="6"/>
      <c r="J651" s="6"/>
      <c r="K651" s="6"/>
      <c r="L651" s="6"/>
      <c r="M651" s="6"/>
      <c r="N651" s="6"/>
      <c r="O651" s="6"/>
      <c r="P651" s="6"/>
      <c r="Q651" s="6"/>
    </row>
    <row r="652">
      <c r="F652" s="6"/>
      <c r="G652" s="6"/>
      <c r="H652" s="6"/>
      <c r="I652" s="6"/>
      <c r="J652" s="6"/>
      <c r="K652" s="6"/>
      <c r="L652" s="6"/>
      <c r="M652" s="6"/>
      <c r="N652" s="6"/>
      <c r="O652" s="6"/>
      <c r="P652" s="6"/>
      <c r="Q652" s="6"/>
    </row>
    <row r="653">
      <c r="F653" s="6"/>
      <c r="G653" s="6"/>
      <c r="H653" s="6"/>
      <c r="I653" s="6"/>
      <c r="J653" s="6"/>
      <c r="K653" s="6"/>
      <c r="L653" s="6"/>
      <c r="M653" s="6"/>
      <c r="N653" s="6"/>
      <c r="O653" s="6"/>
      <c r="P653" s="6"/>
      <c r="Q653" s="6"/>
    </row>
    <row r="654">
      <c r="F654" s="6"/>
      <c r="G654" s="6"/>
      <c r="H654" s="6"/>
      <c r="I654" s="6"/>
      <c r="J654" s="6"/>
      <c r="K654" s="6"/>
      <c r="L654" s="6"/>
      <c r="M654" s="6"/>
      <c r="N654" s="6"/>
      <c r="O654" s="6"/>
      <c r="P654" s="6"/>
      <c r="Q654" s="6"/>
    </row>
    <row r="655">
      <c r="F655" s="6"/>
      <c r="G655" s="6"/>
      <c r="H655" s="6"/>
      <c r="I655" s="6"/>
      <c r="J655" s="6"/>
      <c r="K655" s="6"/>
      <c r="L655" s="6"/>
      <c r="M655" s="6"/>
      <c r="N655" s="6"/>
      <c r="O655" s="6"/>
      <c r="P655" s="6"/>
      <c r="Q655" s="6"/>
    </row>
    <row r="656">
      <c r="F656" s="6"/>
      <c r="G656" s="6"/>
      <c r="H656" s="6"/>
      <c r="I656" s="6"/>
      <c r="J656" s="6"/>
      <c r="K656" s="6"/>
      <c r="L656" s="6"/>
      <c r="M656" s="6"/>
      <c r="N656" s="6"/>
      <c r="O656" s="6"/>
      <c r="P656" s="6"/>
      <c r="Q656" s="6"/>
    </row>
    <row r="657">
      <c r="F657" s="6"/>
      <c r="G657" s="6"/>
      <c r="H657" s="6"/>
      <c r="I657" s="6"/>
      <c r="J657" s="6"/>
      <c r="K657" s="6"/>
      <c r="L657" s="6"/>
      <c r="M657" s="6"/>
      <c r="N657" s="6"/>
      <c r="O657" s="6"/>
      <c r="P657" s="6"/>
      <c r="Q657" s="6"/>
    </row>
    <row r="658">
      <c r="F658" s="6"/>
      <c r="G658" s="6"/>
      <c r="H658" s="6"/>
      <c r="I658" s="6"/>
      <c r="J658" s="6"/>
      <c r="K658" s="6"/>
      <c r="L658" s="6"/>
      <c r="M658" s="6"/>
      <c r="N658" s="6"/>
      <c r="O658" s="6"/>
      <c r="P658" s="6"/>
      <c r="Q658" s="6"/>
    </row>
    <row r="659">
      <c r="F659" s="6"/>
      <c r="G659" s="6"/>
      <c r="H659" s="6"/>
      <c r="I659" s="6"/>
      <c r="J659" s="6"/>
      <c r="K659" s="6"/>
      <c r="L659" s="6"/>
      <c r="M659" s="6"/>
      <c r="N659" s="6"/>
      <c r="O659" s="6"/>
      <c r="P659" s="6"/>
      <c r="Q659" s="6"/>
    </row>
    <row r="660">
      <c r="F660" s="6"/>
      <c r="G660" s="6"/>
      <c r="H660" s="6"/>
      <c r="I660" s="6"/>
      <c r="J660" s="6"/>
      <c r="K660" s="6"/>
      <c r="L660" s="6"/>
      <c r="M660" s="6"/>
      <c r="N660" s="6"/>
      <c r="O660" s="6"/>
      <c r="P660" s="6"/>
      <c r="Q660" s="6"/>
    </row>
    <row r="661">
      <c r="F661" s="6"/>
      <c r="G661" s="6"/>
      <c r="H661" s="6"/>
      <c r="I661" s="6"/>
      <c r="J661" s="6"/>
      <c r="K661" s="6"/>
      <c r="L661" s="6"/>
      <c r="M661" s="6"/>
      <c r="N661" s="6"/>
      <c r="O661" s="6"/>
      <c r="P661" s="6"/>
      <c r="Q661" s="6"/>
    </row>
    <row r="662">
      <c r="F662" s="6"/>
      <c r="G662" s="6"/>
      <c r="H662" s="6"/>
      <c r="I662" s="6"/>
      <c r="J662" s="6"/>
      <c r="K662" s="6"/>
      <c r="L662" s="6"/>
      <c r="M662" s="6"/>
      <c r="N662" s="6"/>
      <c r="O662" s="6"/>
      <c r="P662" s="6"/>
      <c r="Q662" s="6"/>
    </row>
    <row r="663">
      <c r="F663" s="6"/>
      <c r="G663" s="6"/>
      <c r="H663" s="6"/>
      <c r="I663" s="6"/>
      <c r="J663" s="6"/>
      <c r="K663" s="6"/>
      <c r="L663" s="6"/>
      <c r="M663" s="6"/>
      <c r="N663" s="6"/>
      <c r="O663" s="6"/>
      <c r="P663" s="6"/>
      <c r="Q663" s="6"/>
    </row>
    <row r="664">
      <c r="F664" s="6"/>
      <c r="G664" s="6"/>
      <c r="H664" s="6"/>
      <c r="I664" s="6"/>
      <c r="J664" s="6"/>
      <c r="K664" s="6"/>
      <c r="L664" s="6"/>
      <c r="M664" s="6"/>
      <c r="N664" s="6"/>
      <c r="O664" s="6"/>
      <c r="P664" s="6"/>
      <c r="Q664" s="6"/>
    </row>
    <row r="665">
      <c r="F665" s="6"/>
      <c r="G665" s="6"/>
      <c r="H665" s="6"/>
      <c r="I665" s="6"/>
      <c r="J665" s="6"/>
      <c r="K665" s="6"/>
      <c r="L665" s="6"/>
      <c r="M665" s="6"/>
      <c r="N665" s="6"/>
      <c r="O665" s="6"/>
      <c r="P665" s="6"/>
      <c r="Q665" s="6"/>
    </row>
    <row r="666">
      <c r="F666" s="6"/>
      <c r="G666" s="6"/>
      <c r="H666" s="6"/>
      <c r="I666" s="6"/>
      <c r="J666" s="6"/>
      <c r="K666" s="6"/>
      <c r="L666" s="6"/>
      <c r="M666" s="6"/>
      <c r="N666" s="6"/>
      <c r="O666" s="6"/>
      <c r="P666" s="6"/>
      <c r="Q666" s="6"/>
    </row>
    <row r="667">
      <c r="F667" s="6"/>
      <c r="G667" s="6"/>
      <c r="H667" s="6"/>
      <c r="I667" s="6"/>
      <c r="J667" s="6"/>
      <c r="K667" s="6"/>
      <c r="L667" s="6"/>
      <c r="M667" s="6"/>
      <c r="N667" s="6"/>
      <c r="O667" s="6"/>
      <c r="P667" s="6"/>
      <c r="Q667" s="6"/>
    </row>
    <row r="668">
      <c r="F668" s="6"/>
      <c r="G668" s="6"/>
      <c r="H668" s="6"/>
      <c r="I668" s="6"/>
      <c r="J668" s="6"/>
      <c r="K668" s="6"/>
      <c r="L668" s="6"/>
      <c r="M668" s="6"/>
      <c r="N668" s="6"/>
      <c r="O668" s="6"/>
      <c r="P668" s="6"/>
      <c r="Q668" s="6"/>
    </row>
    <row r="669">
      <c r="F669" s="6"/>
      <c r="G669" s="6"/>
      <c r="H669" s="6"/>
      <c r="I669" s="6"/>
      <c r="J669" s="6"/>
      <c r="K669" s="6"/>
      <c r="L669" s="6"/>
      <c r="M669" s="6"/>
      <c r="N669" s="6"/>
      <c r="O669" s="6"/>
      <c r="P669" s="6"/>
      <c r="Q669" s="6"/>
    </row>
    <row r="670">
      <c r="F670" s="6"/>
      <c r="G670" s="6"/>
      <c r="H670" s="6"/>
      <c r="I670" s="6"/>
      <c r="J670" s="6"/>
      <c r="K670" s="6"/>
      <c r="L670" s="6"/>
      <c r="M670" s="6"/>
      <c r="N670" s="6"/>
      <c r="O670" s="6"/>
      <c r="P670" s="6"/>
      <c r="Q670" s="6"/>
    </row>
    <row r="671">
      <c r="F671" s="6"/>
      <c r="G671" s="6"/>
      <c r="H671" s="6"/>
      <c r="I671" s="6"/>
      <c r="J671" s="6"/>
      <c r="K671" s="6"/>
      <c r="L671" s="6"/>
      <c r="M671" s="6"/>
      <c r="N671" s="6"/>
      <c r="O671" s="6"/>
      <c r="P671" s="6"/>
      <c r="Q671" s="6"/>
    </row>
    <row r="672">
      <c r="F672" s="6"/>
      <c r="G672" s="6"/>
      <c r="H672" s="6"/>
      <c r="I672" s="6"/>
      <c r="J672" s="6"/>
      <c r="K672" s="6"/>
      <c r="L672" s="6"/>
      <c r="M672" s="6"/>
      <c r="N672" s="6"/>
      <c r="O672" s="6"/>
      <c r="P672" s="6"/>
      <c r="Q672" s="6"/>
    </row>
    <row r="673">
      <c r="F673" s="6"/>
      <c r="G673" s="6"/>
      <c r="H673" s="6"/>
      <c r="I673" s="6"/>
      <c r="J673" s="6"/>
      <c r="K673" s="6"/>
      <c r="L673" s="6"/>
      <c r="M673" s="6"/>
      <c r="N673" s="6"/>
      <c r="O673" s="6"/>
      <c r="P673" s="6"/>
      <c r="Q673" s="6"/>
    </row>
    <row r="674">
      <c r="F674" s="6"/>
      <c r="G674" s="6"/>
      <c r="H674" s="6"/>
      <c r="I674" s="6"/>
      <c r="J674" s="6"/>
      <c r="K674" s="6"/>
      <c r="L674" s="6"/>
      <c r="M674" s="6"/>
      <c r="N674" s="6"/>
      <c r="O674" s="6"/>
      <c r="P674" s="6"/>
      <c r="Q674" s="6"/>
    </row>
    <row r="675">
      <c r="F675" s="6"/>
      <c r="G675" s="6"/>
      <c r="H675" s="6"/>
      <c r="I675" s="6"/>
      <c r="J675" s="6"/>
      <c r="K675" s="6"/>
      <c r="L675" s="6"/>
      <c r="M675" s="6"/>
      <c r="N675" s="6"/>
      <c r="O675" s="6"/>
      <c r="P675" s="6"/>
      <c r="Q675" s="6"/>
    </row>
    <row r="676">
      <c r="F676" s="6"/>
      <c r="G676" s="6"/>
      <c r="H676" s="6"/>
      <c r="I676" s="6"/>
      <c r="J676" s="6"/>
      <c r="K676" s="6"/>
      <c r="L676" s="6"/>
      <c r="M676" s="6"/>
      <c r="N676" s="6"/>
      <c r="O676" s="6"/>
      <c r="P676" s="6"/>
      <c r="Q676" s="6"/>
    </row>
    <row r="677">
      <c r="F677" s="6"/>
      <c r="G677" s="6"/>
      <c r="H677" s="6"/>
      <c r="I677" s="6"/>
      <c r="J677" s="6"/>
      <c r="K677" s="6"/>
      <c r="L677" s="6"/>
      <c r="M677" s="6"/>
      <c r="N677" s="6"/>
      <c r="O677" s="6"/>
      <c r="P677" s="6"/>
      <c r="Q677" s="6"/>
    </row>
    <row r="678">
      <c r="F678" s="6"/>
      <c r="G678" s="6"/>
      <c r="H678" s="6"/>
      <c r="I678" s="6"/>
      <c r="J678" s="6"/>
      <c r="K678" s="6"/>
      <c r="L678" s="6"/>
      <c r="M678" s="6"/>
      <c r="N678" s="6"/>
      <c r="O678" s="6"/>
      <c r="P678" s="6"/>
      <c r="Q678" s="6"/>
    </row>
    <row r="679">
      <c r="F679" s="6"/>
      <c r="G679" s="6"/>
      <c r="H679" s="6"/>
      <c r="I679" s="6"/>
      <c r="J679" s="6"/>
      <c r="K679" s="6"/>
      <c r="L679" s="6"/>
      <c r="M679" s="6"/>
      <c r="N679" s="6"/>
      <c r="O679" s="6"/>
      <c r="P679" s="6"/>
      <c r="Q679" s="6"/>
    </row>
    <row r="680">
      <c r="F680" s="6"/>
      <c r="G680" s="6"/>
      <c r="H680" s="6"/>
      <c r="I680" s="6"/>
      <c r="J680" s="6"/>
      <c r="K680" s="6"/>
      <c r="L680" s="6"/>
      <c r="M680" s="6"/>
      <c r="N680" s="6"/>
      <c r="O680" s="6"/>
      <c r="P680" s="6"/>
      <c r="Q680" s="6"/>
    </row>
    <row r="681">
      <c r="F681" s="6"/>
      <c r="G681" s="6"/>
      <c r="H681" s="6"/>
      <c r="I681" s="6"/>
      <c r="J681" s="6"/>
      <c r="K681" s="6"/>
      <c r="L681" s="6"/>
      <c r="M681" s="6"/>
      <c r="N681" s="6"/>
      <c r="O681" s="6"/>
      <c r="P681" s="6"/>
      <c r="Q681" s="6"/>
    </row>
    <row r="682">
      <c r="F682" s="6"/>
      <c r="G682" s="6"/>
      <c r="H682" s="6"/>
      <c r="I682" s="6"/>
      <c r="J682" s="6"/>
      <c r="K682" s="6"/>
      <c r="L682" s="6"/>
      <c r="M682" s="6"/>
      <c r="N682" s="6"/>
      <c r="O682" s="6"/>
      <c r="P682" s="6"/>
      <c r="Q682" s="6"/>
    </row>
    <row r="683">
      <c r="F683" s="6"/>
      <c r="G683" s="6"/>
      <c r="H683" s="6"/>
      <c r="I683" s="6"/>
      <c r="J683" s="6"/>
      <c r="K683" s="6"/>
      <c r="L683" s="6"/>
      <c r="M683" s="6"/>
      <c r="N683" s="6"/>
      <c r="O683" s="6"/>
      <c r="P683" s="6"/>
      <c r="Q683" s="6"/>
    </row>
    <row r="684">
      <c r="F684" s="6"/>
      <c r="G684" s="6"/>
      <c r="H684" s="6"/>
      <c r="I684" s="6"/>
      <c r="J684" s="6"/>
      <c r="K684" s="6"/>
      <c r="L684" s="6"/>
      <c r="M684" s="6"/>
      <c r="N684" s="6"/>
      <c r="O684" s="6"/>
      <c r="P684" s="6"/>
      <c r="Q684" s="6"/>
    </row>
    <row r="685">
      <c r="F685" s="6"/>
      <c r="G685" s="6"/>
      <c r="H685" s="6"/>
      <c r="I685" s="6"/>
      <c r="J685" s="6"/>
      <c r="K685" s="6"/>
      <c r="L685" s="6"/>
      <c r="M685" s="6"/>
      <c r="N685" s="6"/>
      <c r="O685" s="6"/>
      <c r="P685" s="6"/>
      <c r="Q685" s="6"/>
    </row>
    <row r="686">
      <c r="F686" s="6"/>
      <c r="G686" s="6"/>
      <c r="H686" s="6"/>
      <c r="I686" s="6"/>
      <c r="J686" s="6"/>
      <c r="K686" s="6"/>
      <c r="L686" s="6"/>
      <c r="M686" s="6"/>
      <c r="N686" s="6"/>
      <c r="O686" s="6"/>
      <c r="P686" s="6"/>
      <c r="Q686" s="6"/>
    </row>
    <row r="687">
      <c r="F687" s="6"/>
      <c r="G687" s="6"/>
      <c r="H687" s="6"/>
      <c r="I687" s="6"/>
      <c r="J687" s="6"/>
      <c r="K687" s="6"/>
      <c r="L687" s="6"/>
      <c r="M687" s="6"/>
      <c r="N687" s="6"/>
      <c r="O687" s="6"/>
      <c r="P687" s="6"/>
      <c r="Q687" s="6"/>
    </row>
    <row r="688">
      <c r="F688" s="6"/>
      <c r="G688" s="6"/>
      <c r="H688" s="6"/>
      <c r="I688" s="6"/>
      <c r="J688" s="6"/>
      <c r="K688" s="6"/>
      <c r="L688" s="6"/>
      <c r="M688" s="6"/>
      <c r="N688" s="6"/>
      <c r="O688" s="6"/>
      <c r="P688" s="6"/>
      <c r="Q688" s="6"/>
    </row>
    <row r="689">
      <c r="F689" s="6"/>
      <c r="G689" s="6"/>
      <c r="H689" s="6"/>
      <c r="I689" s="6"/>
      <c r="J689" s="6"/>
      <c r="K689" s="6"/>
      <c r="L689" s="6"/>
      <c r="M689" s="6"/>
      <c r="N689" s="6"/>
      <c r="O689" s="6"/>
      <c r="P689" s="6"/>
      <c r="Q689" s="6"/>
    </row>
    <row r="690">
      <c r="F690" s="6"/>
      <c r="G690" s="6"/>
      <c r="H690" s="6"/>
      <c r="I690" s="6"/>
      <c r="J690" s="6"/>
      <c r="K690" s="6"/>
      <c r="L690" s="6"/>
      <c r="M690" s="6"/>
      <c r="N690" s="6"/>
      <c r="O690" s="6"/>
      <c r="P690" s="6"/>
      <c r="Q690" s="6"/>
    </row>
    <row r="691">
      <c r="F691" s="6"/>
      <c r="G691" s="6"/>
      <c r="H691" s="6"/>
      <c r="I691" s="6"/>
      <c r="J691" s="6"/>
      <c r="K691" s="6"/>
      <c r="L691" s="6"/>
      <c r="M691" s="6"/>
      <c r="N691" s="6"/>
      <c r="O691" s="6"/>
      <c r="P691" s="6"/>
      <c r="Q691" s="6"/>
    </row>
    <row r="692">
      <c r="F692" s="6"/>
      <c r="G692" s="6"/>
      <c r="H692" s="6"/>
      <c r="I692" s="6"/>
      <c r="J692" s="6"/>
      <c r="K692" s="6"/>
      <c r="L692" s="6"/>
      <c r="M692" s="6"/>
      <c r="N692" s="6"/>
      <c r="O692" s="6"/>
      <c r="P692" s="6"/>
      <c r="Q692" s="6"/>
    </row>
    <row r="693">
      <c r="F693" s="6"/>
      <c r="G693" s="6"/>
      <c r="H693" s="6"/>
      <c r="I693" s="6"/>
      <c r="J693" s="6"/>
      <c r="K693" s="6"/>
      <c r="L693" s="6"/>
      <c r="M693" s="6"/>
      <c r="N693" s="6"/>
      <c r="O693" s="6"/>
      <c r="P693" s="6"/>
      <c r="Q693" s="6"/>
    </row>
    <row r="694">
      <c r="F694" s="6"/>
      <c r="G694" s="6"/>
      <c r="H694" s="6"/>
      <c r="I694" s="6"/>
      <c r="J694" s="6"/>
      <c r="K694" s="6"/>
      <c r="L694" s="6"/>
      <c r="M694" s="6"/>
      <c r="N694" s="6"/>
      <c r="O694" s="6"/>
      <c r="P694" s="6"/>
      <c r="Q694" s="6"/>
    </row>
    <row r="695">
      <c r="F695" s="6"/>
      <c r="G695" s="6"/>
      <c r="H695" s="6"/>
      <c r="I695" s="6"/>
      <c r="J695" s="6"/>
      <c r="K695" s="6"/>
      <c r="L695" s="6"/>
      <c r="M695" s="6"/>
      <c r="N695" s="6"/>
      <c r="O695" s="6"/>
      <c r="P695" s="6"/>
      <c r="Q695" s="6"/>
    </row>
    <row r="696">
      <c r="F696" s="6"/>
      <c r="G696" s="6"/>
      <c r="H696" s="6"/>
      <c r="I696" s="6"/>
      <c r="J696" s="6"/>
      <c r="K696" s="6"/>
      <c r="L696" s="6"/>
      <c r="M696" s="6"/>
      <c r="N696" s="6"/>
      <c r="O696" s="6"/>
      <c r="P696" s="6"/>
      <c r="Q696" s="6"/>
    </row>
    <row r="697">
      <c r="F697" s="6"/>
      <c r="G697" s="6"/>
      <c r="H697" s="6"/>
      <c r="I697" s="6"/>
      <c r="J697" s="6"/>
      <c r="K697" s="6"/>
      <c r="L697" s="6"/>
      <c r="M697" s="6"/>
      <c r="N697" s="6"/>
      <c r="O697" s="6"/>
      <c r="P697" s="6"/>
      <c r="Q697" s="6"/>
    </row>
    <row r="698">
      <c r="F698" s="6"/>
      <c r="G698" s="6"/>
      <c r="H698" s="6"/>
      <c r="I698" s="6"/>
      <c r="J698" s="6"/>
      <c r="K698" s="6"/>
      <c r="L698" s="6"/>
      <c r="M698" s="6"/>
      <c r="N698" s="6"/>
      <c r="O698" s="6"/>
      <c r="P698" s="6"/>
      <c r="Q698" s="6"/>
    </row>
    <row r="699">
      <c r="F699" s="6"/>
      <c r="G699" s="6"/>
      <c r="H699" s="6"/>
      <c r="I699" s="6"/>
      <c r="J699" s="6"/>
      <c r="K699" s="6"/>
      <c r="L699" s="6"/>
      <c r="M699" s="6"/>
      <c r="N699" s="6"/>
      <c r="O699" s="6"/>
      <c r="P699" s="6"/>
      <c r="Q699" s="6"/>
    </row>
    <row r="700">
      <c r="F700" s="6"/>
      <c r="G700" s="6"/>
      <c r="H700" s="6"/>
      <c r="I700" s="6"/>
      <c r="J700" s="6"/>
      <c r="K700" s="6"/>
      <c r="L700" s="6"/>
      <c r="M700" s="6"/>
      <c r="N700" s="6"/>
      <c r="O700" s="6"/>
      <c r="P700" s="6"/>
      <c r="Q700" s="6"/>
    </row>
    <row r="701">
      <c r="F701" s="6"/>
      <c r="G701" s="6"/>
      <c r="H701" s="6"/>
      <c r="I701" s="6"/>
      <c r="J701" s="6"/>
      <c r="K701" s="6"/>
      <c r="L701" s="6"/>
      <c r="M701" s="6"/>
      <c r="N701" s="6"/>
      <c r="O701" s="6"/>
      <c r="P701" s="6"/>
      <c r="Q701" s="6"/>
    </row>
    <row r="702">
      <c r="F702" s="6"/>
      <c r="G702" s="6"/>
      <c r="H702" s="6"/>
      <c r="I702" s="6"/>
      <c r="J702" s="6"/>
      <c r="K702" s="6"/>
      <c r="L702" s="6"/>
      <c r="M702" s="6"/>
      <c r="N702" s="6"/>
      <c r="O702" s="6"/>
      <c r="P702" s="6"/>
      <c r="Q702" s="6"/>
    </row>
    <row r="703">
      <c r="F703" s="6"/>
      <c r="G703" s="6"/>
      <c r="H703" s="6"/>
      <c r="I703" s="6"/>
      <c r="J703" s="6"/>
      <c r="K703" s="6"/>
      <c r="L703" s="6"/>
      <c r="M703" s="6"/>
      <c r="N703" s="6"/>
      <c r="O703" s="6"/>
      <c r="P703" s="6"/>
      <c r="Q703" s="6"/>
    </row>
    <row r="704">
      <c r="F704" s="6"/>
      <c r="G704" s="6"/>
      <c r="H704" s="6"/>
      <c r="I704" s="6"/>
      <c r="J704" s="6"/>
      <c r="K704" s="6"/>
      <c r="L704" s="6"/>
      <c r="M704" s="6"/>
      <c r="N704" s="6"/>
      <c r="O704" s="6"/>
      <c r="P704" s="6"/>
      <c r="Q704" s="6"/>
    </row>
    <row r="705">
      <c r="F705" s="6"/>
      <c r="G705" s="6"/>
      <c r="H705" s="6"/>
      <c r="I705" s="6"/>
      <c r="J705" s="6"/>
      <c r="K705" s="6"/>
      <c r="L705" s="6"/>
      <c r="M705" s="6"/>
      <c r="N705" s="6"/>
      <c r="O705" s="6"/>
      <c r="P705" s="6"/>
      <c r="Q705" s="6"/>
    </row>
    <row r="706">
      <c r="F706" s="6"/>
      <c r="G706" s="6"/>
      <c r="H706" s="6"/>
      <c r="I706" s="6"/>
      <c r="J706" s="6"/>
      <c r="K706" s="6"/>
      <c r="L706" s="6"/>
      <c r="M706" s="6"/>
      <c r="N706" s="6"/>
      <c r="O706" s="6"/>
      <c r="P706" s="6"/>
      <c r="Q706" s="6"/>
    </row>
    <row r="707">
      <c r="F707" s="6"/>
      <c r="G707" s="6"/>
      <c r="H707" s="6"/>
      <c r="I707" s="6"/>
      <c r="J707" s="6"/>
      <c r="K707" s="6"/>
      <c r="L707" s="6"/>
      <c r="M707" s="6"/>
      <c r="N707" s="6"/>
      <c r="O707" s="6"/>
      <c r="P707" s="6"/>
      <c r="Q707" s="6"/>
    </row>
    <row r="708">
      <c r="F708" s="6"/>
      <c r="G708" s="6"/>
      <c r="H708" s="6"/>
      <c r="I708" s="6"/>
      <c r="J708" s="6"/>
      <c r="K708" s="6"/>
      <c r="L708" s="6"/>
      <c r="M708" s="6"/>
      <c r="N708" s="6"/>
      <c r="O708" s="6"/>
      <c r="P708" s="6"/>
      <c r="Q708" s="6"/>
    </row>
    <row r="709">
      <c r="F709" s="6"/>
      <c r="G709" s="6"/>
      <c r="H709" s="6"/>
      <c r="I709" s="6"/>
      <c r="J709" s="6"/>
      <c r="K709" s="6"/>
      <c r="L709" s="6"/>
      <c r="M709" s="6"/>
      <c r="N709" s="6"/>
      <c r="O709" s="6"/>
      <c r="P709" s="6"/>
      <c r="Q709" s="6"/>
    </row>
    <row r="710">
      <c r="F710" s="6"/>
      <c r="G710" s="6"/>
      <c r="H710" s="6"/>
      <c r="I710" s="6"/>
      <c r="J710" s="6"/>
      <c r="K710" s="6"/>
      <c r="L710" s="6"/>
      <c r="M710" s="6"/>
      <c r="N710" s="6"/>
      <c r="O710" s="6"/>
      <c r="P710" s="6"/>
      <c r="Q710" s="6"/>
    </row>
    <row r="711">
      <c r="F711" s="6"/>
      <c r="G711" s="6"/>
      <c r="H711" s="6"/>
      <c r="I711" s="6"/>
      <c r="J711" s="6"/>
      <c r="K711" s="6"/>
      <c r="L711" s="6"/>
      <c r="M711" s="6"/>
      <c r="N711" s="6"/>
      <c r="O711" s="6"/>
      <c r="P711" s="6"/>
      <c r="Q711" s="6"/>
    </row>
    <row r="712">
      <c r="F712" s="6"/>
      <c r="G712" s="6"/>
      <c r="H712" s="6"/>
      <c r="I712" s="6"/>
      <c r="J712" s="6"/>
      <c r="K712" s="6"/>
      <c r="L712" s="6"/>
      <c r="M712" s="6"/>
      <c r="N712" s="6"/>
      <c r="O712" s="6"/>
      <c r="P712" s="6"/>
      <c r="Q712" s="6"/>
    </row>
    <row r="713">
      <c r="F713" s="6"/>
      <c r="G713" s="6"/>
      <c r="H713" s="6"/>
      <c r="I713" s="6"/>
      <c r="J713" s="6"/>
      <c r="K713" s="6"/>
      <c r="L713" s="6"/>
      <c r="M713" s="6"/>
      <c r="N713" s="6"/>
      <c r="O713" s="6"/>
      <c r="P713" s="6"/>
      <c r="Q713" s="6"/>
    </row>
    <row r="714">
      <c r="F714" s="6"/>
      <c r="G714" s="6"/>
      <c r="H714" s="6"/>
      <c r="I714" s="6"/>
      <c r="J714" s="6"/>
      <c r="K714" s="6"/>
      <c r="L714" s="6"/>
      <c r="M714" s="6"/>
      <c r="N714" s="6"/>
      <c r="O714" s="6"/>
      <c r="P714" s="6"/>
      <c r="Q714" s="6"/>
    </row>
    <row r="715">
      <c r="F715" s="6"/>
      <c r="G715" s="6"/>
      <c r="H715" s="6"/>
      <c r="I715" s="6"/>
      <c r="J715" s="6"/>
      <c r="K715" s="6"/>
      <c r="L715" s="6"/>
      <c r="M715" s="6"/>
      <c r="N715" s="6"/>
      <c r="O715" s="6"/>
      <c r="P715" s="6"/>
      <c r="Q715" s="6"/>
    </row>
    <row r="716">
      <c r="F716" s="6"/>
      <c r="G716" s="6"/>
      <c r="H716" s="6"/>
      <c r="I716" s="6"/>
      <c r="J716" s="6"/>
      <c r="K716" s="6"/>
      <c r="L716" s="6"/>
      <c r="M716" s="6"/>
      <c r="N716" s="6"/>
      <c r="O716" s="6"/>
      <c r="P716" s="6"/>
      <c r="Q716" s="6"/>
    </row>
    <row r="717">
      <c r="F717" s="6"/>
      <c r="G717" s="6"/>
      <c r="H717" s="6"/>
      <c r="I717" s="6"/>
      <c r="J717" s="6"/>
      <c r="K717" s="6"/>
      <c r="L717" s="6"/>
      <c r="M717" s="6"/>
      <c r="N717" s="6"/>
      <c r="O717" s="6"/>
      <c r="P717" s="6"/>
      <c r="Q717" s="6"/>
    </row>
    <row r="718">
      <c r="F718" s="6"/>
      <c r="G718" s="6"/>
      <c r="H718" s="6"/>
      <c r="I718" s="6"/>
      <c r="J718" s="6"/>
      <c r="K718" s="6"/>
      <c r="L718" s="6"/>
      <c r="M718" s="6"/>
      <c r="N718" s="6"/>
      <c r="O718" s="6"/>
      <c r="P718" s="6"/>
      <c r="Q718" s="6"/>
    </row>
    <row r="719">
      <c r="F719" s="6"/>
      <c r="G719" s="6"/>
      <c r="H719" s="6"/>
      <c r="I719" s="6"/>
      <c r="J719" s="6"/>
      <c r="K719" s="6"/>
      <c r="L719" s="6"/>
      <c r="M719" s="6"/>
      <c r="N719" s="6"/>
      <c r="O719" s="6"/>
      <c r="P719" s="6"/>
      <c r="Q719" s="6"/>
    </row>
    <row r="720">
      <c r="F720" s="6"/>
      <c r="G720" s="6"/>
      <c r="H720" s="6"/>
      <c r="I720" s="6"/>
      <c r="J720" s="6"/>
      <c r="K720" s="6"/>
      <c r="L720" s="6"/>
      <c r="M720" s="6"/>
      <c r="N720" s="6"/>
      <c r="O720" s="6"/>
      <c r="P720" s="6"/>
      <c r="Q720" s="6"/>
    </row>
    <row r="721">
      <c r="F721" s="6"/>
      <c r="G721" s="6"/>
      <c r="H721" s="6"/>
      <c r="I721" s="6"/>
      <c r="J721" s="6"/>
      <c r="K721" s="6"/>
      <c r="L721" s="6"/>
      <c r="M721" s="6"/>
      <c r="N721" s="6"/>
      <c r="O721" s="6"/>
      <c r="P721" s="6"/>
      <c r="Q721" s="6"/>
    </row>
    <row r="722">
      <c r="F722" s="6"/>
      <c r="G722" s="6"/>
      <c r="H722" s="6"/>
      <c r="I722" s="6"/>
      <c r="J722" s="6"/>
      <c r="K722" s="6"/>
      <c r="L722" s="6"/>
      <c r="M722" s="6"/>
      <c r="N722" s="6"/>
      <c r="O722" s="6"/>
      <c r="P722" s="6"/>
      <c r="Q722" s="6"/>
    </row>
    <row r="723">
      <c r="F723" s="6"/>
      <c r="G723" s="6"/>
      <c r="H723" s="6"/>
      <c r="I723" s="6"/>
      <c r="J723" s="6"/>
      <c r="K723" s="6"/>
      <c r="L723" s="6"/>
      <c r="M723" s="6"/>
      <c r="N723" s="6"/>
      <c r="O723" s="6"/>
      <c r="P723" s="6"/>
      <c r="Q723" s="6"/>
    </row>
    <row r="724">
      <c r="F724" s="6"/>
      <c r="G724" s="6"/>
      <c r="H724" s="6"/>
      <c r="I724" s="6"/>
      <c r="J724" s="6"/>
      <c r="K724" s="6"/>
      <c r="L724" s="6"/>
      <c r="M724" s="6"/>
      <c r="N724" s="6"/>
      <c r="O724" s="6"/>
      <c r="P724" s="6"/>
      <c r="Q724" s="6"/>
    </row>
    <row r="725">
      <c r="F725" s="6"/>
      <c r="G725" s="6"/>
      <c r="H725" s="6"/>
      <c r="I725" s="6"/>
      <c r="J725" s="6"/>
      <c r="K725" s="6"/>
      <c r="L725" s="6"/>
      <c r="M725" s="6"/>
      <c r="N725" s="6"/>
      <c r="O725" s="6"/>
      <c r="P725" s="6"/>
      <c r="Q725" s="6"/>
    </row>
    <row r="726">
      <c r="F726" s="6"/>
      <c r="G726" s="6"/>
      <c r="H726" s="6"/>
      <c r="I726" s="6"/>
      <c r="J726" s="6"/>
      <c r="K726" s="6"/>
      <c r="L726" s="6"/>
      <c r="M726" s="6"/>
      <c r="N726" s="6"/>
      <c r="O726" s="6"/>
      <c r="P726" s="6"/>
      <c r="Q726" s="6"/>
    </row>
    <row r="727">
      <c r="F727" s="6"/>
      <c r="G727" s="6"/>
      <c r="H727" s="6"/>
      <c r="I727" s="6"/>
      <c r="J727" s="6"/>
      <c r="K727" s="6"/>
      <c r="L727" s="6"/>
      <c r="M727" s="6"/>
      <c r="N727" s="6"/>
      <c r="O727" s="6"/>
      <c r="P727" s="6"/>
      <c r="Q727" s="6"/>
    </row>
    <row r="728">
      <c r="F728" s="6"/>
      <c r="G728" s="6"/>
      <c r="H728" s="6"/>
      <c r="I728" s="6"/>
      <c r="J728" s="6"/>
      <c r="K728" s="6"/>
      <c r="L728" s="6"/>
      <c r="M728" s="6"/>
      <c r="N728" s="6"/>
      <c r="O728" s="6"/>
      <c r="P728" s="6"/>
      <c r="Q728" s="6"/>
    </row>
    <row r="729">
      <c r="F729" s="6"/>
      <c r="G729" s="6"/>
      <c r="H729" s="6"/>
      <c r="I729" s="6"/>
      <c r="J729" s="6"/>
      <c r="K729" s="6"/>
      <c r="L729" s="6"/>
      <c r="M729" s="6"/>
      <c r="N729" s="6"/>
      <c r="O729" s="6"/>
      <c r="P729" s="6"/>
      <c r="Q729" s="6"/>
    </row>
    <row r="730">
      <c r="F730" s="6"/>
      <c r="G730" s="6"/>
      <c r="H730" s="6"/>
      <c r="I730" s="6"/>
      <c r="J730" s="6"/>
      <c r="K730" s="6"/>
      <c r="L730" s="6"/>
      <c r="M730" s="6"/>
      <c r="N730" s="6"/>
      <c r="O730" s="6"/>
      <c r="P730" s="6"/>
      <c r="Q730" s="6"/>
    </row>
    <row r="731">
      <c r="F731" s="6"/>
      <c r="G731" s="6"/>
      <c r="H731" s="6"/>
      <c r="I731" s="6"/>
      <c r="J731" s="6"/>
      <c r="K731" s="6"/>
      <c r="L731" s="6"/>
      <c r="M731" s="6"/>
      <c r="N731" s="6"/>
      <c r="O731" s="6"/>
      <c r="P731" s="6"/>
      <c r="Q731" s="6"/>
    </row>
    <row r="732">
      <c r="F732" s="6"/>
      <c r="G732" s="6"/>
      <c r="H732" s="6"/>
      <c r="I732" s="6"/>
      <c r="J732" s="6"/>
      <c r="K732" s="6"/>
      <c r="L732" s="6"/>
      <c r="M732" s="6"/>
      <c r="N732" s="6"/>
      <c r="O732" s="6"/>
      <c r="P732" s="6"/>
      <c r="Q732" s="6"/>
    </row>
    <row r="733">
      <c r="F733" s="6"/>
      <c r="G733" s="6"/>
      <c r="H733" s="6"/>
      <c r="I733" s="6"/>
      <c r="J733" s="6"/>
      <c r="K733" s="6"/>
      <c r="L733" s="6"/>
      <c r="M733" s="6"/>
      <c r="N733" s="6"/>
      <c r="O733" s="6"/>
      <c r="P733" s="6"/>
      <c r="Q733" s="6"/>
    </row>
    <row r="734">
      <c r="F734" s="6"/>
      <c r="G734" s="6"/>
      <c r="H734" s="6"/>
      <c r="I734" s="6"/>
      <c r="J734" s="6"/>
      <c r="K734" s="6"/>
      <c r="L734" s="6"/>
      <c r="M734" s="6"/>
      <c r="N734" s="6"/>
      <c r="O734" s="6"/>
      <c r="P734" s="6"/>
      <c r="Q734" s="6"/>
    </row>
    <row r="735">
      <c r="F735" s="6"/>
      <c r="G735" s="6"/>
      <c r="H735" s="6"/>
      <c r="I735" s="6"/>
      <c r="J735" s="6"/>
      <c r="K735" s="6"/>
      <c r="L735" s="6"/>
      <c r="M735" s="6"/>
      <c r="N735" s="6"/>
      <c r="O735" s="6"/>
      <c r="P735" s="6"/>
      <c r="Q735" s="6"/>
    </row>
    <row r="736">
      <c r="F736" s="6"/>
      <c r="G736" s="6"/>
      <c r="H736" s="6"/>
      <c r="I736" s="6"/>
      <c r="J736" s="6"/>
      <c r="K736" s="6"/>
      <c r="L736" s="6"/>
      <c r="M736" s="6"/>
      <c r="N736" s="6"/>
      <c r="O736" s="6"/>
      <c r="P736" s="6"/>
      <c r="Q736" s="6"/>
    </row>
    <row r="737">
      <c r="F737" s="6"/>
      <c r="G737" s="6"/>
      <c r="H737" s="6"/>
      <c r="I737" s="6"/>
      <c r="J737" s="6"/>
      <c r="K737" s="6"/>
      <c r="L737" s="6"/>
      <c r="M737" s="6"/>
      <c r="N737" s="6"/>
      <c r="O737" s="6"/>
      <c r="P737" s="6"/>
      <c r="Q737" s="6"/>
    </row>
    <row r="738">
      <c r="F738" s="6"/>
      <c r="G738" s="6"/>
      <c r="H738" s="6"/>
      <c r="I738" s="6"/>
      <c r="J738" s="6"/>
      <c r="K738" s="6"/>
      <c r="L738" s="6"/>
      <c r="M738" s="6"/>
      <c r="N738" s="6"/>
      <c r="O738" s="6"/>
      <c r="P738" s="6"/>
      <c r="Q738" s="6"/>
    </row>
    <row r="739">
      <c r="F739" s="6"/>
      <c r="G739" s="6"/>
      <c r="H739" s="6"/>
      <c r="I739" s="6"/>
      <c r="J739" s="6"/>
      <c r="K739" s="6"/>
      <c r="L739" s="6"/>
      <c r="M739" s="6"/>
      <c r="N739" s="6"/>
      <c r="O739" s="6"/>
      <c r="P739" s="6"/>
      <c r="Q739" s="6"/>
    </row>
    <row r="740">
      <c r="F740" s="6"/>
      <c r="G740" s="6"/>
      <c r="H740" s="6"/>
      <c r="I740" s="6"/>
      <c r="J740" s="6"/>
      <c r="K740" s="6"/>
      <c r="L740" s="6"/>
      <c r="M740" s="6"/>
      <c r="N740" s="6"/>
      <c r="O740" s="6"/>
      <c r="P740" s="6"/>
      <c r="Q740" s="6"/>
    </row>
    <row r="741">
      <c r="F741" s="6"/>
      <c r="G741" s="6"/>
      <c r="H741" s="6"/>
      <c r="I741" s="6"/>
      <c r="J741" s="6"/>
      <c r="K741" s="6"/>
      <c r="L741" s="6"/>
      <c r="M741" s="6"/>
      <c r="N741" s="6"/>
      <c r="O741" s="6"/>
      <c r="P741" s="6"/>
      <c r="Q741" s="6"/>
    </row>
    <row r="742">
      <c r="F742" s="6"/>
      <c r="G742" s="6"/>
      <c r="H742" s="6"/>
      <c r="I742" s="6"/>
      <c r="J742" s="6"/>
      <c r="K742" s="6"/>
      <c r="L742" s="6"/>
      <c r="M742" s="6"/>
      <c r="N742" s="6"/>
      <c r="O742" s="6"/>
      <c r="P742" s="6"/>
      <c r="Q742" s="6"/>
    </row>
    <row r="743">
      <c r="F743" s="6"/>
      <c r="G743" s="6"/>
      <c r="H743" s="6"/>
      <c r="I743" s="6"/>
      <c r="J743" s="6"/>
      <c r="K743" s="6"/>
      <c r="L743" s="6"/>
      <c r="M743" s="6"/>
      <c r="N743" s="6"/>
      <c r="O743" s="6"/>
      <c r="P743" s="6"/>
      <c r="Q743" s="6"/>
    </row>
    <row r="744">
      <c r="F744" s="6"/>
      <c r="G744" s="6"/>
      <c r="H744" s="6"/>
      <c r="I744" s="6"/>
      <c r="J744" s="6"/>
      <c r="K744" s="6"/>
      <c r="L744" s="6"/>
      <c r="M744" s="6"/>
      <c r="N744" s="6"/>
      <c r="O744" s="6"/>
      <c r="P744" s="6"/>
      <c r="Q744" s="6"/>
    </row>
    <row r="745">
      <c r="F745" s="6"/>
      <c r="G745" s="6"/>
      <c r="H745" s="6"/>
      <c r="I745" s="6"/>
      <c r="J745" s="6"/>
      <c r="K745" s="6"/>
      <c r="L745" s="6"/>
      <c r="M745" s="6"/>
      <c r="N745" s="6"/>
      <c r="O745" s="6"/>
      <c r="P745" s="6"/>
      <c r="Q745" s="6"/>
    </row>
    <row r="746">
      <c r="F746" s="6"/>
      <c r="G746" s="6"/>
      <c r="H746" s="6"/>
      <c r="I746" s="6"/>
      <c r="J746" s="6"/>
      <c r="K746" s="6"/>
      <c r="L746" s="6"/>
      <c r="M746" s="6"/>
      <c r="N746" s="6"/>
      <c r="O746" s="6"/>
      <c r="P746" s="6"/>
      <c r="Q746" s="6"/>
    </row>
    <row r="747">
      <c r="F747" s="6"/>
      <c r="G747" s="6"/>
      <c r="H747" s="6"/>
      <c r="I747" s="6"/>
      <c r="J747" s="6"/>
      <c r="K747" s="6"/>
      <c r="L747" s="6"/>
      <c r="M747" s="6"/>
      <c r="N747" s="6"/>
      <c r="O747" s="6"/>
      <c r="P747" s="6"/>
      <c r="Q747" s="6"/>
    </row>
    <row r="748">
      <c r="F748" s="6"/>
      <c r="G748" s="6"/>
      <c r="H748" s="6"/>
      <c r="I748" s="6"/>
      <c r="J748" s="6"/>
      <c r="K748" s="6"/>
      <c r="L748" s="6"/>
      <c r="M748" s="6"/>
      <c r="N748" s="6"/>
      <c r="O748" s="6"/>
      <c r="P748" s="6"/>
      <c r="Q748" s="6"/>
    </row>
    <row r="749">
      <c r="F749" s="6"/>
      <c r="G749" s="6"/>
      <c r="H749" s="6"/>
      <c r="I749" s="6"/>
      <c r="J749" s="6"/>
      <c r="K749" s="6"/>
      <c r="L749" s="6"/>
      <c r="M749" s="6"/>
      <c r="N749" s="6"/>
      <c r="O749" s="6"/>
      <c r="P749" s="6"/>
      <c r="Q749" s="6"/>
    </row>
    <row r="750">
      <c r="F750" s="6"/>
      <c r="G750" s="6"/>
      <c r="H750" s="6"/>
      <c r="I750" s="6"/>
      <c r="J750" s="6"/>
      <c r="K750" s="6"/>
      <c r="L750" s="6"/>
      <c r="M750" s="6"/>
      <c r="N750" s="6"/>
      <c r="O750" s="6"/>
      <c r="P750" s="6"/>
      <c r="Q750" s="6"/>
    </row>
    <row r="751">
      <c r="F751" s="6"/>
      <c r="G751" s="6"/>
      <c r="H751" s="6"/>
      <c r="I751" s="6"/>
      <c r="J751" s="6"/>
      <c r="K751" s="6"/>
      <c r="L751" s="6"/>
      <c r="M751" s="6"/>
      <c r="N751" s="6"/>
      <c r="O751" s="6"/>
      <c r="P751" s="6"/>
      <c r="Q751" s="6"/>
    </row>
    <row r="752">
      <c r="F752" s="6"/>
      <c r="G752" s="6"/>
      <c r="H752" s="6"/>
      <c r="I752" s="6"/>
      <c r="J752" s="6"/>
      <c r="K752" s="6"/>
      <c r="L752" s="6"/>
      <c r="M752" s="6"/>
      <c r="N752" s="6"/>
      <c r="O752" s="6"/>
      <c r="P752" s="6"/>
      <c r="Q752" s="6"/>
    </row>
    <row r="753">
      <c r="F753" s="6"/>
      <c r="G753" s="6"/>
      <c r="H753" s="6"/>
      <c r="I753" s="6"/>
      <c r="J753" s="6"/>
      <c r="K753" s="6"/>
      <c r="L753" s="6"/>
      <c r="M753" s="6"/>
      <c r="N753" s="6"/>
      <c r="O753" s="6"/>
      <c r="P753" s="6"/>
      <c r="Q753" s="6"/>
    </row>
    <row r="754">
      <c r="F754" s="6"/>
      <c r="G754" s="6"/>
      <c r="H754" s="6"/>
      <c r="I754" s="6"/>
      <c r="J754" s="6"/>
      <c r="K754" s="6"/>
      <c r="L754" s="6"/>
      <c r="M754" s="6"/>
      <c r="N754" s="6"/>
      <c r="O754" s="6"/>
      <c r="P754" s="6"/>
      <c r="Q754" s="6"/>
    </row>
    <row r="755">
      <c r="F755" s="6"/>
      <c r="G755" s="6"/>
      <c r="H755" s="6"/>
      <c r="I755" s="6"/>
      <c r="J755" s="6"/>
      <c r="K755" s="6"/>
      <c r="L755" s="6"/>
      <c r="M755" s="6"/>
      <c r="N755" s="6"/>
      <c r="O755" s="6"/>
      <c r="P755" s="6"/>
      <c r="Q755" s="6"/>
    </row>
    <row r="756">
      <c r="F756" s="6"/>
      <c r="G756" s="6"/>
      <c r="H756" s="6"/>
      <c r="I756" s="6"/>
      <c r="J756" s="6"/>
      <c r="K756" s="6"/>
      <c r="L756" s="6"/>
      <c r="M756" s="6"/>
      <c r="N756" s="6"/>
      <c r="O756" s="6"/>
      <c r="P756" s="6"/>
      <c r="Q756" s="6"/>
    </row>
    <row r="757">
      <c r="F757" s="6"/>
      <c r="G757" s="6"/>
      <c r="H757" s="6"/>
      <c r="I757" s="6"/>
      <c r="J757" s="6"/>
      <c r="K757" s="6"/>
      <c r="L757" s="6"/>
      <c r="M757" s="6"/>
      <c r="N757" s="6"/>
      <c r="O757" s="6"/>
      <c r="P757" s="6"/>
      <c r="Q757" s="6"/>
    </row>
    <row r="758">
      <c r="F758" s="6"/>
      <c r="G758" s="6"/>
      <c r="H758" s="6"/>
      <c r="I758" s="6"/>
      <c r="J758" s="6"/>
      <c r="K758" s="6"/>
      <c r="L758" s="6"/>
      <c r="M758" s="6"/>
      <c r="N758" s="6"/>
      <c r="O758" s="6"/>
      <c r="P758" s="6"/>
      <c r="Q758" s="6"/>
    </row>
    <row r="759">
      <c r="F759" s="6"/>
      <c r="G759" s="6"/>
      <c r="H759" s="6"/>
      <c r="I759" s="6"/>
      <c r="J759" s="6"/>
      <c r="K759" s="6"/>
      <c r="L759" s="6"/>
      <c r="M759" s="6"/>
      <c r="N759" s="6"/>
      <c r="O759" s="6"/>
      <c r="P759" s="6"/>
      <c r="Q759" s="6"/>
    </row>
    <row r="760">
      <c r="F760" s="6"/>
      <c r="G760" s="6"/>
      <c r="H760" s="6"/>
      <c r="I760" s="6"/>
      <c r="J760" s="6"/>
      <c r="K760" s="6"/>
      <c r="L760" s="6"/>
      <c r="M760" s="6"/>
      <c r="N760" s="6"/>
      <c r="O760" s="6"/>
      <c r="P760" s="6"/>
      <c r="Q760" s="6"/>
    </row>
    <row r="761">
      <c r="F761" s="6"/>
      <c r="G761" s="6"/>
      <c r="H761" s="6"/>
      <c r="I761" s="6"/>
      <c r="J761" s="6"/>
      <c r="K761" s="6"/>
      <c r="L761" s="6"/>
      <c r="M761" s="6"/>
      <c r="N761" s="6"/>
      <c r="O761" s="6"/>
      <c r="P761" s="6"/>
      <c r="Q761" s="6"/>
    </row>
    <row r="762">
      <c r="F762" s="6"/>
      <c r="G762" s="6"/>
      <c r="H762" s="6"/>
      <c r="I762" s="6"/>
      <c r="J762" s="6"/>
      <c r="K762" s="6"/>
      <c r="L762" s="6"/>
      <c r="M762" s="6"/>
      <c r="N762" s="6"/>
      <c r="O762" s="6"/>
      <c r="P762" s="6"/>
      <c r="Q762" s="6"/>
    </row>
    <row r="763">
      <c r="F763" s="6"/>
      <c r="G763" s="6"/>
      <c r="H763" s="6"/>
      <c r="I763" s="6"/>
      <c r="J763" s="6"/>
      <c r="K763" s="6"/>
      <c r="L763" s="6"/>
      <c r="M763" s="6"/>
      <c r="N763" s="6"/>
      <c r="O763" s="6"/>
      <c r="P763" s="6"/>
      <c r="Q763" s="6"/>
    </row>
    <row r="764">
      <c r="F764" s="6"/>
      <c r="G764" s="6"/>
      <c r="H764" s="6"/>
      <c r="I764" s="6"/>
      <c r="J764" s="6"/>
      <c r="K764" s="6"/>
      <c r="L764" s="6"/>
      <c r="M764" s="6"/>
      <c r="N764" s="6"/>
      <c r="O764" s="6"/>
      <c r="P764" s="6"/>
      <c r="Q764" s="6"/>
    </row>
    <row r="765">
      <c r="F765" s="6"/>
      <c r="G765" s="6"/>
      <c r="H765" s="6"/>
      <c r="I765" s="6"/>
      <c r="J765" s="6"/>
      <c r="K765" s="6"/>
      <c r="L765" s="6"/>
      <c r="M765" s="6"/>
      <c r="N765" s="6"/>
      <c r="O765" s="6"/>
      <c r="P765" s="6"/>
      <c r="Q765" s="6"/>
    </row>
    <row r="766">
      <c r="F766" s="6"/>
      <c r="G766" s="6"/>
      <c r="H766" s="6"/>
      <c r="I766" s="6"/>
      <c r="J766" s="6"/>
      <c r="K766" s="6"/>
      <c r="L766" s="6"/>
      <c r="M766" s="6"/>
      <c r="N766" s="6"/>
      <c r="O766" s="6"/>
      <c r="P766" s="6"/>
      <c r="Q766" s="6"/>
    </row>
    <row r="767">
      <c r="F767" s="6"/>
      <c r="G767" s="6"/>
      <c r="H767" s="6"/>
      <c r="I767" s="6"/>
      <c r="J767" s="6"/>
      <c r="K767" s="6"/>
      <c r="L767" s="6"/>
      <c r="M767" s="6"/>
      <c r="N767" s="6"/>
      <c r="O767" s="6"/>
      <c r="P767" s="6"/>
      <c r="Q767" s="6"/>
    </row>
    <row r="768">
      <c r="F768" s="6"/>
      <c r="G768" s="6"/>
      <c r="H768" s="6"/>
      <c r="I768" s="6"/>
      <c r="J768" s="6"/>
      <c r="K768" s="6"/>
      <c r="L768" s="6"/>
      <c r="M768" s="6"/>
      <c r="N768" s="6"/>
      <c r="O768" s="6"/>
      <c r="P768" s="6"/>
      <c r="Q768" s="6"/>
    </row>
    <row r="769">
      <c r="F769" s="6"/>
      <c r="G769" s="6"/>
      <c r="H769" s="6"/>
      <c r="I769" s="6"/>
      <c r="J769" s="6"/>
      <c r="K769" s="6"/>
      <c r="L769" s="6"/>
      <c r="M769" s="6"/>
      <c r="N769" s="6"/>
      <c r="O769" s="6"/>
      <c r="P769" s="6"/>
      <c r="Q769" s="6"/>
    </row>
    <row r="770">
      <c r="F770" s="6"/>
      <c r="G770" s="6"/>
      <c r="H770" s="6"/>
      <c r="I770" s="6"/>
      <c r="J770" s="6"/>
      <c r="K770" s="6"/>
      <c r="L770" s="6"/>
      <c r="M770" s="6"/>
      <c r="N770" s="6"/>
      <c r="O770" s="6"/>
      <c r="P770" s="6"/>
      <c r="Q770" s="6"/>
    </row>
    <row r="771">
      <c r="F771" s="6"/>
      <c r="G771" s="6"/>
      <c r="H771" s="6"/>
      <c r="I771" s="6"/>
      <c r="J771" s="6"/>
      <c r="K771" s="6"/>
      <c r="L771" s="6"/>
      <c r="M771" s="6"/>
      <c r="N771" s="6"/>
      <c r="O771" s="6"/>
      <c r="P771" s="6"/>
      <c r="Q771" s="6"/>
    </row>
    <row r="772">
      <c r="F772" s="6"/>
      <c r="G772" s="6"/>
      <c r="H772" s="6"/>
      <c r="I772" s="6"/>
      <c r="J772" s="6"/>
      <c r="K772" s="6"/>
      <c r="L772" s="6"/>
      <c r="M772" s="6"/>
      <c r="N772" s="6"/>
      <c r="O772" s="6"/>
      <c r="P772" s="6"/>
      <c r="Q772" s="6"/>
    </row>
    <row r="773">
      <c r="F773" s="6"/>
      <c r="G773" s="6"/>
      <c r="H773" s="6"/>
      <c r="I773" s="6"/>
      <c r="J773" s="6"/>
      <c r="K773" s="6"/>
      <c r="L773" s="6"/>
      <c r="M773" s="6"/>
      <c r="N773" s="6"/>
      <c r="O773" s="6"/>
      <c r="P773" s="6"/>
      <c r="Q773" s="6"/>
    </row>
    <row r="774">
      <c r="F774" s="6"/>
      <c r="G774" s="6"/>
      <c r="H774" s="6"/>
      <c r="I774" s="6"/>
      <c r="J774" s="6"/>
      <c r="K774" s="6"/>
      <c r="L774" s="6"/>
      <c r="M774" s="6"/>
      <c r="N774" s="6"/>
      <c r="O774" s="6"/>
      <c r="P774" s="6"/>
      <c r="Q774" s="6"/>
    </row>
    <row r="775">
      <c r="F775" s="6"/>
      <c r="G775" s="6"/>
      <c r="H775" s="6"/>
      <c r="I775" s="6"/>
      <c r="J775" s="6"/>
      <c r="K775" s="6"/>
      <c r="L775" s="6"/>
      <c r="M775" s="6"/>
      <c r="N775" s="6"/>
      <c r="O775" s="6"/>
      <c r="P775" s="6"/>
      <c r="Q775" s="6"/>
    </row>
    <row r="776">
      <c r="F776" s="6"/>
      <c r="G776" s="6"/>
      <c r="H776" s="6"/>
      <c r="I776" s="6"/>
      <c r="J776" s="6"/>
      <c r="K776" s="6"/>
      <c r="L776" s="6"/>
      <c r="M776" s="6"/>
      <c r="N776" s="6"/>
      <c r="O776" s="6"/>
      <c r="P776" s="6"/>
      <c r="Q776" s="6"/>
    </row>
    <row r="777">
      <c r="F777" s="6"/>
      <c r="G777" s="6"/>
      <c r="H777" s="6"/>
      <c r="I777" s="6"/>
      <c r="J777" s="6"/>
      <c r="K777" s="6"/>
      <c r="L777" s="6"/>
      <c r="M777" s="6"/>
      <c r="N777" s="6"/>
      <c r="O777" s="6"/>
      <c r="P777" s="6"/>
      <c r="Q777" s="6"/>
    </row>
    <row r="778">
      <c r="F778" s="6"/>
      <c r="G778" s="6"/>
      <c r="H778" s="6"/>
      <c r="I778" s="6"/>
      <c r="J778" s="6"/>
      <c r="K778" s="6"/>
      <c r="L778" s="6"/>
      <c r="M778" s="6"/>
      <c r="N778" s="6"/>
      <c r="O778" s="6"/>
      <c r="P778" s="6"/>
      <c r="Q778" s="6"/>
    </row>
    <row r="779">
      <c r="F779" s="6"/>
      <c r="G779" s="6"/>
      <c r="H779" s="6"/>
      <c r="I779" s="6"/>
      <c r="J779" s="6"/>
      <c r="K779" s="6"/>
      <c r="L779" s="6"/>
      <c r="M779" s="6"/>
      <c r="N779" s="6"/>
      <c r="O779" s="6"/>
      <c r="P779" s="6"/>
      <c r="Q779" s="6"/>
    </row>
    <row r="780">
      <c r="F780" s="6"/>
      <c r="G780" s="6"/>
      <c r="H780" s="6"/>
      <c r="I780" s="6"/>
      <c r="J780" s="6"/>
      <c r="K780" s="6"/>
      <c r="L780" s="6"/>
      <c r="M780" s="6"/>
      <c r="N780" s="6"/>
      <c r="O780" s="6"/>
      <c r="P780" s="6"/>
      <c r="Q780" s="6"/>
    </row>
    <row r="781">
      <c r="F781" s="6"/>
      <c r="G781" s="6"/>
      <c r="H781" s="6"/>
      <c r="I781" s="6"/>
      <c r="J781" s="6"/>
      <c r="K781" s="6"/>
      <c r="L781" s="6"/>
      <c r="M781" s="6"/>
      <c r="N781" s="6"/>
      <c r="O781" s="6"/>
      <c r="P781" s="6"/>
      <c r="Q781" s="6"/>
    </row>
    <row r="782">
      <c r="F782" s="6"/>
      <c r="G782" s="6"/>
      <c r="H782" s="6"/>
      <c r="I782" s="6"/>
      <c r="J782" s="6"/>
      <c r="K782" s="6"/>
      <c r="L782" s="6"/>
      <c r="M782" s="6"/>
      <c r="N782" s="6"/>
      <c r="O782" s="6"/>
      <c r="P782" s="6"/>
      <c r="Q782" s="6"/>
    </row>
    <row r="783">
      <c r="F783" s="6"/>
      <c r="G783" s="6"/>
      <c r="H783" s="6"/>
      <c r="I783" s="6"/>
      <c r="J783" s="6"/>
      <c r="K783" s="6"/>
      <c r="L783" s="6"/>
      <c r="M783" s="6"/>
      <c r="N783" s="6"/>
      <c r="O783" s="6"/>
      <c r="P783" s="6"/>
      <c r="Q783" s="6"/>
    </row>
    <row r="784">
      <c r="F784" s="6"/>
      <c r="G784" s="6"/>
      <c r="H784" s="6"/>
      <c r="I784" s="6"/>
      <c r="J784" s="6"/>
      <c r="K784" s="6"/>
      <c r="L784" s="6"/>
      <c r="M784" s="6"/>
      <c r="N784" s="6"/>
      <c r="O784" s="6"/>
      <c r="P784" s="6"/>
      <c r="Q784" s="6"/>
    </row>
    <row r="785">
      <c r="F785" s="6"/>
      <c r="G785" s="6"/>
      <c r="H785" s="6"/>
      <c r="I785" s="6"/>
      <c r="J785" s="6"/>
      <c r="K785" s="6"/>
      <c r="L785" s="6"/>
      <c r="M785" s="6"/>
      <c r="N785" s="6"/>
      <c r="O785" s="6"/>
      <c r="P785" s="6"/>
      <c r="Q785" s="6"/>
    </row>
    <row r="786">
      <c r="F786" s="6"/>
      <c r="G786" s="6"/>
      <c r="H786" s="6"/>
      <c r="I786" s="6"/>
      <c r="J786" s="6"/>
      <c r="K786" s="6"/>
      <c r="L786" s="6"/>
      <c r="M786" s="6"/>
      <c r="N786" s="6"/>
      <c r="O786" s="6"/>
      <c r="P786" s="6"/>
      <c r="Q786" s="6"/>
    </row>
    <row r="787">
      <c r="F787" s="6"/>
      <c r="G787" s="6"/>
      <c r="H787" s="6"/>
      <c r="I787" s="6"/>
      <c r="J787" s="6"/>
      <c r="K787" s="6"/>
      <c r="L787" s="6"/>
      <c r="M787" s="6"/>
      <c r="N787" s="6"/>
      <c r="O787" s="6"/>
      <c r="P787" s="6"/>
      <c r="Q787" s="6"/>
    </row>
    <row r="788">
      <c r="F788" s="6"/>
      <c r="G788" s="6"/>
      <c r="H788" s="6"/>
      <c r="I788" s="6"/>
      <c r="J788" s="6"/>
      <c r="K788" s="6"/>
      <c r="L788" s="6"/>
      <c r="M788" s="6"/>
      <c r="N788" s="6"/>
      <c r="O788" s="6"/>
      <c r="P788" s="6"/>
      <c r="Q788" s="6"/>
    </row>
    <row r="789">
      <c r="F789" s="6"/>
      <c r="G789" s="6"/>
      <c r="H789" s="6"/>
      <c r="I789" s="6"/>
      <c r="J789" s="6"/>
      <c r="K789" s="6"/>
      <c r="L789" s="6"/>
      <c r="M789" s="6"/>
      <c r="N789" s="6"/>
      <c r="O789" s="6"/>
      <c r="P789" s="6"/>
      <c r="Q789" s="6"/>
    </row>
    <row r="790">
      <c r="F790" s="6"/>
      <c r="G790" s="6"/>
      <c r="H790" s="6"/>
      <c r="I790" s="6"/>
      <c r="J790" s="6"/>
      <c r="K790" s="6"/>
      <c r="L790" s="6"/>
      <c r="M790" s="6"/>
      <c r="N790" s="6"/>
      <c r="O790" s="6"/>
      <c r="P790" s="6"/>
      <c r="Q790" s="6"/>
    </row>
    <row r="791">
      <c r="F791" s="6"/>
      <c r="G791" s="6"/>
      <c r="H791" s="6"/>
      <c r="I791" s="6"/>
      <c r="J791" s="6"/>
      <c r="K791" s="6"/>
      <c r="L791" s="6"/>
      <c r="M791" s="6"/>
      <c r="N791" s="6"/>
      <c r="O791" s="6"/>
      <c r="P791" s="6"/>
      <c r="Q791" s="6"/>
    </row>
    <row r="792">
      <c r="F792" s="6"/>
      <c r="G792" s="6"/>
      <c r="H792" s="6"/>
      <c r="I792" s="6"/>
      <c r="J792" s="6"/>
      <c r="K792" s="6"/>
      <c r="L792" s="6"/>
      <c r="M792" s="6"/>
      <c r="N792" s="6"/>
      <c r="O792" s="6"/>
      <c r="P792" s="6"/>
      <c r="Q792" s="6"/>
    </row>
    <row r="793">
      <c r="F793" s="6"/>
      <c r="G793" s="6"/>
      <c r="H793" s="6"/>
      <c r="I793" s="6"/>
      <c r="J793" s="6"/>
      <c r="K793" s="6"/>
      <c r="L793" s="6"/>
      <c r="M793" s="6"/>
      <c r="N793" s="6"/>
      <c r="O793" s="6"/>
      <c r="P793" s="6"/>
      <c r="Q793" s="6"/>
    </row>
    <row r="794">
      <c r="F794" s="6"/>
      <c r="G794" s="6"/>
      <c r="H794" s="6"/>
      <c r="I794" s="6"/>
      <c r="J794" s="6"/>
      <c r="K794" s="6"/>
      <c r="L794" s="6"/>
      <c r="M794" s="6"/>
      <c r="N794" s="6"/>
      <c r="O794" s="6"/>
      <c r="P794" s="6"/>
      <c r="Q794" s="6"/>
    </row>
    <row r="795">
      <c r="F795" s="6"/>
      <c r="G795" s="6"/>
      <c r="H795" s="6"/>
      <c r="I795" s="6"/>
      <c r="J795" s="6"/>
      <c r="K795" s="6"/>
      <c r="L795" s="6"/>
      <c r="M795" s="6"/>
      <c r="N795" s="6"/>
      <c r="O795" s="6"/>
      <c r="P795" s="6"/>
      <c r="Q795" s="6"/>
    </row>
    <row r="796">
      <c r="F796" s="6"/>
      <c r="G796" s="6"/>
      <c r="H796" s="6"/>
      <c r="I796" s="6"/>
      <c r="J796" s="6"/>
      <c r="K796" s="6"/>
      <c r="L796" s="6"/>
      <c r="M796" s="6"/>
      <c r="N796" s="6"/>
      <c r="O796" s="6"/>
      <c r="P796" s="6"/>
      <c r="Q796" s="6"/>
    </row>
    <row r="797">
      <c r="F797" s="6"/>
      <c r="G797" s="6"/>
      <c r="H797" s="6"/>
      <c r="I797" s="6"/>
      <c r="J797" s="6"/>
      <c r="K797" s="6"/>
      <c r="L797" s="6"/>
      <c r="M797" s="6"/>
      <c r="N797" s="6"/>
      <c r="O797" s="6"/>
      <c r="P797" s="6"/>
      <c r="Q797" s="6"/>
    </row>
    <row r="798">
      <c r="F798" s="6"/>
      <c r="G798" s="6"/>
      <c r="H798" s="6"/>
      <c r="I798" s="6"/>
      <c r="J798" s="6"/>
      <c r="K798" s="6"/>
      <c r="L798" s="6"/>
      <c r="M798" s="6"/>
      <c r="N798" s="6"/>
      <c r="O798" s="6"/>
      <c r="P798" s="6"/>
      <c r="Q798" s="6"/>
    </row>
    <row r="799">
      <c r="F799" s="6"/>
      <c r="G799" s="6"/>
      <c r="H799" s="6"/>
      <c r="I799" s="6"/>
      <c r="J799" s="6"/>
      <c r="K799" s="6"/>
      <c r="L799" s="6"/>
      <c r="M799" s="6"/>
      <c r="N799" s="6"/>
      <c r="O799" s="6"/>
      <c r="P799" s="6"/>
      <c r="Q799" s="6"/>
    </row>
    <row r="800">
      <c r="F800" s="6"/>
      <c r="G800" s="6"/>
      <c r="H800" s="6"/>
      <c r="I800" s="6"/>
      <c r="J800" s="6"/>
      <c r="K800" s="6"/>
      <c r="L800" s="6"/>
      <c r="M800" s="6"/>
      <c r="N800" s="6"/>
      <c r="O800" s="6"/>
      <c r="P800" s="6"/>
      <c r="Q800" s="6"/>
    </row>
    <row r="801">
      <c r="F801" s="6"/>
      <c r="G801" s="6"/>
      <c r="H801" s="6"/>
      <c r="I801" s="6"/>
      <c r="J801" s="6"/>
      <c r="K801" s="6"/>
      <c r="L801" s="6"/>
      <c r="M801" s="6"/>
      <c r="N801" s="6"/>
      <c r="O801" s="6"/>
      <c r="P801" s="6"/>
      <c r="Q801" s="6"/>
    </row>
    <row r="802">
      <c r="F802" s="6"/>
      <c r="G802" s="6"/>
      <c r="H802" s="6"/>
      <c r="I802" s="6"/>
      <c r="J802" s="6"/>
      <c r="K802" s="6"/>
      <c r="L802" s="6"/>
      <c r="M802" s="6"/>
      <c r="N802" s="6"/>
      <c r="O802" s="6"/>
      <c r="P802" s="6"/>
      <c r="Q802" s="6"/>
    </row>
    <row r="803">
      <c r="F803" s="6"/>
      <c r="G803" s="6"/>
      <c r="H803" s="6"/>
      <c r="I803" s="6"/>
      <c r="J803" s="6"/>
      <c r="K803" s="6"/>
      <c r="L803" s="6"/>
      <c r="M803" s="6"/>
      <c r="N803" s="6"/>
      <c r="O803" s="6"/>
      <c r="P803" s="6"/>
      <c r="Q803" s="6"/>
    </row>
    <row r="804">
      <c r="F804" s="6"/>
      <c r="G804" s="6"/>
      <c r="H804" s="6"/>
      <c r="I804" s="6"/>
      <c r="J804" s="6"/>
      <c r="K804" s="6"/>
      <c r="L804" s="6"/>
      <c r="M804" s="6"/>
      <c r="N804" s="6"/>
      <c r="O804" s="6"/>
      <c r="P804" s="6"/>
      <c r="Q804" s="6"/>
    </row>
    <row r="805">
      <c r="F805" s="6"/>
      <c r="G805" s="6"/>
      <c r="H805" s="6"/>
      <c r="I805" s="6"/>
      <c r="J805" s="6"/>
      <c r="K805" s="6"/>
      <c r="L805" s="6"/>
      <c r="M805" s="6"/>
      <c r="N805" s="6"/>
      <c r="O805" s="6"/>
      <c r="P805" s="6"/>
      <c r="Q805" s="6"/>
    </row>
    <row r="806">
      <c r="F806" s="6"/>
      <c r="G806" s="6"/>
      <c r="H806" s="6"/>
      <c r="I806" s="6"/>
      <c r="J806" s="6"/>
      <c r="K806" s="6"/>
      <c r="L806" s="6"/>
      <c r="M806" s="6"/>
      <c r="N806" s="6"/>
      <c r="O806" s="6"/>
      <c r="P806" s="6"/>
      <c r="Q806" s="6"/>
    </row>
    <row r="807">
      <c r="F807" s="6"/>
      <c r="G807" s="6"/>
      <c r="H807" s="6"/>
      <c r="I807" s="6"/>
      <c r="J807" s="6"/>
      <c r="K807" s="6"/>
      <c r="L807" s="6"/>
      <c r="M807" s="6"/>
      <c r="N807" s="6"/>
      <c r="O807" s="6"/>
      <c r="P807" s="6"/>
      <c r="Q807" s="6"/>
    </row>
    <row r="808">
      <c r="F808" s="6"/>
      <c r="G808" s="6"/>
      <c r="H808" s="6"/>
      <c r="I808" s="6"/>
      <c r="J808" s="6"/>
      <c r="K808" s="6"/>
      <c r="L808" s="6"/>
      <c r="M808" s="6"/>
      <c r="N808" s="6"/>
      <c r="O808" s="6"/>
      <c r="P808" s="6"/>
      <c r="Q808" s="6"/>
    </row>
    <row r="809">
      <c r="F809" s="6"/>
      <c r="G809" s="6"/>
      <c r="H809" s="6"/>
      <c r="I809" s="6"/>
      <c r="J809" s="6"/>
      <c r="K809" s="6"/>
      <c r="L809" s="6"/>
      <c r="M809" s="6"/>
      <c r="N809" s="6"/>
      <c r="O809" s="6"/>
      <c r="P809" s="6"/>
      <c r="Q809" s="6"/>
    </row>
    <row r="810">
      <c r="F810" s="6"/>
      <c r="G810" s="6"/>
      <c r="H810" s="6"/>
      <c r="I810" s="6"/>
      <c r="J810" s="6"/>
      <c r="K810" s="6"/>
      <c r="L810" s="6"/>
      <c r="M810" s="6"/>
      <c r="N810" s="6"/>
      <c r="O810" s="6"/>
      <c r="P810" s="6"/>
      <c r="Q810" s="6"/>
    </row>
    <row r="811">
      <c r="F811" s="6"/>
      <c r="G811" s="6"/>
      <c r="H811" s="6"/>
      <c r="I811" s="6"/>
      <c r="J811" s="6"/>
      <c r="K811" s="6"/>
      <c r="L811" s="6"/>
      <c r="M811" s="6"/>
      <c r="N811" s="6"/>
      <c r="O811" s="6"/>
      <c r="P811" s="6"/>
      <c r="Q811" s="6"/>
    </row>
    <row r="812">
      <c r="F812" s="6"/>
      <c r="G812" s="6"/>
      <c r="H812" s="6"/>
      <c r="I812" s="6"/>
      <c r="J812" s="6"/>
      <c r="K812" s="6"/>
      <c r="L812" s="6"/>
      <c r="M812" s="6"/>
      <c r="N812" s="6"/>
      <c r="O812" s="6"/>
      <c r="P812" s="6"/>
      <c r="Q812" s="6"/>
    </row>
    <row r="813">
      <c r="F813" s="6"/>
      <c r="G813" s="6"/>
      <c r="H813" s="6"/>
      <c r="I813" s="6"/>
      <c r="J813" s="6"/>
      <c r="K813" s="6"/>
      <c r="L813" s="6"/>
      <c r="M813" s="6"/>
      <c r="N813" s="6"/>
      <c r="O813" s="6"/>
      <c r="P813" s="6"/>
      <c r="Q813" s="6"/>
    </row>
    <row r="814">
      <c r="F814" s="6"/>
      <c r="G814" s="6"/>
      <c r="H814" s="6"/>
      <c r="I814" s="6"/>
      <c r="J814" s="6"/>
      <c r="K814" s="6"/>
      <c r="L814" s="6"/>
      <c r="M814" s="6"/>
      <c r="N814" s="6"/>
      <c r="O814" s="6"/>
      <c r="P814" s="6"/>
      <c r="Q814" s="6"/>
    </row>
    <row r="815">
      <c r="F815" s="6"/>
      <c r="G815" s="6"/>
      <c r="H815" s="6"/>
      <c r="I815" s="6"/>
      <c r="J815" s="6"/>
      <c r="K815" s="6"/>
      <c r="L815" s="6"/>
      <c r="M815" s="6"/>
      <c r="N815" s="6"/>
      <c r="O815" s="6"/>
      <c r="P815" s="6"/>
      <c r="Q815" s="6"/>
    </row>
    <row r="816">
      <c r="F816" s="6"/>
      <c r="G816" s="6"/>
      <c r="H816" s="6"/>
      <c r="I816" s="6"/>
      <c r="J816" s="6"/>
      <c r="K816" s="6"/>
      <c r="L816" s="6"/>
      <c r="M816" s="6"/>
      <c r="N816" s="6"/>
      <c r="O816" s="6"/>
      <c r="P816" s="6"/>
      <c r="Q816" s="6"/>
    </row>
    <row r="817">
      <c r="F817" s="6"/>
      <c r="G817" s="6"/>
      <c r="H817" s="6"/>
      <c r="I817" s="6"/>
      <c r="J817" s="6"/>
      <c r="K817" s="6"/>
      <c r="L817" s="6"/>
      <c r="M817" s="6"/>
      <c r="N817" s="6"/>
      <c r="O817" s="6"/>
      <c r="P817" s="6"/>
      <c r="Q817" s="6"/>
    </row>
    <row r="818">
      <c r="F818" s="6"/>
      <c r="G818" s="6"/>
      <c r="H818" s="6"/>
      <c r="I818" s="6"/>
      <c r="J818" s="6"/>
      <c r="K818" s="6"/>
      <c r="L818" s="6"/>
      <c r="M818" s="6"/>
      <c r="N818" s="6"/>
      <c r="O818" s="6"/>
      <c r="P818" s="6"/>
      <c r="Q818" s="6"/>
    </row>
    <row r="819">
      <c r="F819" s="6"/>
      <c r="G819" s="6"/>
      <c r="H819" s="6"/>
      <c r="I819" s="6"/>
      <c r="J819" s="6"/>
      <c r="K819" s="6"/>
      <c r="L819" s="6"/>
      <c r="M819" s="6"/>
      <c r="N819" s="6"/>
      <c r="O819" s="6"/>
      <c r="P819" s="6"/>
      <c r="Q819" s="6"/>
    </row>
    <row r="820">
      <c r="F820" s="6"/>
      <c r="G820" s="6"/>
      <c r="H820" s="6"/>
      <c r="I820" s="6"/>
      <c r="J820" s="6"/>
      <c r="K820" s="6"/>
      <c r="L820" s="6"/>
      <c r="M820" s="6"/>
      <c r="N820" s="6"/>
      <c r="O820" s="6"/>
      <c r="P820" s="6"/>
      <c r="Q820" s="6"/>
    </row>
    <row r="821">
      <c r="F821" s="6"/>
      <c r="G821" s="6"/>
      <c r="H821" s="6"/>
      <c r="I821" s="6"/>
      <c r="J821" s="6"/>
      <c r="K821" s="6"/>
      <c r="L821" s="6"/>
      <c r="M821" s="6"/>
      <c r="N821" s="6"/>
      <c r="O821" s="6"/>
      <c r="P821" s="6"/>
      <c r="Q821" s="6"/>
    </row>
    <row r="822">
      <c r="F822" s="6"/>
      <c r="G822" s="6"/>
      <c r="H822" s="6"/>
      <c r="I822" s="6"/>
      <c r="J822" s="6"/>
      <c r="K822" s="6"/>
      <c r="L822" s="6"/>
      <c r="M822" s="6"/>
      <c r="N822" s="6"/>
      <c r="O822" s="6"/>
      <c r="P822" s="6"/>
      <c r="Q822" s="6"/>
    </row>
    <row r="823">
      <c r="F823" s="6"/>
      <c r="G823" s="6"/>
      <c r="H823" s="6"/>
      <c r="I823" s="6"/>
      <c r="J823" s="6"/>
      <c r="K823" s="6"/>
      <c r="L823" s="6"/>
      <c r="M823" s="6"/>
      <c r="N823" s="6"/>
      <c r="O823" s="6"/>
      <c r="P823" s="6"/>
      <c r="Q823" s="6"/>
    </row>
    <row r="824">
      <c r="F824" s="6"/>
      <c r="G824" s="6"/>
      <c r="H824" s="6"/>
      <c r="I824" s="6"/>
      <c r="J824" s="6"/>
      <c r="K824" s="6"/>
      <c r="L824" s="6"/>
      <c r="M824" s="6"/>
      <c r="N824" s="6"/>
      <c r="O824" s="6"/>
      <c r="P824" s="6"/>
      <c r="Q824" s="6"/>
    </row>
    <row r="825">
      <c r="F825" s="6"/>
      <c r="G825" s="6"/>
      <c r="H825" s="6"/>
      <c r="I825" s="6"/>
      <c r="J825" s="6"/>
      <c r="K825" s="6"/>
      <c r="L825" s="6"/>
      <c r="M825" s="6"/>
      <c r="N825" s="6"/>
      <c r="O825" s="6"/>
      <c r="P825" s="6"/>
      <c r="Q825" s="6"/>
    </row>
    <row r="826">
      <c r="F826" s="6"/>
      <c r="G826" s="6"/>
      <c r="H826" s="6"/>
      <c r="I826" s="6"/>
      <c r="J826" s="6"/>
      <c r="K826" s="6"/>
      <c r="L826" s="6"/>
      <c r="M826" s="6"/>
      <c r="N826" s="6"/>
      <c r="O826" s="6"/>
      <c r="P826" s="6"/>
      <c r="Q826" s="6"/>
    </row>
    <row r="827">
      <c r="F827" s="6"/>
      <c r="G827" s="6"/>
      <c r="H827" s="6"/>
      <c r="I827" s="6"/>
      <c r="J827" s="6"/>
      <c r="K827" s="6"/>
      <c r="L827" s="6"/>
      <c r="M827" s="6"/>
      <c r="N827" s="6"/>
      <c r="O827" s="6"/>
      <c r="P827" s="6"/>
      <c r="Q827" s="6"/>
    </row>
    <row r="828">
      <c r="F828" s="6"/>
      <c r="G828" s="6"/>
      <c r="H828" s="6"/>
      <c r="I828" s="6"/>
      <c r="J828" s="6"/>
      <c r="K828" s="6"/>
      <c r="L828" s="6"/>
      <c r="M828" s="6"/>
      <c r="N828" s="6"/>
      <c r="O828" s="6"/>
      <c r="P828" s="6"/>
      <c r="Q828" s="6"/>
    </row>
    <row r="829">
      <c r="F829" s="6"/>
      <c r="G829" s="6"/>
      <c r="H829" s="6"/>
      <c r="I829" s="6"/>
      <c r="J829" s="6"/>
      <c r="K829" s="6"/>
      <c r="L829" s="6"/>
      <c r="M829" s="6"/>
      <c r="N829" s="6"/>
      <c r="O829" s="6"/>
      <c r="P829" s="6"/>
      <c r="Q829" s="6"/>
    </row>
    <row r="830">
      <c r="F830" s="6"/>
      <c r="G830" s="6"/>
      <c r="H830" s="6"/>
      <c r="I830" s="6"/>
      <c r="J830" s="6"/>
      <c r="K830" s="6"/>
      <c r="L830" s="6"/>
      <c r="M830" s="6"/>
      <c r="N830" s="6"/>
      <c r="O830" s="6"/>
      <c r="P830" s="6"/>
      <c r="Q830" s="6"/>
    </row>
    <row r="831">
      <c r="F831" s="6"/>
      <c r="G831" s="6"/>
      <c r="H831" s="6"/>
      <c r="I831" s="6"/>
      <c r="J831" s="6"/>
      <c r="K831" s="6"/>
      <c r="L831" s="6"/>
      <c r="M831" s="6"/>
      <c r="N831" s="6"/>
      <c r="O831" s="6"/>
      <c r="P831" s="6"/>
      <c r="Q831" s="6"/>
    </row>
    <row r="832">
      <c r="F832" s="6"/>
      <c r="G832" s="6"/>
      <c r="H832" s="6"/>
      <c r="I832" s="6"/>
      <c r="J832" s="6"/>
      <c r="K832" s="6"/>
      <c r="L832" s="6"/>
      <c r="M832" s="6"/>
      <c r="N832" s="6"/>
      <c r="O832" s="6"/>
      <c r="P832" s="6"/>
      <c r="Q832" s="6"/>
    </row>
    <row r="833">
      <c r="F833" s="6"/>
      <c r="G833" s="6"/>
      <c r="H833" s="6"/>
      <c r="I833" s="6"/>
      <c r="J833" s="6"/>
      <c r="K833" s="6"/>
      <c r="L833" s="6"/>
      <c r="M833" s="6"/>
      <c r="N833" s="6"/>
      <c r="O833" s="6"/>
      <c r="P833" s="6"/>
      <c r="Q833" s="6"/>
    </row>
    <row r="834">
      <c r="F834" s="6"/>
      <c r="G834" s="6"/>
      <c r="H834" s="6"/>
      <c r="I834" s="6"/>
      <c r="J834" s="6"/>
      <c r="K834" s="6"/>
      <c r="L834" s="6"/>
      <c r="M834" s="6"/>
      <c r="N834" s="6"/>
      <c r="O834" s="6"/>
      <c r="P834" s="6"/>
      <c r="Q834" s="6"/>
    </row>
    <row r="835">
      <c r="F835" s="6"/>
      <c r="G835" s="6"/>
      <c r="H835" s="6"/>
      <c r="I835" s="6"/>
      <c r="J835" s="6"/>
      <c r="K835" s="6"/>
      <c r="L835" s="6"/>
      <c r="M835" s="6"/>
      <c r="N835" s="6"/>
      <c r="O835" s="6"/>
      <c r="P835" s="6"/>
      <c r="Q835" s="6"/>
    </row>
    <row r="836">
      <c r="F836" s="6"/>
      <c r="G836" s="6"/>
      <c r="H836" s="6"/>
      <c r="I836" s="6"/>
      <c r="J836" s="6"/>
      <c r="K836" s="6"/>
      <c r="L836" s="6"/>
      <c r="M836" s="6"/>
      <c r="N836" s="6"/>
      <c r="O836" s="6"/>
      <c r="P836" s="6"/>
      <c r="Q836" s="6"/>
    </row>
    <row r="837">
      <c r="F837" s="6"/>
      <c r="G837" s="6"/>
      <c r="H837" s="6"/>
      <c r="I837" s="6"/>
      <c r="J837" s="6"/>
      <c r="K837" s="6"/>
      <c r="L837" s="6"/>
      <c r="M837" s="6"/>
      <c r="N837" s="6"/>
      <c r="O837" s="6"/>
      <c r="P837" s="6"/>
      <c r="Q837" s="6"/>
    </row>
    <row r="838">
      <c r="F838" s="6"/>
      <c r="G838" s="6"/>
      <c r="H838" s="6"/>
      <c r="I838" s="6"/>
      <c r="J838" s="6"/>
      <c r="K838" s="6"/>
      <c r="L838" s="6"/>
      <c r="M838" s="6"/>
      <c r="N838" s="6"/>
      <c r="O838" s="6"/>
      <c r="P838" s="6"/>
      <c r="Q838" s="6"/>
    </row>
    <row r="839">
      <c r="F839" s="6"/>
      <c r="G839" s="6"/>
      <c r="H839" s="6"/>
      <c r="I839" s="6"/>
      <c r="J839" s="6"/>
      <c r="K839" s="6"/>
      <c r="L839" s="6"/>
      <c r="M839" s="6"/>
      <c r="N839" s="6"/>
      <c r="O839" s="6"/>
      <c r="P839" s="6"/>
      <c r="Q839" s="6"/>
    </row>
    <row r="840">
      <c r="F840" s="6"/>
      <c r="G840" s="6"/>
      <c r="H840" s="6"/>
      <c r="I840" s="6"/>
      <c r="J840" s="6"/>
      <c r="K840" s="6"/>
      <c r="L840" s="6"/>
      <c r="M840" s="6"/>
      <c r="N840" s="6"/>
      <c r="O840" s="6"/>
      <c r="P840" s="6"/>
      <c r="Q840" s="6"/>
    </row>
    <row r="841">
      <c r="F841" s="6"/>
      <c r="G841" s="6"/>
      <c r="H841" s="6"/>
      <c r="I841" s="6"/>
      <c r="J841" s="6"/>
      <c r="K841" s="6"/>
      <c r="L841" s="6"/>
      <c r="M841" s="6"/>
      <c r="N841" s="6"/>
      <c r="O841" s="6"/>
      <c r="P841" s="6"/>
      <c r="Q841" s="6"/>
    </row>
    <row r="842">
      <c r="F842" s="6"/>
      <c r="G842" s="6"/>
      <c r="H842" s="6"/>
      <c r="I842" s="6"/>
      <c r="J842" s="6"/>
      <c r="K842" s="6"/>
      <c r="L842" s="6"/>
      <c r="M842" s="6"/>
      <c r="N842" s="6"/>
      <c r="O842" s="6"/>
      <c r="P842" s="6"/>
      <c r="Q842" s="6"/>
    </row>
    <row r="843">
      <c r="F843" s="6"/>
      <c r="G843" s="6"/>
      <c r="H843" s="6"/>
      <c r="I843" s="6"/>
      <c r="J843" s="6"/>
      <c r="K843" s="6"/>
      <c r="L843" s="6"/>
      <c r="M843" s="6"/>
      <c r="N843" s="6"/>
      <c r="O843" s="6"/>
      <c r="P843" s="6"/>
      <c r="Q843" s="6"/>
    </row>
    <row r="844">
      <c r="F844" s="6"/>
      <c r="G844" s="6"/>
      <c r="H844" s="6"/>
      <c r="I844" s="6"/>
      <c r="J844" s="6"/>
      <c r="K844" s="6"/>
      <c r="L844" s="6"/>
      <c r="M844" s="6"/>
      <c r="N844" s="6"/>
      <c r="O844" s="6"/>
      <c r="P844" s="6"/>
      <c r="Q844" s="6"/>
    </row>
    <row r="845">
      <c r="F845" s="6"/>
      <c r="G845" s="6"/>
      <c r="H845" s="6"/>
      <c r="I845" s="6"/>
      <c r="J845" s="6"/>
      <c r="K845" s="6"/>
      <c r="L845" s="6"/>
      <c r="M845" s="6"/>
      <c r="N845" s="6"/>
      <c r="O845" s="6"/>
      <c r="P845" s="6"/>
      <c r="Q845" s="6"/>
    </row>
    <row r="846">
      <c r="F846" s="6"/>
      <c r="G846" s="6"/>
      <c r="H846" s="6"/>
      <c r="I846" s="6"/>
      <c r="J846" s="6"/>
      <c r="K846" s="6"/>
      <c r="L846" s="6"/>
      <c r="M846" s="6"/>
      <c r="N846" s="6"/>
      <c r="O846" s="6"/>
      <c r="P846" s="6"/>
      <c r="Q846" s="6"/>
    </row>
    <row r="847">
      <c r="F847" s="6"/>
      <c r="G847" s="6"/>
      <c r="H847" s="6"/>
      <c r="I847" s="6"/>
      <c r="J847" s="6"/>
      <c r="K847" s="6"/>
      <c r="L847" s="6"/>
      <c r="M847" s="6"/>
      <c r="N847" s="6"/>
      <c r="O847" s="6"/>
      <c r="P847" s="6"/>
      <c r="Q847" s="6"/>
    </row>
    <row r="848">
      <c r="F848" s="6"/>
      <c r="G848" s="6"/>
      <c r="H848" s="6"/>
      <c r="I848" s="6"/>
      <c r="J848" s="6"/>
      <c r="K848" s="6"/>
      <c r="L848" s="6"/>
      <c r="M848" s="6"/>
      <c r="N848" s="6"/>
      <c r="O848" s="6"/>
      <c r="P848" s="6"/>
      <c r="Q848" s="6"/>
    </row>
    <row r="849">
      <c r="F849" s="6"/>
      <c r="G849" s="6"/>
      <c r="H849" s="6"/>
      <c r="I849" s="6"/>
      <c r="J849" s="6"/>
      <c r="K849" s="6"/>
      <c r="L849" s="6"/>
      <c r="M849" s="6"/>
      <c r="N849" s="6"/>
      <c r="O849" s="6"/>
      <c r="P849" s="6"/>
      <c r="Q849" s="6"/>
    </row>
    <row r="850">
      <c r="F850" s="6"/>
      <c r="G850" s="6"/>
      <c r="H850" s="6"/>
      <c r="I850" s="6"/>
      <c r="J850" s="6"/>
      <c r="K850" s="6"/>
      <c r="L850" s="6"/>
      <c r="M850" s="6"/>
      <c r="N850" s="6"/>
      <c r="O850" s="6"/>
      <c r="P850" s="6"/>
      <c r="Q850" s="6"/>
    </row>
    <row r="851">
      <c r="F851" s="6"/>
      <c r="G851" s="6"/>
      <c r="H851" s="6"/>
      <c r="I851" s="6"/>
      <c r="J851" s="6"/>
      <c r="K851" s="6"/>
      <c r="L851" s="6"/>
      <c r="M851" s="6"/>
      <c r="N851" s="6"/>
      <c r="O851" s="6"/>
      <c r="P851" s="6"/>
      <c r="Q851" s="6"/>
    </row>
    <row r="852">
      <c r="F852" s="6"/>
      <c r="G852" s="6"/>
      <c r="H852" s="6"/>
      <c r="I852" s="6"/>
      <c r="J852" s="6"/>
      <c r="K852" s="6"/>
      <c r="L852" s="6"/>
      <c r="M852" s="6"/>
      <c r="N852" s="6"/>
      <c r="O852" s="6"/>
      <c r="P852" s="6"/>
      <c r="Q852" s="6"/>
    </row>
    <row r="853">
      <c r="F853" s="6"/>
      <c r="G853" s="6"/>
      <c r="H853" s="6"/>
      <c r="I853" s="6"/>
      <c r="J853" s="6"/>
      <c r="K853" s="6"/>
      <c r="L853" s="6"/>
      <c r="M853" s="6"/>
      <c r="N853" s="6"/>
      <c r="O853" s="6"/>
      <c r="P853" s="6"/>
      <c r="Q853" s="6"/>
    </row>
    <row r="854">
      <c r="F854" s="6"/>
      <c r="G854" s="6"/>
      <c r="H854" s="6"/>
      <c r="I854" s="6"/>
      <c r="J854" s="6"/>
      <c r="K854" s="6"/>
      <c r="L854" s="6"/>
      <c r="M854" s="6"/>
      <c r="N854" s="6"/>
      <c r="O854" s="6"/>
      <c r="P854" s="6"/>
      <c r="Q854" s="6"/>
    </row>
    <row r="855">
      <c r="F855" s="6"/>
      <c r="G855" s="6"/>
      <c r="H855" s="6"/>
      <c r="I855" s="6"/>
      <c r="J855" s="6"/>
      <c r="K855" s="6"/>
      <c r="L855" s="6"/>
      <c r="M855" s="6"/>
      <c r="N855" s="6"/>
      <c r="O855" s="6"/>
      <c r="P855" s="6"/>
      <c r="Q855" s="6"/>
    </row>
    <row r="856">
      <c r="F856" s="6"/>
      <c r="G856" s="6"/>
      <c r="H856" s="6"/>
      <c r="I856" s="6"/>
      <c r="J856" s="6"/>
      <c r="K856" s="6"/>
      <c r="L856" s="6"/>
      <c r="M856" s="6"/>
      <c r="N856" s="6"/>
      <c r="O856" s="6"/>
      <c r="P856" s="6"/>
      <c r="Q856" s="6"/>
    </row>
    <row r="857">
      <c r="F857" s="6"/>
      <c r="G857" s="6"/>
      <c r="H857" s="6"/>
      <c r="I857" s="6"/>
      <c r="J857" s="6"/>
      <c r="K857" s="6"/>
      <c r="L857" s="6"/>
      <c r="M857" s="6"/>
      <c r="N857" s="6"/>
      <c r="O857" s="6"/>
      <c r="P857" s="6"/>
      <c r="Q857" s="6"/>
    </row>
    <row r="858">
      <c r="F858" s="6"/>
      <c r="G858" s="6"/>
      <c r="H858" s="6"/>
      <c r="I858" s="6"/>
      <c r="J858" s="6"/>
      <c r="K858" s="6"/>
      <c r="L858" s="6"/>
      <c r="M858" s="6"/>
      <c r="N858" s="6"/>
      <c r="O858" s="6"/>
      <c r="P858" s="6"/>
      <c r="Q858" s="6"/>
    </row>
    <row r="859">
      <c r="F859" s="6"/>
      <c r="G859" s="6"/>
      <c r="H859" s="6"/>
      <c r="I859" s="6"/>
      <c r="J859" s="6"/>
      <c r="K859" s="6"/>
      <c r="L859" s="6"/>
      <c r="M859" s="6"/>
      <c r="N859" s="6"/>
      <c r="O859" s="6"/>
      <c r="P859" s="6"/>
      <c r="Q859" s="6"/>
    </row>
    <row r="860">
      <c r="F860" s="6"/>
      <c r="G860" s="6"/>
      <c r="H860" s="6"/>
      <c r="I860" s="6"/>
      <c r="J860" s="6"/>
      <c r="K860" s="6"/>
      <c r="L860" s="6"/>
      <c r="M860" s="6"/>
      <c r="N860" s="6"/>
      <c r="O860" s="6"/>
      <c r="P860" s="6"/>
      <c r="Q860" s="6"/>
    </row>
    <row r="861">
      <c r="F861" s="6"/>
      <c r="G861" s="6"/>
      <c r="H861" s="6"/>
      <c r="I861" s="6"/>
      <c r="J861" s="6"/>
      <c r="K861" s="6"/>
      <c r="L861" s="6"/>
      <c r="M861" s="6"/>
      <c r="N861" s="6"/>
      <c r="O861" s="6"/>
      <c r="P861" s="6"/>
      <c r="Q861" s="6"/>
    </row>
    <row r="862">
      <c r="F862" s="6"/>
      <c r="G862" s="6"/>
      <c r="H862" s="6"/>
      <c r="I862" s="6"/>
      <c r="J862" s="6"/>
      <c r="K862" s="6"/>
      <c r="L862" s="6"/>
      <c r="M862" s="6"/>
      <c r="N862" s="6"/>
      <c r="O862" s="6"/>
      <c r="P862" s="6"/>
      <c r="Q862" s="6"/>
    </row>
    <row r="863">
      <c r="F863" s="6"/>
      <c r="G863" s="6"/>
      <c r="H863" s="6"/>
      <c r="I863" s="6"/>
      <c r="J863" s="6"/>
      <c r="K863" s="6"/>
      <c r="L863" s="6"/>
      <c r="M863" s="6"/>
      <c r="N863" s="6"/>
      <c r="O863" s="6"/>
      <c r="P863" s="6"/>
      <c r="Q863" s="6"/>
    </row>
    <row r="864">
      <c r="F864" s="6"/>
      <c r="G864" s="6"/>
      <c r="H864" s="6"/>
      <c r="I864" s="6"/>
      <c r="J864" s="6"/>
      <c r="K864" s="6"/>
      <c r="L864" s="6"/>
      <c r="M864" s="6"/>
      <c r="N864" s="6"/>
      <c r="O864" s="6"/>
      <c r="P864" s="6"/>
      <c r="Q864" s="6"/>
    </row>
    <row r="865">
      <c r="F865" s="6"/>
      <c r="G865" s="6"/>
      <c r="H865" s="6"/>
      <c r="I865" s="6"/>
      <c r="J865" s="6"/>
      <c r="K865" s="6"/>
      <c r="L865" s="6"/>
      <c r="M865" s="6"/>
      <c r="N865" s="6"/>
      <c r="O865" s="6"/>
      <c r="P865" s="6"/>
      <c r="Q865" s="6"/>
    </row>
    <row r="866">
      <c r="F866" s="6"/>
      <c r="G866" s="6"/>
      <c r="H866" s="6"/>
      <c r="I866" s="6"/>
      <c r="J866" s="6"/>
      <c r="K866" s="6"/>
      <c r="L866" s="6"/>
      <c r="M866" s="6"/>
      <c r="N866" s="6"/>
      <c r="O866" s="6"/>
      <c r="P866" s="6"/>
      <c r="Q866" s="6"/>
    </row>
    <row r="867">
      <c r="F867" s="6"/>
      <c r="G867" s="6"/>
      <c r="H867" s="6"/>
      <c r="I867" s="6"/>
      <c r="J867" s="6"/>
      <c r="K867" s="6"/>
      <c r="L867" s="6"/>
      <c r="M867" s="6"/>
      <c r="N867" s="6"/>
      <c r="O867" s="6"/>
      <c r="P867" s="6"/>
      <c r="Q867" s="6"/>
    </row>
    <row r="868">
      <c r="F868" s="6"/>
      <c r="G868" s="6"/>
      <c r="H868" s="6"/>
      <c r="I868" s="6"/>
      <c r="J868" s="6"/>
      <c r="K868" s="6"/>
      <c r="L868" s="6"/>
      <c r="M868" s="6"/>
      <c r="N868" s="6"/>
      <c r="O868" s="6"/>
      <c r="P868" s="6"/>
      <c r="Q868" s="6"/>
    </row>
    <row r="869">
      <c r="F869" s="6"/>
      <c r="G869" s="6"/>
      <c r="H869" s="6"/>
      <c r="I869" s="6"/>
      <c r="J869" s="6"/>
      <c r="K869" s="6"/>
      <c r="L869" s="6"/>
      <c r="M869" s="6"/>
      <c r="N869" s="6"/>
      <c r="O869" s="6"/>
      <c r="P869" s="6"/>
      <c r="Q869" s="6"/>
    </row>
    <row r="870">
      <c r="F870" s="6"/>
      <c r="G870" s="6"/>
      <c r="H870" s="6"/>
      <c r="I870" s="6"/>
      <c r="J870" s="6"/>
      <c r="K870" s="6"/>
      <c r="L870" s="6"/>
      <c r="M870" s="6"/>
      <c r="N870" s="6"/>
      <c r="O870" s="6"/>
      <c r="P870" s="6"/>
      <c r="Q870" s="6"/>
    </row>
    <row r="871">
      <c r="F871" s="6"/>
      <c r="G871" s="6"/>
      <c r="H871" s="6"/>
      <c r="I871" s="6"/>
      <c r="J871" s="6"/>
      <c r="K871" s="6"/>
      <c r="L871" s="6"/>
      <c r="M871" s="6"/>
      <c r="N871" s="6"/>
      <c r="O871" s="6"/>
      <c r="P871" s="6"/>
      <c r="Q871" s="6"/>
    </row>
    <row r="872">
      <c r="F872" s="6"/>
      <c r="G872" s="6"/>
      <c r="H872" s="6"/>
      <c r="I872" s="6"/>
      <c r="J872" s="6"/>
      <c r="K872" s="6"/>
      <c r="L872" s="6"/>
      <c r="M872" s="6"/>
      <c r="N872" s="6"/>
      <c r="O872" s="6"/>
      <c r="P872" s="6"/>
      <c r="Q872" s="6"/>
    </row>
    <row r="873">
      <c r="F873" s="6"/>
      <c r="G873" s="6"/>
      <c r="H873" s="6"/>
      <c r="I873" s="6"/>
      <c r="J873" s="6"/>
      <c r="K873" s="6"/>
      <c r="L873" s="6"/>
      <c r="M873" s="6"/>
      <c r="N873" s="6"/>
      <c r="O873" s="6"/>
      <c r="P873" s="6"/>
      <c r="Q873" s="6"/>
    </row>
    <row r="874">
      <c r="F874" s="6"/>
      <c r="G874" s="6"/>
      <c r="H874" s="6"/>
      <c r="I874" s="6"/>
      <c r="J874" s="6"/>
      <c r="K874" s="6"/>
      <c r="L874" s="6"/>
      <c r="M874" s="6"/>
      <c r="N874" s="6"/>
      <c r="O874" s="6"/>
      <c r="P874" s="6"/>
      <c r="Q874" s="6"/>
    </row>
    <row r="875">
      <c r="F875" s="6"/>
      <c r="G875" s="6"/>
      <c r="H875" s="6"/>
      <c r="I875" s="6"/>
      <c r="J875" s="6"/>
      <c r="K875" s="6"/>
      <c r="L875" s="6"/>
      <c r="M875" s="6"/>
      <c r="N875" s="6"/>
      <c r="O875" s="6"/>
      <c r="P875" s="6"/>
      <c r="Q875" s="6"/>
    </row>
    <row r="876">
      <c r="F876" s="6"/>
      <c r="G876" s="6"/>
      <c r="H876" s="6"/>
      <c r="I876" s="6"/>
      <c r="J876" s="6"/>
      <c r="K876" s="6"/>
      <c r="L876" s="6"/>
      <c r="M876" s="6"/>
      <c r="N876" s="6"/>
      <c r="O876" s="6"/>
      <c r="P876" s="6"/>
      <c r="Q876" s="6"/>
    </row>
    <row r="877">
      <c r="F877" s="6"/>
      <c r="G877" s="6"/>
      <c r="H877" s="6"/>
      <c r="I877" s="6"/>
      <c r="J877" s="6"/>
      <c r="K877" s="6"/>
      <c r="L877" s="6"/>
      <c r="M877" s="6"/>
      <c r="N877" s="6"/>
      <c r="O877" s="6"/>
      <c r="P877" s="6"/>
      <c r="Q877" s="6"/>
    </row>
    <row r="878">
      <c r="F878" s="6"/>
      <c r="G878" s="6"/>
      <c r="H878" s="6"/>
      <c r="I878" s="6"/>
      <c r="J878" s="6"/>
      <c r="K878" s="6"/>
      <c r="L878" s="6"/>
      <c r="M878" s="6"/>
      <c r="N878" s="6"/>
      <c r="O878" s="6"/>
      <c r="P878" s="6"/>
      <c r="Q878" s="6"/>
    </row>
    <row r="879">
      <c r="F879" s="6"/>
      <c r="G879" s="6"/>
      <c r="H879" s="6"/>
      <c r="I879" s="6"/>
      <c r="J879" s="6"/>
      <c r="K879" s="6"/>
      <c r="L879" s="6"/>
      <c r="M879" s="6"/>
      <c r="N879" s="6"/>
      <c r="O879" s="6"/>
      <c r="P879" s="6"/>
      <c r="Q879" s="6"/>
    </row>
    <row r="880">
      <c r="F880" s="6"/>
      <c r="G880" s="6"/>
      <c r="H880" s="6"/>
      <c r="I880" s="6"/>
      <c r="J880" s="6"/>
      <c r="K880" s="6"/>
      <c r="L880" s="6"/>
      <c r="M880" s="6"/>
      <c r="N880" s="6"/>
      <c r="O880" s="6"/>
      <c r="P880" s="6"/>
      <c r="Q880" s="6"/>
    </row>
    <row r="881">
      <c r="F881" s="6"/>
      <c r="G881" s="6"/>
      <c r="H881" s="6"/>
      <c r="I881" s="6"/>
      <c r="J881" s="6"/>
      <c r="K881" s="6"/>
      <c r="L881" s="6"/>
      <c r="M881" s="6"/>
      <c r="N881" s="6"/>
      <c r="O881" s="6"/>
      <c r="P881" s="6"/>
      <c r="Q881" s="6"/>
    </row>
    <row r="882">
      <c r="F882" s="6"/>
      <c r="G882" s="6"/>
      <c r="H882" s="6"/>
      <c r="I882" s="6"/>
      <c r="J882" s="6"/>
      <c r="K882" s="6"/>
      <c r="L882" s="6"/>
      <c r="M882" s="6"/>
      <c r="N882" s="6"/>
      <c r="O882" s="6"/>
      <c r="P882" s="6"/>
      <c r="Q882" s="6"/>
    </row>
    <row r="883">
      <c r="F883" s="6"/>
      <c r="G883" s="6"/>
      <c r="H883" s="6"/>
      <c r="I883" s="6"/>
      <c r="J883" s="6"/>
      <c r="K883" s="6"/>
      <c r="L883" s="6"/>
      <c r="M883" s="6"/>
      <c r="N883" s="6"/>
      <c r="O883" s="6"/>
      <c r="P883" s="6"/>
      <c r="Q883" s="6"/>
    </row>
    <row r="884">
      <c r="F884" s="6"/>
      <c r="G884" s="6"/>
      <c r="H884" s="6"/>
      <c r="I884" s="6"/>
      <c r="J884" s="6"/>
      <c r="K884" s="6"/>
      <c r="L884" s="6"/>
      <c r="M884" s="6"/>
      <c r="N884" s="6"/>
      <c r="O884" s="6"/>
      <c r="P884" s="6"/>
      <c r="Q884" s="6"/>
    </row>
    <row r="885">
      <c r="F885" s="6"/>
      <c r="G885" s="6"/>
      <c r="H885" s="6"/>
      <c r="I885" s="6"/>
      <c r="J885" s="6"/>
      <c r="K885" s="6"/>
      <c r="L885" s="6"/>
      <c r="M885" s="6"/>
      <c r="N885" s="6"/>
      <c r="O885" s="6"/>
      <c r="P885" s="6"/>
      <c r="Q885" s="6"/>
    </row>
    <row r="886">
      <c r="F886" s="6"/>
      <c r="G886" s="6"/>
      <c r="H886" s="6"/>
      <c r="I886" s="6"/>
      <c r="J886" s="6"/>
      <c r="K886" s="6"/>
      <c r="L886" s="6"/>
      <c r="M886" s="6"/>
      <c r="N886" s="6"/>
      <c r="O886" s="6"/>
      <c r="P886" s="6"/>
      <c r="Q886" s="6"/>
    </row>
    <row r="887">
      <c r="F887" s="6"/>
      <c r="G887" s="6"/>
      <c r="H887" s="6"/>
      <c r="I887" s="6"/>
      <c r="J887" s="6"/>
      <c r="K887" s="6"/>
      <c r="L887" s="6"/>
      <c r="M887" s="6"/>
      <c r="N887" s="6"/>
      <c r="O887" s="6"/>
      <c r="P887" s="6"/>
      <c r="Q887" s="6"/>
    </row>
    <row r="888">
      <c r="F888" s="6"/>
      <c r="G888" s="6"/>
      <c r="H888" s="6"/>
      <c r="I888" s="6"/>
      <c r="J888" s="6"/>
      <c r="K888" s="6"/>
      <c r="L888" s="6"/>
      <c r="M888" s="6"/>
      <c r="N888" s="6"/>
      <c r="O888" s="6"/>
      <c r="P888" s="6"/>
      <c r="Q888" s="6"/>
    </row>
    <row r="889">
      <c r="F889" s="6"/>
      <c r="G889" s="6"/>
      <c r="H889" s="6"/>
      <c r="I889" s="6"/>
      <c r="J889" s="6"/>
      <c r="K889" s="6"/>
      <c r="L889" s="6"/>
      <c r="M889" s="6"/>
      <c r="N889" s="6"/>
      <c r="O889" s="6"/>
      <c r="P889" s="6"/>
      <c r="Q889" s="6"/>
    </row>
    <row r="890">
      <c r="F890" s="6"/>
      <c r="G890" s="6"/>
      <c r="H890" s="6"/>
      <c r="I890" s="6"/>
      <c r="J890" s="6"/>
      <c r="K890" s="6"/>
      <c r="L890" s="6"/>
      <c r="M890" s="6"/>
      <c r="N890" s="6"/>
      <c r="O890" s="6"/>
      <c r="P890" s="6"/>
      <c r="Q890" s="6"/>
    </row>
    <row r="891">
      <c r="F891" s="6"/>
      <c r="G891" s="6"/>
      <c r="H891" s="6"/>
      <c r="I891" s="6"/>
      <c r="J891" s="6"/>
      <c r="K891" s="6"/>
      <c r="L891" s="6"/>
      <c r="M891" s="6"/>
      <c r="N891" s="6"/>
      <c r="O891" s="6"/>
      <c r="P891" s="6"/>
      <c r="Q891" s="6"/>
    </row>
    <row r="892">
      <c r="F892" s="6"/>
      <c r="G892" s="6"/>
      <c r="H892" s="6"/>
      <c r="I892" s="6"/>
      <c r="J892" s="6"/>
      <c r="K892" s="6"/>
      <c r="L892" s="6"/>
      <c r="M892" s="6"/>
      <c r="N892" s="6"/>
      <c r="O892" s="6"/>
      <c r="P892" s="6"/>
      <c r="Q892" s="6"/>
    </row>
    <row r="893">
      <c r="F893" s="6"/>
      <c r="G893" s="6"/>
      <c r="H893" s="6"/>
      <c r="I893" s="6"/>
      <c r="J893" s="6"/>
      <c r="K893" s="6"/>
      <c r="L893" s="6"/>
      <c r="M893" s="6"/>
      <c r="N893" s="6"/>
      <c r="O893" s="6"/>
      <c r="P893" s="6"/>
      <c r="Q893" s="6"/>
    </row>
    <row r="894">
      <c r="F894" s="6"/>
      <c r="G894" s="6"/>
      <c r="H894" s="6"/>
      <c r="I894" s="6"/>
      <c r="J894" s="6"/>
      <c r="K894" s="6"/>
      <c r="L894" s="6"/>
      <c r="M894" s="6"/>
      <c r="N894" s="6"/>
      <c r="O894" s="6"/>
      <c r="P894" s="6"/>
      <c r="Q894" s="6"/>
    </row>
    <row r="895">
      <c r="F895" s="6"/>
      <c r="G895" s="6"/>
      <c r="H895" s="6"/>
      <c r="I895" s="6"/>
      <c r="J895" s="6"/>
      <c r="K895" s="6"/>
      <c r="L895" s="6"/>
      <c r="M895" s="6"/>
      <c r="N895" s="6"/>
      <c r="O895" s="6"/>
      <c r="P895" s="6"/>
      <c r="Q895" s="6"/>
    </row>
    <row r="896">
      <c r="F896" s="6"/>
      <c r="G896" s="6"/>
      <c r="H896" s="6"/>
      <c r="I896" s="6"/>
      <c r="J896" s="6"/>
      <c r="K896" s="6"/>
      <c r="L896" s="6"/>
      <c r="M896" s="6"/>
      <c r="N896" s="6"/>
      <c r="O896" s="6"/>
      <c r="P896" s="6"/>
      <c r="Q896" s="6"/>
    </row>
    <row r="897">
      <c r="F897" s="6"/>
      <c r="G897" s="6"/>
      <c r="H897" s="6"/>
      <c r="I897" s="6"/>
      <c r="J897" s="6"/>
      <c r="K897" s="6"/>
      <c r="L897" s="6"/>
      <c r="M897" s="6"/>
      <c r="N897" s="6"/>
      <c r="O897" s="6"/>
      <c r="P897" s="6"/>
      <c r="Q897" s="6"/>
    </row>
    <row r="898">
      <c r="F898" s="6"/>
      <c r="G898" s="6"/>
      <c r="H898" s="6"/>
      <c r="I898" s="6"/>
      <c r="J898" s="6"/>
      <c r="K898" s="6"/>
      <c r="L898" s="6"/>
      <c r="M898" s="6"/>
      <c r="N898" s="6"/>
      <c r="O898" s="6"/>
      <c r="P898" s="6"/>
      <c r="Q898" s="6"/>
    </row>
    <row r="899">
      <c r="F899" s="6"/>
      <c r="G899" s="6"/>
      <c r="H899" s="6"/>
      <c r="I899" s="6"/>
      <c r="J899" s="6"/>
      <c r="K899" s="6"/>
      <c r="L899" s="6"/>
      <c r="M899" s="6"/>
      <c r="N899" s="6"/>
      <c r="O899" s="6"/>
      <c r="P899" s="6"/>
      <c r="Q899" s="6"/>
    </row>
    <row r="900">
      <c r="F900" s="6"/>
      <c r="G900" s="6"/>
      <c r="H900" s="6"/>
      <c r="I900" s="6"/>
      <c r="J900" s="6"/>
      <c r="K900" s="6"/>
      <c r="L900" s="6"/>
      <c r="M900" s="6"/>
      <c r="N900" s="6"/>
      <c r="O900" s="6"/>
      <c r="P900" s="6"/>
      <c r="Q900" s="6"/>
    </row>
    <row r="901">
      <c r="F901" s="6"/>
      <c r="G901" s="6"/>
      <c r="H901" s="6"/>
      <c r="I901" s="6"/>
      <c r="J901" s="6"/>
      <c r="K901" s="6"/>
      <c r="L901" s="6"/>
      <c r="M901" s="6"/>
      <c r="N901" s="6"/>
      <c r="O901" s="6"/>
      <c r="P901" s="6"/>
      <c r="Q901" s="6"/>
    </row>
    <row r="902">
      <c r="F902" s="6"/>
      <c r="G902" s="6"/>
      <c r="H902" s="6"/>
      <c r="I902" s="6"/>
      <c r="J902" s="6"/>
      <c r="K902" s="6"/>
      <c r="L902" s="6"/>
      <c r="M902" s="6"/>
      <c r="N902" s="6"/>
      <c r="O902" s="6"/>
      <c r="P902" s="6"/>
      <c r="Q902" s="6"/>
    </row>
    <row r="903">
      <c r="F903" s="6"/>
      <c r="G903" s="6"/>
      <c r="H903" s="6"/>
      <c r="I903" s="6"/>
      <c r="J903" s="6"/>
      <c r="K903" s="6"/>
      <c r="L903" s="6"/>
      <c r="M903" s="6"/>
      <c r="N903" s="6"/>
      <c r="O903" s="6"/>
      <c r="P903" s="6"/>
      <c r="Q903" s="6"/>
    </row>
    <row r="904">
      <c r="F904" s="6"/>
      <c r="G904" s="6"/>
      <c r="H904" s="6"/>
      <c r="I904" s="6"/>
      <c r="J904" s="6"/>
      <c r="K904" s="6"/>
      <c r="L904" s="6"/>
      <c r="M904" s="6"/>
      <c r="N904" s="6"/>
      <c r="O904" s="6"/>
      <c r="P904" s="6"/>
      <c r="Q904" s="6"/>
    </row>
    <row r="905">
      <c r="F905" s="6"/>
      <c r="G905" s="6"/>
      <c r="H905" s="6"/>
      <c r="I905" s="6"/>
      <c r="J905" s="6"/>
      <c r="K905" s="6"/>
      <c r="L905" s="6"/>
      <c r="M905" s="6"/>
      <c r="N905" s="6"/>
      <c r="O905" s="6"/>
      <c r="P905" s="6"/>
      <c r="Q905" s="6"/>
    </row>
    <row r="906">
      <c r="F906" s="6"/>
      <c r="G906" s="6"/>
      <c r="H906" s="6"/>
      <c r="I906" s="6"/>
      <c r="J906" s="6"/>
      <c r="K906" s="6"/>
      <c r="L906" s="6"/>
      <c r="M906" s="6"/>
      <c r="N906" s="6"/>
      <c r="O906" s="6"/>
      <c r="P906" s="6"/>
      <c r="Q906" s="6"/>
    </row>
    <row r="907">
      <c r="F907" s="6"/>
      <c r="G907" s="6"/>
      <c r="H907" s="6"/>
      <c r="I907" s="6"/>
      <c r="J907" s="6"/>
      <c r="K907" s="6"/>
      <c r="L907" s="6"/>
      <c r="M907" s="6"/>
      <c r="N907" s="6"/>
      <c r="O907" s="6"/>
      <c r="P907" s="6"/>
      <c r="Q907" s="6"/>
    </row>
    <row r="908">
      <c r="F908" s="6"/>
      <c r="G908" s="6"/>
      <c r="H908" s="6"/>
      <c r="I908" s="6"/>
      <c r="J908" s="6"/>
      <c r="K908" s="6"/>
      <c r="L908" s="6"/>
      <c r="M908" s="6"/>
      <c r="N908" s="6"/>
      <c r="O908" s="6"/>
      <c r="P908" s="6"/>
      <c r="Q908" s="6"/>
    </row>
    <row r="909">
      <c r="F909" s="6"/>
      <c r="G909" s="6"/>
      <c r="H909" s="6"/>
      <c r="I909" s="6"/>
      <c r="J909" s="6"/>
      <c r="K909" s="6"/>
      <c r="L909" s="6"/>
      <c r="M909" s="6"/>
      <c r="N909" s="6"/>
      <c r="O909" s="6"/>
      <c r="P909" s="6"/>
      <c r="Q909" s="6"/>
    </row>
    <row r="910">
      <c r="F910" s="6"/>
      <c r="G910" s="6"/>
      <c r="H910" s="6"/>
      <c r="I910" s="6"/>
      <c r="J910" s="6"/>
      <c r="K910" s="6"/>
      <c r="L910" s="6"/>
      <c r="M910" s="6"/>
      <c r="N910" s="6"/>
      <c r="O910" s="6"/>
      <c r="P910" s="6"/>
      <c r="Q910" s="6"/>
    </row>
    <row r="911">
      <c r="F911" s="6"/>
      <c r="G911" s="6"/>
      <c r="H911" s="6"/>
      <c r="I911" s="6"/>
      <c r="J911" s="6"/>
      <c r="K911" s="6"/>
      <c r="L911" s="6"/>
      <c r="M911" s="6"/>
      <c r="N911" s="6"/>
      <c r="O911" s="6"/>
      <c r="P911" s="6"/>
      <c r="Q911" s="6"/>
    </row>
    <row r="912">
      <c r="F912" s="6"/>
      <c r="G912" s="6"/>
      <c r="H912" s="6"/>
      <c r="I912" s="6"/>
      <c r="J912" s="6"/>
      <c r="K912" s="6"/>
      <c r="L912" s="6"/>
      <c r="M912" s="6"/>
      <c r="N912" s="6"/>
      <c r="O912" s="6"/>
      <c r="P912" s="6"/>
      <c r="Q912" s="6"/>
    </row>
    <row r="913">
      <c r="F913" s="6"/>
      <c r="G913" s="6"/>
      <c r="H913" s="6"/>
      <c r="I913" s="6"/>
      <c r="J913" s="6"/>
      <c r="K913" s="6"/>
      <c r="L913" s="6"/>
      <c r="M913" s="6"/>
      <c r="N913" s="6"/>
      <c r="O913" s="6"/>
      <c r="P913" s="6"/>
      <c r="Q913" s="6"/>
    </row>
    <row r="914">
      <c r="F914" s="6"/>
      <c r="G914" s="6"/>
      <c r="H914" s="6"/>
      <c r="I914" s="6"/>
      <c r="J914" s="6"/>
      <c r="K914" s="6"/>
      <c r="L914" s="6"/>
      <c r="M914" s="6"/>
      <c r="N914" s="6"/>
      <c r="O914" s="6"/>
      <c r="P914" s="6"/>
      <c r="Q914" s="6"/>
    </row>
    <row r="915">
      <c r="F915" s="6"/>
      <c r="G915" s="6"/>
      <c r="H915" s="6"/>
      <c r="I915" s="6"/>
      <c r="J915" s="6"/>
      <c r="K915" s="6"/>
      <c r="L915" s="6"/>
      <c r="M915" s="6"/>
      <c r="N915" s="6"/>
      <c r="O915" s="6"/>
      <c r="P915" s="6"/>
      <c r="Q915" s="6"/>
    </row>
    <row r="916">
      <c r="F916" s="6"/>
      <c r="G916" s="6"/>
      <c r="H916" s="6"/>
      <c r="I916" s="6"/>
      <c r="J916" s="6"/>
      <c r="K916" s="6"/>
      <c r="L916" s="6"/>
      <c r="M916" s="6"/>
      <c r="N916" s="6"/>
      <c r="O916" s="6"/>
      <c r="P916" s="6"/>
      <c r="Q916" s="6"/>
    </row>
    <row r="917">
      <c r="F917" s="6"/>
      <c r="G917" s="6"/>
      <c r="H917" s="6"/>
      <c r="I917" s="6"/>
      <c r="J917" s="6"/>
      <c r="K917" s="6"/>
      <c r="L917" s="6"/>
      <c r="M917" s="6"/>
      <c r="N917" s="6"/>
      <c r="O917" s="6"/>
      <c r="P917" s="6"/>
      <c r="Q917" s="6"/>
    </row>
    <row r="918">
      <c r="F918" s="6"/>
      <c r="G918" s="6"/>
      <c r="H918" s="6"/>
      <c r="I918" s="6"/>
      <c r="J918" s="6"/>
      <c r="K918" s="6"/>
      <c r="L918" s="6"/>
      <c r="M918" s="6"/>
      <c r="N918" s="6"/>
      <c r="O918" s="6"/>
      <c r="P918" s="6"/>
      <c r="Q918" s="6"/>
    </row>
    <row r="919">
      <c r="F919" s="6"/>
      <c r="G919" s="6"/>
      <c r="H919" s="6"/>
      <c r="I919" s="6"/>
      <c r="J919" s="6"/>
      <c r="K919" s="6"/>
      <c r="L919" s="6"/>
      <c r="M919" s="6"/>
      <c r="N919" s="6"/>
      <c r="O919" s="6"/>
      <c r="P919" s="6"/>
      <c r="Q919" s="6"/>
    </row>
    <row r="920">
      <c r="F920" s="6"/>
      <c r="G920" s="6"/>
      <c r="H920" s="6"/>
      <c r="I920" s="6"/>
      <c r="J920" s="6"/>
      <c r="K920" s="6"/>
      <c r="L920" s="6"/>
      <c r="M920" s="6"/>
      <c r="N920" s="6"/>
      <c r="O920" s="6"/>
      <c r="P920" s="6"/>
      <c r="Q920" s="6"/>
    </row>
    <row r="921">
      <c r="F921" s="6"/>
      <c r="G921" s="6"/>
      <c r="H921" s="6"/>
      <c r="I921" s="6"/>
      <c r="J921" s="6"/>
      <c r="K921" s="6"/>
      <c r="L921" s="6"/>
      <c r="M921" s="6"/>
      <c r="N921" s="6"/>
      <c r="O921" s="6"/>
      <c r="P921" s="6"/>
      <c r="Q921" s="6"/>
    </row>
    <row r="922">
      <c r="F922" s="6"/>
      <c r="G922" s="6"/>
      <c r="H922" s="6"/>
      <c r="I922" s="6"/>
      <c r="J922" s="6"/>
      <c r="K922" s="6"/>
      <c r="L922" s="6"/>
      <c r="M922" s="6"/>
      <c r="N922" s="6"/>
      <c r="O922" s="6"/>
      <c r="P922" s="6"/>
      <c r="Q922" s="6"/>
    </row>
    <row r="923">
      <c r="F923" s="6"/>
      <c r="G923" s="6"/>
      <c r="H923" s="6"/>
      <c r="I923" s="6"/>
      <c r="J923" s="6"/>
      <c r="K923" s="6"/>
      <c r="L923" s="6"/>
      <c r="M923" s="6"/>
      <c r="N923" s="6"/>
      <c r="O923" s="6"/>
      <c r="P923" s="6"/>
      <c r="Q923" s="6"/>
    </row>
    <row r="924">
      <c r="F924" s="6"/>
      <c r="G924" s="6"/>
      <c r="H924" s="6"/>
      <c r="I924" s="6"/>
      <c r="J924" s="6"/>
      <c r="K924" s="6"/>
      <c r="L924" s="6"/>
      <c r="M924" s="6"/>
      <c r="N924" s="6"/>
      <c r="O924" s="6"/>
      <c r="P924" s="6"/>
      <c r="Q924" s="6"/>
    </row>
    <row r="925">
      <c r="F925" s="6"/>
      <c r="G925" s="6"/>
      <c r="H925" s="6"/>
      <c r="I925" s="6"/>
      <c r="J925" s="6"/>
      <c r="K925" s="6"/>
      <c r="L925" s="6"/>
      <c r="M925" s="6"/>
      <c r="N925" s="6"/>
      <c r="O925" s="6"/>
      <c r="P925" s="6"/>
      <c r="Q925" s="6"/>
    </row>
    <row r="926">
      <c r="F926" s="6"/>
      <c r="G926" s="6"/>
      <c r="H926" s="6"/>
      <c r="I926" s="6"/>
      <c r="J926" s="6"/>
      <c r="K926" s="6"/>
      <c r="L926" s="6"/>
      <c r="M926" s="6"/>
      <c r="N926" s="6"/>
      <c r="O926" s="6"/>
      <c r="P926" s="6"/>
      <c r="Q926" s="6"/>
    </row>
    <row r="927">
      <c r="F927" s="6"/>
      <c r="G927" s="6"/>
      <c r="H927" s="6"/>
      <c r="I927" s="6"/>
      <c r="J927" s="6"/>
      <c r="K927" s="6"/>
      <c r="L927" s="6"/>
      <c r="M927" s="6"/>
      <c r="N927" s="6"/>
      <c r="O927" s="6"/>
      <c r="P927" s="6"/>
      <c r="Q927" s="6"/>
    </row>
    <row r="928">
      <c r="F928" s="6"/>
      <c r="G928" s="6"/>
      <c r="H928" s="6"/>
      <c r="I928" s="6"/>
      <c r="J928" s="6"/>
      <c r="K928" s="6"/>
      <c r="L928" s="6"/>
      <c r="M928" s="6"/>
      <c r="N928" s="6"/>
      <c r="O928" s="6"/>
      <c r="P928" s="6"/>
      <c r="Q928" s="6"/>
    </row>
    <row r="929">
      <c r="F929" s="6"/>
      <c r="G929" s="6"/>
      <c r="H929" s="6"/>
      <c r="I929" s="6"/>
      <c r="J929" s="6"/>
      <c r="K929" s="6"/>
      <c r="L929" s="6"/>
      <c r="M929" s="6"/>
      <c r="N929" s="6"/>
      <c r="O929" s="6"/>
      <c r="P929" s="6"/>
      <c r="Q929" s="6"/>
    </row>
    <row r="930">
      <c r="F930" s="6"/>
      <c r="G930" s="6"/>
      <c r="H930" s="6"/>
      <c r="I930" s="6"/>
      <c r="J930" s="6"/>
      <c r="K930" s="6"/>
      <c r="L930" s="6"/>
      <c r="M930" s="6"/>
      <c r="N930" s="6"/>
      <c r="O930" s="6"/>
      <c r="P930" s="6"/>
      <c r="Q930" s="6"/>
    </row>
    <row r="931">
      <c r="F931" s="6"/>
      <c r="G931" s="6"/>
      <c r="H931" s="6"/>
      <c r="I931" s="6"/>
      <c r="J931" s="6"/>
      <c r="K931" s="6"/>
      <c r="L931" s="6"/>
      <c r="M931" s="6"/>
      <c r="N931" s="6"/>
      <c r="O931" s="6"/>
      <c r="P931" s="6"/>
      <c r="Q931" s="6"/>
    </row>
    <row r="932">
      <c r="F932" s="6"/>
      <c r="G932" s="6"/>
      <c r="H932" s="6"/>
      <c r="I932" s="6"/>
      <c r="J932" s="6"/>
      <c r="K932" s="6"/>
      <c r="L932" s="6"/>
      <c r="M932" s="6"/>
      <c r="N932" s="6"/>
      <c r="O932" s="6"/>
      <c r="P932" s="6"/>
      <c r="Q932" s="6"/>
    </row>
    <row r="933">
      <c r="F933" s="6"/>
      <c r="G933" s="6"/>
      <c r="H933" s="6"/>
      <c r="I933" s="6"/>
      <c r="J933" s="6"/>
      <c r="K933" s="6"/>
      <c r="L933" s="6"/>
      <c r="M933" s="6"/>
      <c r="N933" s="6"/>
      <c r="O933" s="6"/>
      <c r="P933" s="6"/>
      <c r="Q933" s="6"/>
    </row>
    <row r="934">
      <c r="F934" s="6"/>
      <c r="G934" s="6"/>
      <c r="H934" s="6"/>
      <c r="I934" s="6"/>
      <c r="J934" s="6"/>
      <c r="K934" s="6"/>
      <c r="L934" s="6"/>
      <c r="M934" s="6"/>
      <c r="N934" s="6"/>
      <c r="O934" s="6"/>
      <c r="P934" s="6"/>
      <c r="Q934" s="6"/>
    </row>
    <row r="935">
      <c r="F935" s="6"/>
      <c r="G935" s="6"/>
      <c r="H935" s="6"/>
      <c r="I935" s="6"/>
      <c r="J935" s="6"/>
      <c r="K935" s="6"/>
      <c r="L935" s="6"/>
      <c r="M935" s="6"/>
      <c r="N935" s="6"/>
      <c r="O935" s="6"/>
      <c r="P935" s="6"/>
      <c r="Q935" s="6"/>
    </row>
    <row r="936">
      <c r="F936" s="6"/>
      <c r="G936" s="6"/>
      <c r="H936" s="6"/>
      <c r="I936" s="6"/>
      <c r="J936" s="6"/>
      <c r="K936" s="6"/>
      <c r="L936" s="6"/>
      <c r="M936" s="6"/>
      <c r="N936" s="6"/>
      <c r="O936" s="6"/>
      <c r="P936" s="6"/>
      <c r="Q936" s="6"/>
    </row>
    <row r="937">
      <c r="F937" s="6"/>
      <c r="G937" s="6"/>
      <c r="H937" s="6"/>
      <c r="I937" s="6"/>
      <c r="J937" s="6"/>
      <c r="K937" s="6"/>
      <c r="L937" s="6"/>
      <c r="M937" s="6"/>
      <c r="N937" s="6"/>
      <c r="O937" s="6"/>
      <c r="P937" s="6"/>
      <c r="Q937" s="6"/>
    </row>
    <row r="938">
      <c r="F938" s="6"/>
      <c r="G938" s="6"/>
      <c r="H938" s="6"/>
      <c r="I938" s="6"/>
      <c r="J938" s="6"/>
      <c r="K938" s="6"/>
      <c r="L938" s="6"/>
      <c r="M938" s="6"/>
      <c r="N938" s="6"/>
      <c r="O938" s="6"/>
      <c r="P938" s="6"/>
      <c r="Q938" s="6"/>
    </row>
    <row r="939">
      <c r="F939" s="6"/>
      <c r="G939" s="6"/>
      <c r="H939" s="6"/>
      <c r="I939" s="6"/>
      <c r="J939" s="6"/>
      <c r="K939" s="6"/>
      <c r="L939" s="6"/>
      <c r="M939" s="6"/>
      <c r="N939" s="6"/>
      <c r="O939" s="6"/>
      <c r="P939" s="6"/>
      <c r="Q939" s="6"/>
    </row>
    <row r="940">
      <c r="F940" s="6"/>
      <c r="G940" s="6"/>
      <c r="H940" s="6"/>
      <c r="I940" s="6"/>
      <c r="J940" s="6"/>
      <c r="K940" s="6"/>
      <c r="L940" s="6"/>
      <c r="M940" s="6"/>
      <c r="N940" s="6"/>
      <c r="O940" s="6"/>
      <c r="P940" s="6"/>
      <c r="Q940" s="6"/>
    </row>
    <row r="941">
      <c r="F941" s="6"/>
      <c r="G941" s="6"/>
      <c r="H941" s="6"/>
      <c r="I941" s="6"/>
      <c r="J941" s="6"/>
      <c r="K941" s="6"/>
      <c r="L941" s="6"/>
      <c r="M941" s="6"/>
      <c r="N941" s="6"/>
      <c r="O941" s="6"/>
      <c r="P941" s="6"/>
      <c r="Q941" s="6"/>
    </row>
    <row r="942">
      <c r="F942" s="6"/>
      <c r="G942" s="6"/>
      <c r="H942" s="6"/>
      <c r="I942" s="6"/>
      <c r="J942" s="6"/>
      <c r="K942" s="6"/>
      <c r="L942" s="6"/>
      <c r="M942" s="6"/>
      <c r="N942" s="6"/>
      <c r="O942" s="6"/>
      <c r="P942" s="6"/>
      <c r="Q942" s="6"/>
    </row>
    <row r="943">
      <c r="F943" s="6"/>
      <c r="G943" s="6"/>
      <c r="H943" s="6"/>
      <c r="I943" s="6"/>
      <c r="J943" s="6"/>
      <c r="K943" s="6"/>
      <c r="L943" s="6"/>
      <c r="M943" s="6"/>
      <c r="N943" s="6"/>
      <c r="O943" s="6"/>
      <c r="P943" s="6"/>
      <c r="Q943" s="6"/>
    </row>
    <row r="944">
      <c r="F944" s="6"/>
      <c r="G944" s="6"/>
      <c r="H944" s="6"/>
      <c r="I944" s="6"/>
      <c r="J944" s="6"/>
      <c r="K944" s="6"/>
      <c r="L944" s="6"/>
      <c r="M944" s="6"/>
      <c r="N944" s="6"/>
      <c r="O944" s="6"/>
      <c r="P944" s="6"/>
      <c r="Q944" s="6"/>
    </row>
    <row r="945">
      <c r="F945" s="6"/>
      <c r="G945" s="6"/>
      <c r="H945" s="6"/>
      <c r="I945" s="6"/>
      <c r="J945" s="6"/>
      <c r="K945" s="6"/>
      <c r="L945" s="6"/>
      <c r="M945" s="6"/>
      <c r="N945" s="6"/>
      <c r="O945" s="6"/>
      <c r="P945" s="6"/>
      <c r="Q945" s="6"/>
    </row>
    <row r="946">
      <c r="F946" s="6"/>
      <c r="G946" s="6"/>
      <c r="H946" s="6"/>
      <c r="I946" s="6"/>
      <c r="J946" s="6"/>
      <c r="K946" s="6"/>
      <c r="L946" s="6"/>
      <c r="M946" s="6"/>
      <c r="N946" s="6"/>
      <c r="O946" s="6"/>
      <c r="P946" s="6"/>
      <c r="Q946" s="6"/>
    </row>
    <row r="947">
      <c r="F947" s="6"/>
      <c r="G947" s="6"/>
      <c r="H947" s="6"/>
      <c r="I947" s="6"/>
      <c r="J947" s="6"/>
      <c r="K947" s="6"/>
      <c r="L947" s="6"/>
      <c r="M947" s="6"/>
      <c r="N947" s="6"/>
      <c r="O947" s="6"/>
      <c r="P947" s="6"/>
      <c r="Q947" s="6"/>
    </row>
    <row r="948">
      <c r="F948" s="6"/>
      <c r="G948" s="6"/>
      <c r="H948" s="6"/>
      <c r="I948" s="6"/>
      <c r="J948" s="6"/>
      <c r="K948" s="6"/>
      <c r="L948" s="6"/>
      <c r="M948" s="6"/>
      <c r="N948" s="6"/>
      <c r="O948" s="6"/>
      <c r="P948" s="6"/>
      <c r="Q948" s="6"/>
    </row>
    <row r="949">
      <c r="F949" s="6"/>
      <c r="G949" s="6"/>
      <c r="H949" s="6"/>
      <c r="I949" s="6"/>
      <c r="J949" s="6"/>
      <c r="K949" s="6"/>
      <c r="L949" s="6"/>
      <c r="M949" s="6"/>
      <c r="N949" s="6"/>
      <c r="O949" s="6"/>
      <c r="P949" s="6"/>
      <c r="Q949" s="6"/>
    </row>
    <row r="950">
      <c r="F950" s="6"/>
      <c r="G950" s="6"/>
      <c r="H950" s="6"/>
      <c r="I950" s="6"/>
      <c r="J950" s="6"/>
      <c r="K950" s="6"/>
      <c r="L950" s="6"/>
      <c r="M950" s="6"/>
      <c r="N950" s="6"/>
      <c r="O950" s="6"/>
      <c r="P950" s="6"/>
      <c r="Q950" s="6"/>
    </row>
    <row r="951">
      <c r="F951" s="6"/>
      <c r="G951" s="6"/>
      <c r="H951" s="6"/>
      <c r="I951" s="6"/>
      <c r="J951" s="6"/>
      <c r="K951" s="6"/>
      <c r="L951" s="6"/>
      <c r="M951" s="6"/>
      <c r="N951" s="6"/>
      <c r="O951" s="6"/>
      <c r="P951" s="6"/>
      <c r="Q951" s="6"/>
    </row>
    <row r="952">
      <c r="F952" s="6"/>
      <c r="G952" s="6"/>
      <c r="H952" s="6"/>
      <c r="I952" s="6"/>
      <c r="J952" s="6"/>
      <c r="K952" s="6"/>
      <c r="L952" s="6"/>
      <c r="M952" s="6"/>
      <c r="N952" s="6"/>
      <c r="O952" s="6"/>
      <c r="P952" s="6"/>
      <c r="Q952" s="6"/>
    </row>
    <row r="953">
      <c r="F953" s="6"/>
      <c r="G953" s="6"/>
      <c r="H953" s="6"/>
      <c r="I953" s="6"/>
      <c r="J953" s="6"/>
      <c r="K953" s="6"/>
      <c r="L953" s="6"/>
      <c r="M953" s="6"/>
      <c r="N953" s="6"/>
      <c r="O953" s="6"/>
      <c r="P953" s="6"/>
      <c r="Q953" s="6"/>
    </row>
    <row r="954">
      <c r="F954" s="6"/>
      <c r="G954" s="6"/>
      <c r="H954" s="6"/>
      <c r="I954" s="6"/>
      <c r="J954" s="6"/>
      <c r="K954" s="6"/>
      <c r="L954" s="6"/>
      <c r="M954" s="6"/>
      <c r="N954" s="6"/>
      <c r="O954" s="6"/>
      <c r="P954" s="6"/>
      <c r="Q954" s="6"/>
    </row>
    <row r="955">
      <c r="F955" s="6"/>
      <c r="G955" s="6"/>
      <c r="H955" s="6"/>
      <c r="I955" s="6"/>
      <c r="J955" s="6"/>
      <c r="K955" s="6"/>
      <c r="L955" s="6"/>
      <c r="M955" s="6"/>
      <c r="N955" s="6"/>
      <c r="O955" s="6"/>
      <c r="P955" s="6"/>
      <c r="Q955" s="6"/>
    </row>
    <row r="956">
      <c r="F956" s="6"/>
      <c r="G956" s="6"/>
      <c r="H956" s="6"/>
      <c r="I956" s="6"/>
      <c r="J956" s="6"/>
      <c r="K956" s="6"/>
      <c r="L956" s="6"/>
      <c r="M956" s="6"/>
      <c r="N956" s="6"/>
      <c r="O956" s="6"/>
      <c r="P956" s="6"/>
      <c r="Q956" s="6"/>
    </row>
    <row r="957">
      <c r="F957" s="6"/>
      <c r="G957" s="6"/>
      <c r="H957" s="6"/>
      <c r="I957" s="6"/>
      <c r="J957" s="6"/>
      <c r="K957" s="6"/>
      <c r="L957" s="6"/>
      <c r="M957" s="6"/>
      <c r="N957" s="6"/>
      <c r="O957" s="6"/>
      <c r="P957" s="6"/>
      <c r="Q957" s="6"/>
    </row>
    <row r="958">
      <c r="F958" s="6"/>
      <c r="G958" s="6"/>
      <c r="H958" s="6"/>
      <c r="I958" s="6"/>
      <c r="J958" s="6"/>
      <c r="K958" s="6"/>
      <c r="L958" s="6"/>
      <c r="M958" s="6"/>
      <c r="N958" s="6"/>
      <c r="O958" s="6"/>
      <c r="P958" s="6"/>
      <c r="Q958" s="6"/>
    </row>
    <row r="959">
      <c r="F959" s="6"/>
      <c r="G959" s="6"/>
      <c r="H959" s="6"/>
      <c r="I959" s="6"/>
      <c r="J959" s="6"/>
      <c r="K959" s="6"/>
      <c r="L959" s="6"/>
      <c r="M959" s="6"/>
      <c r="N959" s="6"/>
      <c r="O959" s="6"/>
      <c r="P959" s="6"/>
      <c r="Q959" s="6"/>
    </row>
    <row r="960">
      <c r="F960" s="6"/>
      <c r="G960" s="6"/>
      <c r="H960" s="6"/>
      <c r="I960" s="6"/>
      <c r="J960" s="6"/>
      <c r="K960" s="6"/>
      <c r="L960" s="6"/>
      <c r="M960" s="6"/>
      <c r="N960" s="6"/>
      <c r="O960" s="6"/>
      <c r="P960" s="6"/>
      <c r="Q960" s="6"/>
    </row>
    <row r="961">
      <c r="F961" s="6"/>
      <c r="G961" s="6"/>
      <c r="H961" s="6"/>
      <c r="I961" s="6"/>
      <c r="J961" s="6"/>
      <c r="K961" s="6"/>
      <c r="L961" s="6"/>
      <c r="M961" s="6"/>
      <c r="N961" s="6"/>
      <c r="O961" s="6"/>
      <c r="P961" s="6"/>
      <c r="Q961" s="6"/>
    </row>
    <row r="962">
      <c r="F962" s="6"/>
      <c r="G962" s="6"/>
      <c r="H962" s="6"/>
      <c r="I962" s="6"/>
      <c r="J962" s="6"/>
      <c r="K962" s="6"/>
      <c r="L962" s="6"/>
      <c r="M962" s="6"/>
      <c r="N962" s="6"/>
      <c r="O962" s="6"/>
      <c r="P962" s="6"/>
      <c r="Q962" s="6"/>
    </row>
    <row r="963">
      <c r="F963" s="6"/>
      <c r="G963" s="6"/>
      <c r="H963" s="6"/>
      <c r="I963" s="6"/>
      <c r="J963" s="6"/>
      <c r="K963" s="6"/>
      <c r="L963" s="6"/>
      <c r="M963" s="6"/>
      <c r="N963" s="6"/>
      <c r="O963" s="6"/>
      <c r="P963" s="6"/>
      <c r="Q963" s="6"/>
    </row>
    <row r="964">
      <c r="F964" s="6"/>
      <c r="G964" s="6"/>
      <c r="H964" s="6"/>
      <c r="I964" s="6"/>
      <c r="J964" s="6"/>
      <c r="K964" s="6"/>
      <c r="L964" s="6"/>
      <c r="M964" s="6"/>
      <c r="N964" s="6"/>
      <c r="O964" s="6"/>
      <c r="P964" s="6"/>
      <c r="Q964" s="6"/>
    </row>
    <row r="965">
      <c r="F965" s="6"/>
      <c r="G965" s="6"/>
      <c r="H965" s="6"/>
      <c r="I965" s="6"/>
      <c r="J965" s="6"/>
      <c r="K965" s="6"/>
      <c r="L965" s="6"/>
      <c r="M965" s="6"/>
      <c r="N965" s="6"/>
      <c r="O965" s="6"/>
      <c r="P965" s="6"/>
      <c r="Q965" s="6"/>
    </row>
    <row r="966">
      <c r="F966" s="6"/>
      <c r="G966" s="6"/>
      <c r="H966" s="6"/>
      <c r="I966" s="6"/>
      <c r="J966" s="6"/>
      <c r="K966" s="6"/>
      <c r="L966" s="6"/>
      <c r="M966" s="6"/>
      <c r="N966" s="6"/>
      <c r="O966" s="6"/>
      <c r="P966" s="6"/>
      <c r="Q966" s="6"/>
    </row>
    <row r="967">
      <c r="F967" s="6"/>
      <c r="G967" s="6"/>
      <c r="H967" s="6"/>
      <c r="I967" s="6"/>
      <c r="J967" s="6"/>
      <c r="K967" s="6"/>
      <c r="L967" s="6"/>
      <c r="M967" s="6"/>
      <c r="N967" s="6"/>
      <c r="O967" s="6"/>
      <c r="P967" s="6"/>
      <c r="Q967" s="6"/>
    </row>
    <row r="968">
      <c r="F968" s="6"/>
      <c r="G968" s="6"/>
      <c r="H968" s="6"/>
      <c r="I968" s="6"/>
      <c r="J968" s="6"/>
      <c r="K968" s="6"/>
      <c r="L968" s="6"/>
      <c r="M968" s="6"/>
      <c r="N968" s="6"/>
      <c r="O968" s="6"/>
      <c r="P968" s="6"/>
      <c r="Q968" s="6"/>
    </row>
    <row r="969">
      <c r="F969" s="6"/>
      <c r="G969" s="6"/>
      <c r="H969" s="6"/>
      <c r="I969" s="6"/>
      <c r="J969" s="6"/>
      <c r="K969" s="6"/>
      <c r="L969" s="6"/>
      <c r="M969" s="6"/>
      <c r="N969" s="6"/>
      <c r="O969" s="6"/>
      <c r="P969" s="6"/>
      <c r="Q969" s="6"/>
    </row>
    <row r="970">
      <c r="F970" s="6"/>
      <c r="G970" s="6"/>
      <c r="H970" s="6"/>
      <c r="I970" s="6"/>
      <c r="J970" s="6"/>
      <c r="K970" s="6"/>
      <c r="L970" s="6"/>
      <c r="M970" s="6"/>
      <c r="N970" s="6"/>
      <c r="O970" s="6"/>
      <c r="P970" s="6"/>
      <c r="Q970" s="6"/>
    </row>
    <row r="971">
      <c r="F971" s="6"/>
      <c r="G971" s="6"/>
      <c r="H971" s="6"/>
      <c r="I971" s="6"/>
      <c r="J971" s="6"/>
      <c r="K971" s="6"/>
      <c r="L971" s="6"/>
      <c r="M971" s="6"/>
      <c r="N971" s="6"/>
      <c r="O971" s="6"/>
      <c r="P971" s="6"/>
      <c r="Q971" s="6"/>
    </row>
    <row r="972">
      <c r="F972" s="6"/>
      <c r="G972" s="6"/>
      <c r="H972" s="6"/>
      <c r="I972" s="6"/>
      <c r="J972" s="6"/>
      <c r="K972" s="6"/>
      <c r="L972" s="6"/>
      <c r="M972" s="6"/>
      <c r="N972" s="6"/>
      <c r="O972" s="6"/>
      <c r="P972" s="6"/>
      <c r="Q972" s="6"/>
    </row>
    <row r="973">
      <c r="F973" s="6"/>
      <c r="G973" s="6"/>
      <c r="H973" s="6"/>
      <c r="I973" s="6"/>
      <c r="J973" s="6"/>
      <c r="K973" s="6"/>
      <c r="L973" s="6"/>
      <c r="M973" s="6"/>
      <c r="N973" s="6"/>
      <c r="O973" s="6"/>
      <c r="P973" s="6"/>
      <c r="Q973" s="6"/>
    </row>
    <row r="974">
      <c r="F974" s="6"/>
      <c r="G974" s="6"/>
      <c r="H974" s="6"/>
      <c r="I974" s="6"/>
      <c r="J974" s="6"/>
      <c r="K974" s="6"/>
      <c r="L974" s="6"/>
      <c r="M974" s="6"/>
      <c r="N974" s="6"/>
      <c r="O974" s="6"/>
      <c r="P974" s="6"/>
      <c r="Q974" s="6"/>
    </row>
    <row r="975">
      <c r="F975" s="6"/>
      <c r="G975" s="6"/>
      <c r="H975" s="6"/>
      <c r="I975" s="6"/>
      <c r="J975" s="6"/>
      <c r="K975" s="6"/>
      <c r="L975" s="6"/>
      <c r="M975" s="6"/>
      <c r="N975" s="6"/>
      <c r="O975" s="6"/>
      <c r="P975" s="6"/>
      <c r="Q975" s="6"/>
    </row>
    <row r="976">
      <c r="F976" s="6"/>
      <c r="G976" s="6"/>
      <c r="H976" s="6"/>
      <c r="I976" s="6"/>
      <c r="J976" s="6"/>
      <c r="K976" s="6"/>
      <c r="L976" s="6"/>
      <c r="M976" s="6"/>
      <c r="N976" s="6"/>
      <c r="O976" s="6"/>
      <c r="P976" s="6"/>
      <c r="Q976" s="6"/>
    </row>
    <row r="977">
      <c r="F977" s="6"/>
      <c r="G977" s="6"/>
      <c r="H977" s="6"/>
      <c r="I977" s="6"/>
      <c r="J977" s="6"/>
      <c r="K977" s="6"/>
      <c r="L977" s="6"/>
      <c r="M977" s="6"/>
      <c r="N977" s="6"/>
      <c r="O977" s="6"/>
      <c r="P977" s="6"/>
      <c r="Q977" s="6"/>
    </row>
    <row r="978">
      <c r="F978" s="6"/>
      <c r="G978" s="6"/>
      <c r="H978" s="6"/>
      <c r="I978" s="6"/>
      <c r="J978" s="6"/>
      <c r="K978" s="6"/>
      <c r="L978" s="6"/>
      <c r="M978" s="6"/>
      <c r="N978" s="6"/>
      <c r="O978" s="6"/>
      <c r="P978" s="6"/>
      <c r="Q978" s="6"/>
    </row>
    <row r="979">
      <c r="F979" s="6"/>
      <c r="G979" s="6"/>
      <c r="H979" s="6"/>
      <c r="I979" s="6"/>
      <c r="J979" s="6"/>
      <c r="K979" s="6"/>
      <c r="L979" s="6"/>
      <c r="M979" s="6"/>
      <c r="N979" s="6"/>
      <c r="O979" s="6"/>
      <c r="P979" s="6"/>
      <c r="Q979" s="6"/>
    </row>
    <row r="980">
      <c r="F980" s="6"/>
      <c r="G980" s="6"/>
      <c r="H980" s="6"/>
      <c r="I980" s="6"/>
      <c r="J980" s="6"/>
      <c r="K980" s="6"/>
      <c r="L980" s="6"/>
      <c r="M980" s="6"/>
      <c r="N980" s="6"/>
      <c r="O980" s="6"/>
      <c r="P980" s="6"/>
      <c r="Q980" s="6"/>
    </row>
    <row r="981">
      <c r="F981" s="6"/>
      <c r="G981" s="6"/>
      <c r="H981" s="6"/>
      <c r="I981" s="6"/>
      <c r="J981" s="6"/>
      <c r="K981" s="6"/>
      <c r="L981" s="6"/>
      <c r="M981" s="6"/>
      <c r="N981" s="6"/>
      <c r="O981" s="6"/>
      <c r="P981" s="6"/>
      <c r="Q981" s="6"/>
    </row>
    <row r="982">
      <c r="F982" s="6"/>
      <c r="G982" s="6"/>
      <c r="H982" s="6"/>
      <c r="I982" s="6"/>
      <c r="J982" s="6"/>
      <c r="K982" s="6"/>
      <c r="L982" s="6"/>
      <c r="M982" s="6"/>
      <c r="N982" s="6"/>
      <c r="O982" s="6"/>
      <c r="P982" s="6"/>
      <c r="Q982" s="6"/>
    </row>
    <row r="983">
      <c r="F983" s="6"/>
      <c r="G983" s="6"/>
      <c r="H983" s="6"/>
      <c r="I983" s="6"/>
      <c r="J983" s="6"/>
      <c r="K983" s="6"/>
      <c r="L983" s="6"/>
      <c r="M983" s="6"/>
      <c r="N983" s="6"/>
      <c r="O983" s="6"/>
      <c r="P983" s="6"/>
      <c r="Q983" s="6"/>
    </row>
    <row r="984">
      <c r="F984" s="6"/>
      <c r="G984" s="6"/>
      <c r="H984" s="6"/>
      <c r="I984" s="6"/>
      <c r="J984" s="6"/>
      <c r="K984" s="6"/>
      <c r="L984" s="6"/>
      <c r="M984" s="6"/>
      <c r="N984" s="6"/>
      <c r="O984" s="6"/>
      <c r="P984" s="6"/>
      <c r="Q984" s="6"/>
    </row>
    <row r="985">
      <c r="F985" s="6"/>
      <c r="G985" s="6"/>
      <c r="H985" s="6"/>
      <c r="I985" s="6"/>
      <c r="J985" s="6"/>
      <c r="K985" s="6"/>
      <c r="L985" s="6"/>
      <c r="M985" s="6"/>
      <c r="N985" s="6"/>
      <c r="O985" s="6"/>
      <c r="P985" s="6"/>
      <c r="Q985" s="6"/>
    </row>
    <row r="986">
      <c r="F986" s="6"/>
      <c r="G986" s="6"/>
      <c r="H986" s="6"/>
      <c r="I986" s="6"/>
      <c r="J986" s="6"/>
      <c r="K986" s="6"/>
      <c r="L986" s="6"/>
      <c r="M986" s="6"/>
      <c r="N986" s="6"/>
      <c r="O986" s="6"/>
      <c r="P986" s="6"/>
      <c r="Q986" s="6"/>
    </row>
    <row r="987">
      <c r="F987" s="6"/>
      <c r="G987" s="6"/>
      <c r="H987" s="6"/>
      <c r="I987" s="6"/>
      <c r="J987" s="6"/>
      <c r="K987" s="6"/>
      <c r="L987" s="6"/>
      <c r="M987" s="6"/>
      <c r="N987" s="6"/>
      <c r="O987" s="6"/>
      <c r="P987" s="6"/>
      <c r="Q987" s="6"/>
    </row>
    <row r="988">
      <c r="F988" s="6"/>
      <c r="G988" s="6"/>
      <c r="H988" s="6"/>
      <c r="I988" s="6"/>
      <c r="J988" s="6"/>
      <c r="K988" s="6"/>
      <c r="L988" s="6"/>
      <c r="M988" s="6"/>
      <c r="N988" s="6"/>
      <c r="O988" s="6"/>
      <c r="P988" s="6"/>
      <c r="Q988" s="6"/>
    </row>
    <row r="989">
      <c r="F989" s="6"/>
      <c r="G989" s="6"/>
      <c r="H989" s="6"/>
      <c r="I989" s="6"/>
      <c r="J989" s="6"/>
      <c r="K989" s="6"/>
      <c r="L989" s="6"/>
      <c r="M989" s="6"/>
      <c r="N989" s="6"/>
      <c r="O989" s="6"/>
      <c r="P989" s="6"/>
      <c r="Q989" s="6"/>
    </row>
    <row r="990">
      <c r="F990" s="6"/>
      <c r="G990" s="6"/>
      <c r="H990" s="6"/>
      <c r="I990" s="6"/>
      <c r="J990" s="6"/>
      <c r="K990" s="6"/>
      <c r="L990" s="6"/>
      <c r="M990" s="6"/>
      <c r="N990" s="6"/>
      <c r="O990" s="6"/>
      <c r="P990" s="6"/>
      <c r="Q990" s="6"/>
    </row>
    <row r="991">
      <c r="F991" s="6"/>
      <c r="G991" s="6"/>
      <c r="H991" s="6"/>
      <c r="I991" s="6"/>
      <c r="J991" s="6"/>
      <c r="K991" s="6"/>
      <c r="L991" s="6"/>
      <c r="M991" s="6"/>
      <c r="N991" s="6"/>
      <c r="O991" s="6"/>
      <c r="P991" s="6"/>
      <c r="Q991" s="6"/>
    </row>
    <row r="992">
      <c r="F992" s="6"/>
      <c r="G992" s="6"/>
      <c r="H992" s="6"/>
      <c r="I992" s="6"/>
      <c r="J992" s="6"/>
      <c r="K992" s="6"/>
      <c r="L992" s="6"/>
      <c r="M992" s="6"/>
      <c r="N992" s="6"/>
      <c r="O992" s="6"/>
      <c r="P992" s="6"/>
      <c r="Q992" s="6"/>
    </row>
    <row r="993">
      <c r="F993" s="6"/>
      <c r="G993" s="6"/>
      <c r="H993" s="6"/>
      <c r="I993" s="6"/>
      <c r="J993" s="6"/>
      <c r="K993" s="6"/>
      <c r="L993" s="6"/>
      <c r="M993" s="6"/>
      <c r="N993" s="6"/>
      <c r="O993" s="6"/>
      <c r="P993" s="6"/>
      <c r="Q993" s="6"/>
    </row>
    <row r="994">
      <c r="F994" s="6"/>
      <c r="G994" s="6"/>
      <c r="H994" s="6"/>
      <c r="I994" s="6"/>
      <c r="J994" s="6"/>
      <c r="K994" s="6"/>
      <c r="L994" s="6"/>
      <c r="M994" s="6"/>
      <c r="N994" s="6"/>
      <c r="O994" s="6"/>
      <c r="P994" s="6"/>
      <c r="Q994" s="6"/>
    </row>
    <row r="995">
      <c r="F995" s="6"/>
      <c r="G995" s="6"/>
      <c r="H995" s="6"/>
      <c r="I995" s="6"/>
      <c r="J995" s="6"/>
      <c r="K995" s="6"/>
      <c r="L995" s="6"/>
      <c r="M995" s="6"/>
      <c r="N995" s="6"/>
      <c r="O995" s="6"/>
      <c r="P995" s="6"/>
      <c r="Q995" s="6"/>
    </row>
    <row r="996">
      <c r="F996" s="6"/>
      <c r="G996" s="6"/>
      <c r="H996" s="6"/>
      <c r="I996" s="6"/>
      <c r="J996" s="6"/>
      <c r="K996" s="6"/>
      <c r="L996" s="6"/>
      <c r="M996" s="6"/>
      <c r="N996" s="6"/>
      <c r="O996" s="6"/>
      <c r="P996" s="6"/>
      <c r="Q996" s="6"/>
    </row>
    <row r="997">
      <c r="F997" s="6"/>
      <c r="G997" s="6"/>
      <c r="H997" s="6"/>
      <c r="I997" s="6"/>
      <c r="J997" s="6"/>
      <c r="K997" s="6"/>
      <c r="L997" s="6"/>
      <c r="M997" s="6"/>
      <c r="N997" s="6"/>
      <c r="O997" s="6"/>
      <c r="P997" s="6"/>
      <c r="Q997" s="6"/>
    </row>
    <row r="998">
      <c r="F998" s="6"/>
      <c r="G998" s="6"/>
      <c r="H998" s="6"/>
      <c r="I998" s="6"/>
      <c r="J998" s="6"/>
      <c r="K998" s="6"/>
      <c r="L998" s="6"/>
      <c r="M998" s="6"/>
      <c r="N998" s="6"/>
      <c r="O998" s="6"/>
      <c r="P998" s="6"/>
      <c r="Q998" s="6"/>
    </row>
    <row r="999">
      <c r="F999" s="6"/>
      <c r="G999" s="6"/>
      <c r="H999" s="6"/>
      <c r="I999" s="6"/>
      <c r="J999" s="6"/>
      <c r="K999" s="6"/>
      <c r="L999" s="6"/>
      <c r="M999" s="6"/>
      <c r="N999" s="6"/>
      <c r="O999" s="6"/>
      <c r="P999" s="6"/>
      <c r="Q999" s="6"/>
    </row>
    <row r="1000">
      <c r="F1000" s="6"/>
      <c r="G1000" s="6"/>
      <c r="H1000" s="6"/>
      <c r="I1000" s="6"/>
      <c r="J1000" s="6"/>
      <c r="K1000" s="6"/>
      <c r="L1000" s="6"/>
      <c r="M1000" s="6"/>
      <c r="N1000" s="6"/>
      <c r="O1000" s="6"/>
      <c r="P1000" s="6"/>
      <c r="Q1000" s="6"/>
    </row>
    <row r="1001">
      <c r="F1001" s="6"/>
      <c r="G1001" s="6"/>
      <c r="H1001" s="6"/>
      <c r="I1001" s="6"/>
      <c r="J1001" s="6"/>
      <c r="K1001" s="6"/>
      <c r="L1001" s="6"/>
      <c r="M1001" s="6"/>
      <c r="N1001" s="6"/>
      <c r="O1001" s="6"/>
      <c r="P1001" s="6"/>
      <c r="Q1001" s="6"/>
    </row>
    <row r="1002">
      <c r="F1002" s="6"/>
      <c r="G1002" s="6"/>
      <c r="H1002" s="6"/>
      <c r="I1002" s="6"/>
      <c r="J1002" s="6"/>
      <c r="K1002" s="6"/>
      <c r="L1002" s="6"/>
      <c r="M1002" s="6"/>
      <c r="N1002" s="6"/>
      <c r="O1002" s="6"/>
      <c r="P1002" s="6"/>
      <c r="Q1002" s="6"/>
    </row>
    <row r="1003">
      <c r="F1003" s="6"/>
      <c r="G1003" s="6"/>
      <c r="H1003" s="6"/>
      <c r="I1003" s="6"/>
      <c r="J1003" s="6"/>
      <c r="K1003" s="6"/>
      <c r="L1003" s="6"/>
      <c r="M1003" s="6"/>
      <c r="N1003" s="6"/>
      <c r="O1003" s="6"/>
      <c r="P1003" s="6"/>
      <c r="Q1003" s="6"/>
    </row>
    <row r="1004">
      <c r="F1004" s="6"/>
      <c r="G1004" s="6"/>
      <c r="H1004" s="6"/>
      <c r="I1004" s="6"/>
      <c r="J1004" s="6"/>
      <c r="K1004" s="6"/>
      <c r="L1004" s="6"/>
      <c r="M1004" s="6"/>
      <c r="N1004" s="6"/>
      <c r="O1004" s="6"/>
      <c r="P1004" s="6"/>
      <c r="Q1004" s="6"/>
    </row>
    <row r="1005">
      <c r="F1005" s="6"/>
      <c r="G1005" s="6"/>
      <c r="H1005" s="6"/>
      <c r="I1005" s="6"/>
      <c r="J1005" s="6"/>
      <c r="K1005" s="6"/>
      <c r="L1005" s="6"/>
      <c r="M1005" s="6"/>
      <c r="N1005" s="6"/>
      <c r="O1005" s="6"/>
      <c r="P1005" s="6"/>
      <c r="Q1005" s="6"/>
    </row>
    <row r="1006">
      <c r="F1006" s="6"/>
      <c r="G1006" s="6"/>
      <c r="H1006" s="6"/>
      <c r="I1006" s="6"/>
      <c r="J1006" s="6"/>
      <c r="K1006" s="6"/>
      <c r="L1006" s="6"/>
      <c r="M1006" s="6"/>
      <c r="N1006" s="6"/>
      <c r="O1006" s="6"/>
      <c r="P1006" s="6"/>
      <c r="Q1006" s="6"/>
    </row>
    <row r="1007">
      <c r="F1007" s="6"/>
      <c r="G1007" s="6"/>
      <c r="H1007" s="6"/>
      <c r="I1007" s="6"/>
      <c r="J1007" s="6"/>
      <c r="K1007" s="6"/>
      <c r="L1007" s="6"/>
      <c r="M1007" s="6"/>
      <c r="N1007" s="6"/>
      <c r="O1007" s="6"/>
      <c r="P1007" s="6"/>
      <c r="Q1007" s="6"/>
    </row>
    <row r="1008">
      <c r="F1008" s="6"/>
      <c r="G1008" s="6"/>
      <c r="H1008" s="6"/>
      <c r="I1008" s="6"/>
      <c r="J1008" s="6"/>
      <c r="K1008" s="6"/>
      <c r="L1008" s="6"/>
      <c r="M1008" s="6"/>
      <c r="N1008" s="6"/>
      <c r="O1008" s="6"/>
      <c r="P1008" s="6"/>
      <c r="Q1008" s="6"/>
    </row>
    <row r="1009">
      <c r="F1009" s="6"/>
      <c r="G1009" s="6"/>
      <c r="H1009" s="6"/>
      <c r="I1009" s="6"/>
      <c r="J1009" s="6"/>
      <c r="K1009" s="6"/>
      <c r="L1009" s="6"/>
      <c r="M1009" s="6"/>
      <c r="N1009" s="6"/>
      <c r="O1009" s="6"/>
      <c r="P1009" s="6"/>
      <c r="Q1009" s="6"/>
    </row>
    <row r="1010">
      <c r="F1010" s="6"/>
      <c r="G1010" s="6"/>
      <c r="H1010" s="6"/>
      <c r="I1010" s="6"/>
      <c r="J1010" s="6"/>
      <c r="K1010" s="6"/>
      <c r="L1010" s="6"/>
      <c r="M1010" s="6"/>
      <c r="N1010" s="6"/>
      <c r="O1010" s="6"/>
      <c r="P1010" s="6"/>
      <c r="Q1010" s="6"/>
    </row>
    <row r="1011">
      <c r="F1011" s="6"/>
      <c r="G1011" s="6"/>
      <c r="H1011" s="6"/>
      <c r="I1011" s="6"/>
      <c r="J1011" s="6"/>
      <c r="K1011" s="6"/>
      <c r="L1011" s="6"/>
      <c r="M1011" s="6"/>
      <c r="N1011" s="6"/>
      <c r="O1011" s="6"/>
      <c r="P1011" s="6"/>
      <c r="Q1011" s="6"/>
    </row>
    <row r="1012">
      <c r="F1012" s="6"/>
      <c r="G1012" s="6"/>
      <c r="H1012" s="6"/>
      <c r="I1012" s="6"/>
      <c r="J1012" s="6"/>
      <c r="K1012" s="6"/>
      <c r="L1012" s="6"/>
      <c r="M1012" s="6"/>
      <c r="N1012" s="6"/>
      <c r="O1012" s="6"/>
      <c r="P1012" s="6"/>
      <c r="Q1012" s="6"/>
    </row>
    <row r="1013">
      <c r="F1013" s="6"/>
      <c r="G1013" s="6"/>
      <c r="H1013" s="6"/>
      <c r="I1013" s="6"/>
      <c r="J1013" s="6"/>
      <c r="K1013" s="6"/>
      <c r="L1013" s="6"/>
      <c r="M1013" s="6"/>
      <c r="N1013" s="6"/>
      <c r="O1013" s="6"/>
      <c r="P1013" s="6"/>
      <c r="Q1013" s="6"/>
    </row>
    <row r="1014">
      <c r="F1014" s="6"/>
      <c r="G1014" s="6"/>
      <c r="H1014" s="6"/>
      <c r="I1014" s="6"/>
      <c r="J1014" s="6"/>
      <c r="K1014" s="6"/>
      <c r="L1014" s="6"/>
      <c r="M1014" s="6"/>
      <c r="N1014" s="6"/>
      <c r="O1014" s="6"/>
      <c r="P1014" s="6"/>
      <c r="Q1014" s="6"/>
    </row>
    <row r="1015">
      <c r="F1015" s="6"/>
      <c r="G1015" s="6"/>
      <c r="H1015" s="6"/>
      <c r="I1015" s="6"/>
      <c r="J1015" s="6"/>
      <c r="K1015" s="6"/>
      <c r="L1015" s="6"/>
      <c r="M1015" s="6"/>
      <c r="N1015" s="6"/>
      <c r="O1015" s="6"/>
      <c r="P1015" s="6"/>
      <c r="Q1015" s="6"/>
    </row>
    <row r="1016">
      <c r="F1016" s="6"/>
      <c r="G1016" s="6"/>
      <c r="H1016" s="6"/>
      <c r="I1016" s="6"/>
      <c r="J1016" s="6"/>
      <c r="K1016" s="6"/>
      <c r="L1016" s="6"/>
      <c r="M1016" s="6"/>
      <c r="N1016" s="6"/>
      <c r="O1016" s="6"/>
      <c r="P1016" s="6"/>
      <c r="Q1016" s="6"/>
    </row>
    <row r="1017">
      <c r="F1017" s="6"/>
      <c r="G1017" s="6"/>
      <c r="H1017" s="6"/>
      <c r="I1017" s="6"/>
      <c r="J1017" s="6"/>
      <c r="K1017" s="6"/>
      <c r="L1017" s="6"/>
      <c r="M1017" s="6"/>
      <c r="N1017" s="6"/>
      <c r="O1017" s="6"/>
      <c r="P1017" s="6"/>
      <c r="Q1017" s="6"/>
    </row>
    <row r="1018">
      <c r="F1018" s="6"/>
      <c r="G1018" s="6"/>
      <c r="H1018" s="6"/>
      <c r="I1018" s="6"/>
      <c r="J1018" s="6"/>
      <c r="K1018" s="6"/>
      <c r="L1018" s="6"/>
      <c r="M1018" s="6"/>
      <c r="N1018" s="6"/>
      <c r="O1018" s="6"/>
      <c r="P1018" s="6"/>
      <c r="Q1018" s="6"/>
    </row>
    <row r="1019">
      <c r="F1019" s="6"/>
      <c r="G1019" s="6"/>
      <c r="H1019" s="6"/>
      <c r="I1019" s="6"/>
      <c r="J1019" s="6"/>
      <c r="K1019" s="6"/>
      <c r="L1019" s="6"/>
      <c r="M1019" s="6"/>
      <c r="N1019" s="6"/>
      <c r="O1019" s="6"/>
      <c r="P1019" s="6"/>
      <c r="Q1019" s="6"/>
    </row>
    <row r="1020">
      <c r="F1020" s="6"/>
      <c r="G1020" s="6"/>
      <c r="H1020" s="6"/>
      <c r="I1020" s="6"/>
      <c r="J1020" s="6"/>
      <c r="K1020" s="6"/>
      <c r="L1020" s="6"/>
      <c r="M1020" s="6"/>
      <c r="N1020" s="6"/>
      <c r="O1020" s="6"/>
      <c r="P1020" s="6"/>
      <c r="Q1020" s="6"/>
    </row>
    <row r="1021">
      <c r="F1021" s="6"/>
      <c r="G1021" s="6"/>
      <c r="H1021" s="6"/>
      <c r="I1021" s="6"/>
      <c r="J1021" s="6"/>
      <c r="K1021" s="6"/>
      <c r="L1021" s="6"/>
      <c r="M1021" s="6"/>
      <c r="N1021" s="6"/>
      <c r="O1021" s="6"/>
      <c r="P1021" s="6"/>
      <c r="Q1021" s="6"/>
    </row>
    <row r="1022">
      <c r="F1022" s="6"/>
      <c r="G1022" s="6"/>
      <c r="H1022" s="6"/>
      <c r="I1022" s="6"/>
      <c r="J1022" s="6"/>
      <c r="K1022" s="6"/>
      <c r="L1022" s="6"/>
      <c r="M1022" s="6"/>
      <c r="N1022" s="6"/>
      <c r="O1022" s="6"/>
      <c r="P1022" s="6"/>
      <c r="Q1022" s="6"/>
    </row>
    <row r="1023">
      <c r="F1023" s="6"/>
      <c r="G1023" s="6"/>
      <c r="H1023" s="6"/>
      <c r="I1023" s="6"/>
      <c r="J1023" s="6"/>
      <c r="K1023" s="6"/>
      <c r="L1023" s="6"/>
      <c r="M1023" s="6"/>
      <c r="N1023" s="6"/>
      <c r="O1023" s="6"/>
      <c r="P1023" s="6"/>
      <c r="Q1023" s="6"/>
    </row>
    <row r="1024">
      <c r="F1024" s="6"/>
      <c r="G1024" s="6"/>
      <c r="H1024" s="6"/>
      <c r="I1024" s="6"/>
      <c r="J1024" s="6"/>
      <c r="K1024" s="6"/>
      <c r="L1024" s="6"/>
      <c r="M1024" s="6"/>
      <c r="N1024" s="6"/>
      <c r="O1024" s="6"/>
      <c r="P1024" s="6"/>
      <c r="Q1024" s="6"/>
    </row>
    <row r="1025">
      <c r="F1025" s="6"/>
      <c r="G1025" s="6"/>
      <c r="H1025" s="6"/>
      <c r="I1025" s="6"/>
      <c r="J1025" s="6"/>
      <c r="K1025" s="6"/>
      <c r="L1025" s="6"/>
      <c r="M1025" s="6"/>
      <c r="N1025" s="6"/>
      <c r="O1025" s="6"/>
      <c r="P1025" s="6"/>
      <c r="Q1025" s="6"/>
    </row>
    <row r="1026">
      <c r="F1026" s="6"/>
      <c r="G1026" s="6"/>
      <c r="H1026" s="6"/>
      <c r="I1026" s="6"/>
      <c r="J1026" s="6"/>
      <c r="K1026" s="6"/>
      <c r="L1026" s="6"/>
      <c r="M1026" s="6"/>
      <c r="N1026" s="6"/>
      <c r="O1026" s="6"/>
      <c r="P1026" s="6"/>
      <c r="Q1026" s="6"/>
    </row>
    <row r="1027">
      <c r="F1027" s="6"/>
      <c r="G1027" s="6"/>
      <c r="H1027" s="6"/>
      <c r="I1027" s="6"/>
      <c r="J1027" s="6"/>
      <c r="K1027" s="6"/>
      <c r="L1027" s="6"/>
      <c r="M1027" s="6"/>
      <c r="N1027" s="6"/>
      <c r="O1027" s="6"/>
      <c r="P1027" s="6"/>
      <c r="Q1027" s="6"/>
    </row>
    <row r="1028">
      <c r="F1028" s="6"/>
      <c r="G1028" s="6"/>
      <c r="H1028" s="6"/>
      <c r="I1028" s="6"/>
      <c r="J1028" s="6"/>
      <c r="K1028" s="6"/>
      <c r="L1028" s="6"/>
      <c r="M1028" s="6"/>
      <c r="N1028" s="6"/>
      <c r="O1028" s="6"/>
      <c r="P1028" s="6"/>
      <c r="Q1028" s="6"/>
    </row>
    <row r="1029">
      <c r="F1029" s="6"/>
      <c r="G1029" s="6"/>
      <c r="H1029" s="6"/>
      <c r="I1029" s="6"/>
      <c r="J1029" s="6"/>
      <c r="K1029" s="6"/>
      <c r="L1029" s="6"/>
      <c r="M1029" s="6"/>
      <c r="N1029" s="6"/>
      <c r="O1029" s="6"/>
      <c r="P1029" s="6"/>
      <c r="Q1029" s="6"/>
    </row>
    <row r="1030">
      <c r="F1030" s="6"/>
      <c r="G1030" s="6"/>
      <c r="H1030" s="6"/>
      <c r="I1030" s="6"/>
      <c r="J1030" s="6"/>
      <c r="K1030" s="6"/>
      <c r="L1030" s="6"/>
      <c r="M1030" s="6"/>
      <c r="N1030" s="6"/>
      <c r="O1030" s="6"/>
      <c r="P1030" s="6"/>
      <c r="Q1030" s="6"/>
    </row>
    <row r="1031">
      <c r="F1031" s="6"/>
      <c r="G1031" s="6"/>
      <c r="H1031" s="6"/>
      <c r="I1031" s="6"/>
      <c r="J1031" s="6"/>
      <c r="K1031" s="6"/>
      <c r="L1031" s="6"/>
      <c r="M1031" s="6"/>
      <c r="N1031" s="6"/>
      <c r="O1031" s="6"/>
      <c r="P1031" s="6"/>
      <c r="Q1031" s="6"/>
    </row>
    <row r="1032">
      <c r="F1032" s="6"/>
      <c r="G1032" s="6"/>
      <c r="H1032" s="6"/>
      <c r="I1032" s="6"/>
      <c r="J1032" s="6"/>
      <c r="K1032" s="6"/>
      <c r="L1032" s="6"/>
      <c r="M1032" s="6"/>
      <c r="N1032" s="6"/>
      <c r="O1032" s="6"/>
      <c r="P1032" s="6"/>
      <c r="Q1032" s="6"/>
    </row>
    <row r="1033">
      <c r="F1033" s="6"/>
      <c r="G1033" s="6"/>
      <c r="H1033" s="6"/>
      <c r="I1033" s="6"/>
      <c r="J1033" s="6"/>
      <c r="K1033" s="6"/>
      <c r="L1033" s="6"/>
      <c r="M1033" s="6"/>
      <c r="N1033" s="6"/>
      <c r="O1033" s="6"/>
      <c r="P1033" s="6"/>
      <c r="Q1033" s="6"/>
    </row>
    <row r="1034">
      <c r="F1034" s="6"/>
      <c r="G1034" s="6"/>
      <c r="H1034" s="6"/>
      <c r="I1034" s="6"/>
      <c r="J1034" s="6"/>
      <c r="K1034" s="6"/>
      <c r="L1034" s="6"/>
      <c r="M1034" s="6"/>
      <c r="N1034" s="6"/>
      <c r="O1034" s="6"/>
      <c r="P1034" s="6"/>
      <c r="Q1034" s="6"/>
    </row>
    <row r="1035">
      <c r="F1035" s="6"/>
      <c r="G1035" s="6"/>
      <c r="H1035" s="6"/>
      <c r="I1035" s="6"/>
      <c r="J1035" s="6"/>
      <c r="K1035" s="6"/>
      <c r="L1035" s="6"/>
      <c r="M1035" s="6"/>
      <c r="N1035" s="6"/>
      <c r="O1035" s="6"/>
      <c r="P1035" s="6"/>
      <c r="Q1035" s="6"/>
    </row>
    <row r="1036">
      <c r="F1036" s="6"/>
      <c r="G1036" s="6"/>
      <c r="H1036" s="6"/>
      <c r="I1036" s="6"/>
      <c r="J1036" s="6"/>
      <c r="K1036" s="6"/>
      <c r="L1036" s="6"/>
      <c r="M1036" s="6"/>
      <c r="N1036" s="6"/>
      <c r="O1036" s="6"/>
      <c r="P1036" s="6"/>
      <c r="Q1036" s="6"/>
    </row>
    <row r="1037">
      <c r="F1037" s="6"/>
      <c r="G1037" s="6"/>
      <c r="H1037" s="6"/>
      <c r="I1037" s="6"/>
      <c r="J1037" s="6"/>
      <c r="K1037" s="6"/>
      <c r="L1037" s="6"/>
      <c r="M1037" s="6"/>
      <c r="N1037" s="6"/>
      <c r="O1037" s="6"/>
      <c r="P1037" s="6"/>
      <c r="Q1037" s="6"/>
    </row>
    <row r="1038">
      <c r="F1038" s="6"/>
      <c r="G1038" s="6"/>
      <c r="H1038" s="6"/>
      <c r="I1038" s="6"/>
      <c r="J1038" s="6"/>
      <c r="K1038" s="6"/>
      <c r="L1038" s="6"/>
      <c r="M1038" s="6"/>
      <c r="N1038" s="6"/>
      <c r="O1038" s="6"/>
      <c r="P1038" s="6"/>
      <c r="Q1038" s="6"/>
    </row>
    <row r="1039">
      <c r="F1039" s="6"/>
      <c r="G1039" s="6"/>
      <c r="H1039" s="6"/>
      <c r="I1039" s="6"/>
      <c r="J1039" s="6"/>
      <c r="K1039" s="6"/>
      <c r="L1039" s="6"/>
      <c r="M1039" s="6"/>
      <c r="N1039" s="6"/>
      <c r="O1039" s="6"/>
      <c r="P1039" s="6"/>
      <c r="Q1039" s="6"/>
    </row>
    <row r="1040">
      <c r="F1040" s="6"/>
      <c r="G1040" s="6"/>
      <c r="H1040" s="6"/>
      <c r="I1040" s="6"/>
      <c r="J1040" s="6"/>
      <c r="K1040" s="6"/>
      <c r="L1040" s="6"/>
      <c r="M1040" s="6"/>
      <c r="N1040" s="6"/>
      <c r="O1040" s="6"/>
      <c r="P1040" s="6"/>
      <c r="Q1040" s="6"/>
    </row>
    <row r="1041">
      <c r="F1041" s="6"/>
      <c r="G1041" s="6"/>
      <c r="H1041" s="6"/>
      <c r="I1041" s="6"/>
      <c r="J1041" s="6"/>
      <c r="K1041" s="6"/>
      <c r="L1041" s="6"/>
      <c r="M1041" s="6"/>
      <c r="N1041" s="6"/>
      <c r="O1041" s="6"/>
      <c r="P1041" s="6"/>
      <c r="Q1041" s="6"/>
    </row>
    <row r="1042">
      <c r="F1042" s="6"/>
      <c r="G1042" s="6"/>
      <c r="H1042" s="6"/>
      <c r="I1042" s="6"/>
      <c r="J1042" s="6"/>
      <c r="K1042" s="6"/>
      <c r="L1042" s="6"/>
      <c r="M1042" s="6"/>
      <c r="N1042" s="6"/>
      <c r="O1042" s="6"/>
      <c r="P1042" s="6"/>
      <c r="Q1042" s="6"/>
    </row>
    <row r="1043">
      <c r="F1043" s="6"/>
      <c r="G1043" s="6"/>
      <c r="H1043" s="6"/>
      <c r="I1043" s="6"/>
      <c r="J1043" s="6"/>
      <c r="K1043" s="6"/>
      <c r="L1043" s="6"/>
      <c r="M1043" s="6"/>
      <c r="N1043" s="6"/>
      <c r="O1043" s="6"/>
      <c r="P1043" s="6"/>
      <c r="Q1043" s="6"/>
    </row>
    <row r="1044">
      <c r="F1044" s="6"/>
      <c r="G1044" s="6"/>
      <c r="H1044" s="6"/>
      <c r="I1044" s="6"/>
      <c r="J1044" s="6"/>
      <c r="K1044" s="6"/>
      <c r="L1044" s="6"/>
      <c r="M1044" s="6"/>
      <c r="N1044" s="6"/>
      <c r="O1044" s="6"/>
      <c r="P1044" s="6"/>
      <c r="Q1044" s="6"/>
    </row>
    <row r="1045">
      <c r="F1045" s="6"/>
      <c r="G1045" s="6"/>
      <c r="H1045" s="6"/>
      <c r="I1045" s="6"/>
      <c r="J1045" s="6"/>
      <c r="K1045" s="6"/>
      <c r="L1045" s="6"/>
      <c r="M1045" s="6"/>
      <c r="N1045" s="6"/>
      <c r="O1045" s="6"/>
      <c r="P1045" s="6"/>
      <c r="Q1045" s="6"/>
    </row>
    <row r="1046">
      <c r="F1046" s="6"/>
      <c r="G1046" s="6"/>
      <c r="H1046" s="6"/>
      <c r="I1046" s="6"/>
      <c r="J1046" s="6"/>
      <c r="K1046" s="6"/>
      <c r="L1046" s="6"/>
      <c r="M1046" s="6"/>
      <c r="N1046" s="6"/>
      <c r="O1046" s="6"/>
      <c r="P1046" s="6"/>
      <c r="Q1046" s="6"/>
    </row>
    <row r="1047">
      <c r="F1047" s="6"/>
      <c r="G1047" s="6"/>
      <c r="H1047" s="6"/>
      <c r="I1047" s="6"/>
      <c r="J1047" s="6"/>
      <c r="K1047" s="6"/>
      <c r="L1047" s="6"/>
      <c r="M1047" s="6"/>
      <c r="N1047" s="6"/>
      <c r="O1047" s="6"/>
      <c r="P1047" s="6"/>
      <c r="Q1047" s="6"/>
    </row>
    <row r="1048">
      <c r="F1048" s="6"/>
      <c r="G1048" s="6"/>
      <c r="H1048" s="6"/>
      <c r="I1048" s="6"/>
      <c r="J1048" s="6"/>
      <c r="K1048" s="6"/>
      <c r="L1048" s="6"/>
      <c r="M1048" s="6"/>
      <c r="N1048" s="6"/>
      <c r="O1048" s="6"/>
      <c r="P1048" s="6"/>
      <c r="Q1048" s="6"/>
    </row>
    <row r="1049">
      <c r="F1049" s="6"/>
      <c r="G1049" s="6"/>
      <c r="H1049" s="6"/>
      <c r="I1049" s="6"/>
      <c r="J1049" s="6"/>
      <c r="K1049" s="6"/>
      <c r="L1049" s="6"/>
      <c r="M1049" s="6"/>
      <c r="N1049" s="6"/>
      <c r="O1049" s="6"/>
      <c r="P1049" s="6"/>
      <c r="Q1049" s="6"/>
    </row>
    <row r="1050">
      <c r="F1050" s="6"/>
      <c r="G1050" s="6"/>
      <c r="H1050" s="6"/>
      <c r="I1050" s="6"/>
      <c r="J1050" s="6"/>
      <c r="K1050" s="6"/>
      <c r="L1050" s="6"/>
      <c r="M1050" s="6"/>
      <c r="N1050" s="6"/>
      <c r="O1050" s="6"/>
      <c r="P1050" s="6"/>
      <c r="Q1050" s="6"/>
    </row>
    <row r="1051">
      <c r="F1051" s="6"/>
      <c r="G1051" s="6"/>
      <c r="H1051" s="6"/>
      <c r="I1051" s="6"/>
      <c r="J1051" s="6"/>
      <c r="K1051" s="6"/>
      <c r="L1051" s="6"/>
      <c r="M1051" s="6"/>
      <c r="N1051" s="6"/>
      <c r="O1051" s="6"/>
      <c r="P1051" s="6"/>
      <c r="Q1051" s="6"/>
    </row>
    <row r="1052">
      <c r="F1052" s="6"/>
      <c r="G1052" s="6"/>
      <c r="H1052" s="6"/>
      <c r="I1052" s="6"/>
      <c r="J1052" s="6"/>
      <c r="K1052" s="6"/>
      <c r="L1052" s="6"/>
      <c r="M1052" s="6"/>
      <c r="N1052" s="6"/>
      <c r="O1052" s="6"/>
      <c r="P1052" s="6"/>
      <c r="Q1052" s="6"/>
    </row>
    <row r="1053">
      <c r="F1053" s="6"/>
      <c r="G1053" s="6"/>
      <c r="H1053" s="6"/>
      <c r="I1053" s="6"/>
      <c r="J1053" s="6"/>
      <c r="K1053" s="6"/>
      <c r="L1053" s="6"/>
      <c r="M1053" s="6"/>
      <c r="N1053" s="6"/>
      <c r="O1053" s="6"/>
      <c r="P1053" s="6"/>
      <c r="Q1053" s="6"/>
    </row>
    <row r="1054">
      <c r="F1054" s="6"/>
      <c r="G1054" s="6"/>
      <c r="H1054" s="6"/>
      <c r="I1054" s="6"/>
      <c r="J1054" s="6"/>
      <c r="K1054" s="6"/>
      <c r="L1054" s="6"/>
      <c r="M1054" s="6"/>
      <c r="N1054" s="6"/>
      <c r="O1054" s="6"/>
      <c r="P1054" s="6"/>
      <c r="Q1054" s="6"/>
    </row>
    <row r="1055">
      <c r="F1055" s="6"/>
      <c r="G1055" s="6"/>
      <c r="H1055" s="6"/>
      <c r="I1055" s="6"/>
      <c r="J1055" s="6"/>
      <c r="K1055" s="6"/>
      <c r="L1055" s="6"/>
      <c r="M1055" s="6"/>
      <c r="N1055" s="6"/>
      <c r="O1055" s="6"/>
      <c r="P1055" s="6"/>
      <c r="Q1055" s="6"/>
    </row>
    <row r="1056">
      <c r="F1056" s="6"/>
      <c r="G1056" s="6"/>
      <c r="H1056" s="6"/>
      <c r="I1056" s="6"/>
      <c r="J1056" s="6"/>
      <c r="K1056" s="6"/>
      <c r="L1056" s="6"/>
      <c r="M1056" s="6"/>
      <c r="N1056" s="6"/>
      <c r="O1056" s="6"/>
      <c r="P1056" s="6"/>
      <c r="Q1056" s="6"/>
    </row>
    <row r="1057">
      <c r="F1057" s="6"/>
      <c r="G1057" s="6"/>
      <c r="H1057" s="6"/>
      <c r="I1057" s="6"/>
      <c r="J1057" s="6"/>
      <c r="K1057" s="6"/>
      <c r="L1057" s="6"/>
      <c r="M1057" s="6"/>
      <c r="N1057" s="6"/>
      <c r="O1057" s="6"/>
      <c r="P1057" s="6"/>
      <c r="Q1057" s="6"/>
    </row>
    <row r="1058">
      <c r="F1058" s="6"/>
      <c r="G1058" s="6"/>
      <c r="H1058" s="6"/>
      <c r="I1058" s="6"/>
      <c r="J1058" s="6"/>
      <c r="K1058" s="6"/>
      <c r="L1058" s="6"/>
      <c r="M1058" s="6"/>
      <c r="N1058" s="6"/>
      <c r="O1058" s="6"/>
      <c r="P1058" s="6"/>
      <c r="Q1058" s="6"/>
    </row>
    <row r="1059">
      <c r="F1059" s="6"/>
      <c r="G1059" s="6"/>
      <c r="H1059" s="6"/>
      <c r="I1059" s="6"/>
      <c r="J1059" s="6"/>
      <c r="K1059" s="6"/>
      <c r="L1059" s="6"/>
      <c r="M1059" s="6"/>
      <c r="N1059" s="6"/>
      <c r="O1059" s="6"/>
      <c r="P1059" s="6"/>
      <c r="Q1059" s="6"/>
    </row>
    <row r="1060">
      <c r="F1060" s="6"/>
      <c r="G1060" s="6"/>
      <c r="H1060" s="6"/>
      <c r="I1060" s="6"/>
      <c r="J1060" s="6"/>
      <c r="K1060" s="6"/>
      <c r="L1060" s="6"/>
      <c r="M1060" s="6"/>
      <c r="N1060" s="6"/>
      <c r="O1060" s="6"/>
      <c r="P1060" s="6"/>
      <c r="Q1060" s="6"/>
    </row>
    <row r="1061">
      <c r="F1061" s="6"/>
      <c r="G1061" s="6"/>
      <c r="H1061" s="6"/>
      <c r="I1061" s="6"/>
      <c r="J1061" s="6"/>
      <c r="K1061" s="6"/>
      <c r="L1061" s="6"/>
      <c r="M1061" s="6"/>
      <c r="N1061" s="6"/>
      <c r="O1061" s="6"/>
      <c r="P1061" s="6"/>
      <c r="Q1061" s="6"/>
    </row>
    <row r="1062">
      <c r="F1062" s="6"/>
      <c r="G1062" s="6"/>
      <c r="H1062" s="6"/>
      <c r="I1062" s="6"/>
      <c r="J1062" s="6"/>
      <c r="K1062" s="6"/>
      <c r="L1062" s="6"/>
      <c r="M1062" s="6"/>
      <c r="N1062" s="6"/>
      <c r="O1062" s="6"/>
      <c r="P1062" s="6"/>
      <c r="Q1062" s="6"/>
    </row>
    <row r="1063">
      <c r="F1063" s="6"/>
      <c r="G1063" s="6"/>
      <c r="H1063" s="6"/>
      <c r="I1063" s="6"/>
      <c r="J1063" s="6"/>
      <c r="K1063" s="6"/>
      <c r="L1063" s="6"/>
      <c r="M1063" s="6"/>
      <c r="N1063" s="6"/>
      <c r="O1063" s="6"/>
      <c r="P1063" s="6"/>
      <c r="Q1063" s="6"/>
    </row>
    <row r="1064">
      <c r="F1064" s="6"/>
      <c r="G1064" s="6"/>
      <c r="H1064" s="6"/>
      <c r="I1064" s="6"/>
      <c r="J1064" s="6"/>
      <c r="K1064" s="6"/>
      <c r="L1064" s="6"/>
      <c r="M1064" s="6"/>
      <c r="N1064" s="6"/>
      <c r="O1064" s="6"/>
      <c r="P1064" s="6"/>
      <c r="Q1064" s="6"/>
    </row>
    <row r="1065">
      <c r="F1065" s="6"/>
      <c r="G1065" s="6"/>
      <c r="H1065" s="6"/>
      <c r="I1065" s="6"/>
      <c r="J1065" s="6"/>
      <c r="K1065" s="6"/>
      <c r="L1065" s="6"/>
      <c r="M1065" s="6"/>
      <c r="N1065" s="6"/>
      <c r="O1065" s="6"/>
      <c r="P1065" s="6"/>
      <c r="Q1065" s="6"/>
    </row>
    <row r="1066">
      <c r="F1066" s="6"/>
      <c r="G1066" s="6"/>
      <c r="H1066" s="6"/>
      <c r="I1066" s="6"/>
      <c r="J1066" s="6"/>
      <c r="K1066" s="6"/>
      <c r="L1066" s="6"/>
      <c r="M1066" s="6"/>
      <c r="N1066" s="6"/>
      <c r="O1066" s="6"/>
      <c r="P1066" s="6"/>
      <c r="Q1066" s="6"/>
    </row>
    <row r="1067">
      <c r="F1067" s="6"/>
      <c r="G1067" s="6"/>
      <c r="H1067" s="6"/>
      <c r="I1067" s="6"/>
      <c r="J1067" s="6"/>
      <c r="K1067" s="6"/>
      <c r="L1067" s="6"/>
      <c r="M1067" s="6"/>
      <c r="N1067" s="6"/>
      <c r="O1067" s="6"/>
      <c r="P1067" s="6"/>
      <c r="Q1067" s="6"/>
    </row>
    <row r="1068">
      <c r="F1068" s="6"/>
      <c r="G1068" s="6"/>
      <c r="H1068" s="6"/>
      <c r="I1068" s="6"/>
      <c r="J1068" s="6"/>
      <c r="K1068" s="6"/>
      <c r="L1068" s="6"/>
      <c r="M1068" s="6"/>
      <c r="N1068" s="6"/>
      <c r="O1068" s="6"/>
      <c r="P1068" s="6"/>
      <c r="Q1068" s="6"/>
    </row>
    <row r="1069">
      <c r="F1069" s="6"/>
      <c r="G1069" s="6"/>
      <c r="H1069" s="6"/>
      <c r="I1069" s="6"/>
      <c r="J1069" s="6"/>
      <c r="K1069" s="6"/>
      <c r="L1069" s="6"/>
      <c r="M1069" s="6"/>
      <c r="N1069" s="6"/>
      <c r="O1069" s="6"/>
      <c r="P1069" s="6"/>
      <c r="Q1069" s="6"/>
    </row>
    <row r="1070">
      <c r="F1070" s="6"/>
      <c r="G1070" s="6"/>
      <c r="H1070" s="6"/>
      <c r="I1070" s="6"/>
      <c r="J1070" s="6"/>
      <c r="K1070" s="6"/>
      <c r="L1070" s="6"/>
      <c r="M1070" s="6"/>
      <c r="N1070" s="6"/>
      <c r="O1070" s="6"/>
      <c r="P1070" s="6"/>
      <c r="Q1070" s="6"/>
    </row>
    <row r="1071">
      <c r="F1071" s="6"/>
      <c r="G1071" s="6"/>
      <c r="H1071" s="6"/>
      <c r="I1071" s="6"/>
      <c r="J1071" s="6"/>
      <c r="K1071" s="6"/>
      <c r="L1071" s="6"/>
      <c r="M1071" s="6"/>
      <c r="N1071" s="6"/>
      <c r="O1071" s="6"/>
      <c r="P1071" s="6"/>
      <c r="Q1071" s="6"/>
    </row>
    <row r="1072">
      <c r="F1072" s="6"/>
      <c r="G1072" s="6"/>
      <c r="H1072" s="6"/>
      <c r="I1072" s="6"/>
      <c r="J1072" s="6"/>
      <c r="K1072" s="6"/>
      <c r="L1072" s="6"/>
      <c r="M1072" s="6"/>
      <c r="N1072" s="6"/>
      <c r="O1072" s="6"/>
      <c r="P1072" s="6"/>
      <c r="Q1072" s="6"/>
    </row>
    <row r="1073">
      <c r="F1073" s="6"/>
      <c r="G1073" s="6"/>
      <c r="H1073" s="6"/>
      <c r="I1073" s="6"/>
      <c r="J1073" s="6"/>
      <c r="K1073" s="6"/>
      <c r="L1073" s="6"/>
      <c r="M1073" s="6"/>
      <c r="N1073" s="6"/>
      <c r="O1073" s="6"/>
      <c r="P1073" s="6"/>
      <c r="Q1073" s="6"/>
    </row>
    <row r="1074">
      <c r="F1074" s="6"/>
      <c r="G1074" s="6"/>
      <c r="H1074" s="6"/>
      <c r="I1074" s="6"/>
      <c r="J1074" s="6"/>
      <c r="K1074" s="6"/>
      <c r="L1074" s="6"/>
      <c r="M1074" s="6"/>
      <c r="N1074" s="6"/>
      <c r="O1074" s="6"/>
      <c r="P1074" s="6"/>
      <c r="Q1074" s="6"/>
    </row>
    <row r="1075">
      <c r="F1075" s="6"/>
      <c r="G1075" s="6"/>
      <c r="H1075" s="6"/>
      <c r="I1075" s="6"/>
      <c r="J1075" s="6"/>
      <c r="K1075" s="6"/>
      <c r="L1075" s="6"/>
      <c r="M1075" s="6"/>
      <c r="N1075" s="6"/>
      <c r="O1075" s="6"/>
      <c r="P1075" s="6"/>
      <c r="Q1075" s="6"/>
    </row>
    <row r="1076">
      <c r="F1076" s="6"/>
      <c r="G1076" s="6"/>
      <c r="H1076" s="6"/>
      <c r="I1076" s="6"/>
      <c r="J1076" s="6"/>
      <c r="K1076" s="6"/>
      <c r="L1076" s="6"/>
      <c r="M1076" s="6"/>
      <c r="N1076" s="6"/>
      <c r="O1076" s="6"/>
      <c r="P1076" s="6"/>
      <c r="Q1076" s="6"/>
    </row>
    <row r="1077">
      <c r="F1077" s="6"/>
      <c r="G1077" s="6"/>
      <c r="H1077" s="6"/>
      <c r="I1077" s="6"/>
      <c r="J1077" s="6"/>
      <c r="K1077" s="6"/>
      <c r="L1077" s="6"/>
      <c r="M1077" s="6"/>
      <c r="N1077" s="6"/>
      <c r="O1077" s="6"/>
      <c r="P1077" s="6"/>
      <c r="Q1077" s="6"/>
    </row>
    <row r="1078">
      <c r="F1078" s="6"/>
      <c r="G1078" s="6"/>
      <c r="H1078" s="6"/>
      <c r="I1078" s="6"/>
      <c r="J1078" s="6"/>
      <c r="K1078" s="6"/>
      <c r="L1078" s="6"/>
      <c r="M1078" s="6"/>
      <c r="N1078" s="6"/>
      <c r="O1078" s="6"/>
      <c r="P1078" s="6"/>
      <c r="Q1078" s="6"/>
    </row>
    <row r="1079">
      <c r="F1079" s="6"/>
      <c r="G1079" s="6"/>
      <c r="H1079" s="6"/>
      <c r="I1079" s="6"/>
      <c r="J1079" s="6"/>
      <c r="K1079" s="6"/>
      <c r="L1079" s="6"/>
      <c r="M1079" s="6"/>
      <c r="N1079" s="6"/>
      <c r="O1079" s="6"/>
      <c r="P1079" s="6"/>
      <c r="Q1079" s="6"/>
    </row>
    <row r="1080">
      <c r="F1080" s="6"/>
      <c r="G1080" s="6"/>
      <c r="H1080" s="6"/>
      <c r="I1080" s="6"/>
      <c r="J1080" s="6"/>
      <c r="K1080" s="6"/>
      <c r="L1080" s="6"/>
      <c r="M1080" s="6"/>
      <c r="N1080" s="6"/>
      <c r="O1080" s="6"/>
      <c r="P1080" s="6"/>
      <c r="Q1080" s="6"/>
    </row>
    <row r="1081">
      <c r="F1081" s="6"/>
      <c r="G1081" s="6"/>
      <c r="H1081" s="6"/>
      <c r="I1081" s="6"/>
      <c r="J1081" s="6"/>
      <c r="K1081" s="6"/>
      <c r="L1081" s="6"/>
      <c r="M1081" s="6"/>
      <c r="N1081" s="6"/>
      <c r="O1081" s="6"/>
      <c r="P1081" s="6"/>
      <c r="Q1081" s="6"/>
    </row>
    <row r="1082">
      <c r="F1082" s="6"/>
      <c r="G1082" s="6"/>
      <c r="H1082" s="6"/>
      <c r="I1082" s="6"/>
      <c r="J1082" s="6"/>
      <c r="K1082" s="6"/>
      <c r="L1082" s="6"/>
      <c r="M1082" s="6"/>
      <c r="N1082" s="6"/>
      <c r="O1082" s="6"/>
      <c r="P1082" s="6"/>
      <c r="Q1082" s="6"/>
    </row>
    <row r="1083">
      <c r="F1083" s="6"/>
      <c r="G1083" s="6"/>
      <c r="H1083" s="6"/>
      <c r="I1083" s="6"/>
      <c r="J1083" s="6"/>
      <c r="K1083" s="6"/>
      <c r="L1083" s="6"/>
      <c r="M1083" s="6"/>
      <c r="N1083" s="6"/>
      <c r="O1083" s="6"/>
      <c r="P1083" s="6"/>
      <c r="Q1083" s="6"/>
    </row>
    <row r="1084">
      <c r="F1084" s="6"/>
      <c r="G1084" s="6"/>
      <c r="H1084" s="6"/>
      <c r="I1084" s="6"/>
      <c r="J1084" s="6"/>
      <c r="K1084" s="6"/>
      <c r="L1084" s="6"/>
      <c r="M1084" s="6"/>
      <c r="N1084" s="6"/>
      <c r="O1084" s="6"/>
      <c r="P1084" s="6"/>
      <c r="Q1084" s="6"/>
    </row>
    <row r="1085">
      <c r="F1085" s="6"/>
      <c r="G1085" s="6"/>
      <c r="H1085" s="6"/>
      <c r="I1085" s="6"/>
      <c r="J1085" s="6"/>
      <c r="K1085" s="6"/>
      <c r="L1085" s="6"/>
      <c r="M1085" s="6"/>
      <c r="N1085" s="6"/>
      <c r="O1085" s="6"/>
      <c r="P1085" s="6"/>
      <c r="Q1085" s="6"/>
    </row>
    <row r="1086">
      <c r="F1086" s="6"/>
      <c r="G1086" s="6"/>
      <c r="H1086" s="6"/>
      <c r="I1086" s="6"/>
      <c r="J1086" s="6"/>
      <c r="K1086" s="6"/>
      <c r="L1086" s="6"/>
      <c r="M1086" s="6"/>
      <c r="N1086" s="6"/>
      <c r="O1086" s="6"/>
      <c r="P1086" s="6"/>
      <c r="Q1086" s="6"/>
    </row>
    <row r="1087">
      <c r="F1087" s="6"/>
      <c r="G1087" s="6"/>
      <c r="H1087" s="6"/>
      <c r="I1087" s="6"/>
      <c r="J1087" s="6"/>
      <c r="K1087" s="6"/>
      <c r="L1087" s="6"/>
      <c r="M1087" s="6"/>
      <c r="N1087" s="6"/>
      <c r="O1087" s="6"/>
      <c r="P1087" s="6"/>
      <c r="Q1087" s="6"/>
    </row>
    <row r="1088">
      <c r="F1088" s="6"/>
      <c r="G1088" s="6"/>
      <c r="H1088" s="6"/>
      <c r="I1088" s="6"/>
      <c r="J1088" s="6"/>
      <c r="K1088" s="6"/>
      <c r="L1088" s="6"/>
      <c r="M1088" s="6"/>
      <c r="N1088" s="6"/>
      <c r="O1088" s="6"/>
      <c r="P1088" s="6"/>
      <c r="Q1088" s="6"/>
    </row>
    <row r="1089">
      <c r="F1089" s="6"/>
      <c r="G1089" s="6"/>
      <c r="H1089" s="6"/>
      <c r="I1089" s="6"/>
      <c r="J1089" s="6"/>
      <c r="K1089" s="6"/>
      <c r="L1089" s="6"/>
      <c r="M1089" s="6"/>
      <c r="N1089" s="6"/>
      <c r="O1089" s="6"/>
      <c r="P1089" s="6"/>
      <c r="Q1089" s="6"/>
    </row>
    <row r="1090">
      <c r="F1090" s="6"/>
      <c r="G1090" s="6"/>
      <c r="H1090" s="6"/>
      <c r="I1090" s="6"/>
      <c r="J1090" s="6"/>
      <c r="K1090" s="6"/>
      <c r="L1090" s="6"/>
      <c r="M1090" s="6"/>
      <c r="N1090" s="6"/>
      <c r="O1090" s="6"/>
      <c r="P1090" s="6"/>
      <c r="Q1090" s="6"/>
    </row>
    <row r="1091">
      <c r="F1091" s="6"/>
      <c r="G1091" s="6"/>
      <c r="H1091" s="6"/>
      <c r="I1091" s="6"/>
      <c r="J1091" s="6"/>
      <c r="K1091" s="6"/>
      <c r="L1091" s="6"/>
      <c r="M1091" s="6"/>
      <c r="N1091" s="6"/>
      <c r="O1091" s="6"/>
      <c r="P1091" s="6"/>
      <c r="Q1091" s="6"/>
    </row>
    <row r="1092">
      <c r="F1092" s="6"/>
      <c r="G1092" s="6"/>
      <c r="H1092" s="6"/>
      <c r="I1092" s="6"/>
      <c r="J1092" s="6"/>
      <c r="K1092" s="6"/>
      <c r="L1092" s="6"/>
      <c r="M1092" s="6"/>
      <c r="N1092" s="6"/>
      <c r="O1092" s="6"/>
      <c r="P1092" s="6"/>
      <c r="Q1092" s="6"/>
    </row>
    <row r="1093">
      <c r="F1093" s="6"/>
      <c r="G1093" s="6"/>
      <c r="H1093" s="6"/>
      <c r="I1093" s="6"/>
      <c r="J1093" s="6"/>
      <c r="K1093" s="6"/>
      <c r="L1093" s="6"/>
      <c r="M1093" s="6"/>
      <c r="N1093" s="6"/>
      <c r="O1093" s="6"/>
      <c r="P1093" s="6"/>
      <c r="Q1093" s="6"/>
    </row>
    <row r="1094">
      <c r="F1094" s="6"/>
      <c r="G1094" s="6"/>
      <c r="H1094" s="6"/>
      <c r="I1094" s="6"/>
      <c r="J1094" s="6"/>
      <c r="K1094" s="6"/>
      <c r="L1094" s="6"/>
      <c r="M1094" s="6"/>
      <c r="N1094" s="6"/>
      <c r="O1094" s="6"/>
      <c r="P1094" s="6"/>
      <c r="Q1094" s="6"/>
    </row>
    <row r="1095">
      <c r="F1095" s="6"/>
      <c r="G1095" s="6"/>
      <c r="H1095" s="6"/>
      <c r="I1095" s="6"/>
      <c r="J1095" s="6"/>
      <c r="K1095" s="6"/>
      <c r="L1095" s="6"/>
      <c r="M1095" s="6"/>
      <c r="N1095" s="6"/>
      <c r="O1095" s="6"/>
      <c r="P1095" s="6"/>
      <c r="Q1095" s="6"/>
    </row>
    <row r="1096">
      <c r="F1096" s="6"/>
      <c r="G1096" s="6"/>
      <c r="H1096" s="6"/>
      <c r="I1096" s="6"/>
      <c r="J1096" s="6"/>
      <c r="K1096" s="6"/>
      <c r="L1096" s="6"/>
      <c r="M1096" s="6"/>
      <c r="N1096" s="6"/>
      <c r="O1096" s="6"/>
      <c r="P1096" s="6"/>
      <c r="Q1096" s="6"/>
    </row>
    <row r="1097">
      <c r="F1097" s="6"/>
      <c r="G1097" s="6"/>
      <c r="H1097" s="6"/>
      <c r="I1097" s="6"/>
      <c r="J1097" s="6"/>
      <c r="K1097" s="6"/>
      <c r="L1097" s="6"/>
      <c r="M1097" s="6"/>
      <c r="N1097" s="6"/>
      <c r="O1097" s="6"/>
      <c r="P1097" s="6"/>
      <c r="Q1097" s="6"/>
    </row>
    <row r="1098">
      <c r="F1098" s="6"/>
      <c r="G1098" s="6"/>
      <c r="H1098" s="6"/>
      <c r="I1098" s="6"/>
      <c r="J1098" s="6"/>
      <c r="K1098" s="6"/>
      <c r="L1098" s="6"/>
      <c r="M1098" s="6"/>
      <c r="N1098" s="6"/>
      <c r="O1098" s="6"/>
      <c r="P1098" s="6"/>
      <c r="Q1098" s="6"/>
    </row>
    <row r="1099">
      <c r="F1099" s="6"/>
      <c r="G1099" s="6"/>
      <c r="H1099" s="6"/>
      <c r="I1099" s="6"/>
      <c r="J1099" s="6"/>
      <c r="K1099" s="6"/>
      <c r="L1099" s="6"/>
      <c r="M1099" s="6"/>
      <c r="N1099" s="6"/>
      <c r="O1099" s="6"/>
      <c r="P1099" s="6"/>
      <c r="Q1099" s="6"/>
    </row>
    <row r="1100">
      <c r="F1100" s="6"/>
      <c r="G1100" s="6"/>
      <c r="H1100" s="6"/>
      <c r="I1100" s="6"/>
      <c r="J1100" s="6"/>
      <c r="K1100" s="6"/>
      <c r="L1100" s="6"/>
      <c r="M1100" s="6"/>
      <c r="N1100" s="6"/>
      <c r="O1100" s="6"/>
      <c r="P1100" s="6"/>
      <c r="Q1100" s="6"/>
    </row>
    <row r="1101">
      <c r="F1101" s="6"/>
      <c r="G1101" s="6"/>
      <c r="H1101" s="6"/>
      <c r="I1101" s="6"/>
      <c r="J1101" s="6"/>
      <c r="K1101" s="6"/>
      <c r="L1101" s="6"/>
      <c r="M1101" s="6"/>
      <c r="N1101" s="6"/>
      <c r="O1101" s="6"/>
      <c r="P1101" s="6"/>
      <c r="Q1101" s="6"/>
    </row>
    <row r="1102">
      <c r="F1102" s="6"/>
      <c r="G1102" s="6"/>
      <c r="H1102" s="6"/>
      <c r="I1102" s="6"/>
      <c r="J1102" s="6"/>
      <c r="K1102" s="6"/>
      <c r="L1102" s="6"/>
      <c r="M1102" s="6"/>
      <c r="N1102" s="6"/>
      <c r="O1102" s="6"/>
      <c r="P1102" s="6"/>
      <c r="Q1102" s="6"/>
    </row>
    <row r="1103">
      <c r="F1103" s="6"/>
      <c r="G1103" s="6"/>
      <c r="H1103" s="6"/>
      <c r="I1103" s="6"/>
      <c r="J1103" s="6"/>
      <c r="K1103" s="6"/>
      <c r="L1103" s="6"/>
      <c r="M1103" s="6"/>
      <c r="N1103" s="6"/>
      <c r="O1103" s="6"/>
      <c r="P1103" s="6"/>
      <c r="Q1103" s="6"/>
    </row>
    <row r="1104">
      <c r="F1104" s="6"/>
      <c r="G1104" s="6"/>
      <c r="H1104" s="6"/>
      <c r="I1104" s="6"/>
      <c r="J1104" s="6"/>
      <c r="K1104" s="6"/>
      <c r="L1104" s="6"/>
      <c r="M1104" s="6"/>
      <c r="N1104" s="6"/>
      <c r="O1104" s="6"/>
      <c r="P1104" s="6"/>
      <c r="Q1104" s="6"/>
    </row>
    <row r="1105">
      <c r="F1105" s="6"/>
      <c r="G1105" s="6"/>
      <c r="H1105" s="6"/>
      <c r="I1105" s="6"/>
      <c r="J1105" s="6"/>
      <c r="K1105" s="6"/>
      <c r="L1105" s="6"/>
      <c r="M1105" s="6"/>
      <c r="N1105" s="6"/>
      <c r="O1105" s="6"/>
      <c r="P1105" s="6"/>
      <c r="Q1105" s="6"/>
    </row>
    <row r="1106">
      <c r="F1106" s="6"/>
      <c r="G1106" s="6"/>
      <c r="H1106" s="6"/>
      <c r="I1106" s="6"/>
      <c r="J1106" s="6"/>
      <c r="K1106" s="6"/>
      <c r="L1106" s="6"/>
      <c r="M1106" s="6"/>
      <c r="N1106" s="6"/>
      <c r="O1106" s="6"/>
      <c r="P1106" s="6"/>
      <c r="Q1106" s="6"/>
    </row>
    <row r="1107">
      <c r="F1107" s="6"/>
      <c r="G1107" s="6"/>
      <c r="H1107" s="6"/>
      <c r="I1107" s="6"/>
      <c r="J1107" s="6"/>
      <c r="K1107" s="6"/>
      <c r="L1107" s="6"/>
      <c r="M1107" s="6"/>
      <c r="N1107" s="6"/>
      <c r="O1107" s="6"/>
      <c r="P1107" s="6"/>
      <c r="Q1107" s="6"/>
    </row>
    <row r="1108">
      <c r="F1108" s="6"/>
      <c r="G1108" s="6"/>
      <c r="H1108" s="6"/>
      <c r="I1108" s="6"/>
      <c r="J1108" s="6"/>
      <c r="K1108" s="6"/>
      <c r="L1108" s="6"/>
      <c r="M1108" s="6"/>
      <c r="N1108" s="6"/>
      <c r="O1108" s="6"/>
      <c r="P1108" s="6"/>
      <c r="Q1108" s="6"/>
    </row>
    <row r="1109">
      <c r="F1109" s="6"/>
      <c r="G1109" s="6"/>
      <c r="H1109" s="6"/>
      <c r="I1109" s="6"/>
      <c r="J1109" s="6"/>
      <c r="K1109" s="6"/>
      <c r="L1109" s="6"/>
      <c r="M1109" s="6"/>
      <c r="N1109" s="6"/>
      <c r="O1109" s="6"/>
      <c r="P1109" s="6"/>
      <c r="Q1109" s="6"/>
    </row>
    <row r="1110">
      <c r="F1110" s="6"/>
      <c r="G1110" s="6"/>
      <c r="H1110" s="6"/>
      <c r="I1110" s="6"/>
      <c r="J1110" s="6"/>
      <c r="K1110" s="6"/>
      <c r="L1110" s="6"/>
      <c r="M1110" s="6"/>
      <c r="N1110" s="6"/>
      <c r="O1110" s="6"/>
      <c r="P1110" s="6"/>
      <c r="Q1110" s="6"/>
    </row>
    <row r="1111">
      <c r="F1111" s="6"/>
      <c r="G1111" s="6"/>
      <c r="H1111" s="6"/>
      <c r="I1111" s="6"/>
      <c r="J1111" s="6"/>
      <c r="K1111" s="6"/>
      <c r="L1111" s="6"/>
      <c r="M1111" s="6"/>
      <c r="N1111" s="6"/>
      <c r="O1111" s="6"/>
      <c r="P1111" s="6"/>
      <c r="Q1111" s="6"/>
    </row>
    <row r="1112">
      <c r="F1112" s="6"/>
      <c r="G1112" s="6"/>
      <c r="H1112" s="6"/>
      <c r="I1112" s="6"/>
      <c r="J1112" s="6"/>
      <c r="K1112" s="6"/>
      <c r="L1112" s="6"/>
      <c r="M1112" s="6"/>
      <c r="N1112" s="6"/>
      <c r="O1112" s="6"/>
      <c r="P1112" s="6"/>
      <c r="Q1112" s="6"/>
    </row>
    <row r="1113">
      <c r="F1113" s="6"/>
      <c r="G1113" s="6"/>
      <c r="H1113" s="6"/>
      <c r="I1113" s="6"/>
      <c r="J1113" s="6"/>
      <c r="K1113" s="6"/>
      <c r="L1113" s="6"/>
      <c r="M1113" s="6"/>
      <c r="N1113" s="6"/>
      <c r="O1113" s="6"/>
      <c r="P1113" s="6"/>
      <c r="Q1113" s="6"/>
    </row>
    <row r="1114">
      <c r="F1114" s="6"/>
      <c r="G1114" s="6"/>
      <c r="H1114" s="6"/>
      <c r="I1114" s="6"/>
      <c r="J1114" s="6"/>
      <c r="K1114" s="6"/>
      <c r="L1114" s="6"/>
      <c r="M1114" s="6"/>
      <c r="N1114" s="6"/>
      <c r="O1114" s="6"/>
      <c r="P1114" s="6"/>
      <c r="Q1114" s="6"/>
    </row>
    <row r="1115">
      <c r="F1115" s="6"/>
      <c r="G1115" s="6"/>
      <c r="H1115" s="6"/>
      <c r="I1115" s="6"/>
      <c r="J1115" s="6"/>
      <c r="K1115" s="6"/>
      <c r="L1115" s="6"/>
      <c r="M1115" s="6"/>
      <c r="N1115" s="6"/>
      <c r="O1115" s="6"/>
      <c r="P1115" s="6"/>
      <c r="Q1115" s="6"/>
    </row>
    <row r="1116">
      <c r="F1116" s="6"/>
      <c r="G1116" s="6"/>
      <c r="H1116" s="6"/>
      <c r="I1116" s="6"/>
      <c r="J1116" s="6"/>
      <c r="K1116" s="6"/>
      <c r="L1116" s="6"/>
      <c r="M1116" s="6"/>
      <c r="N1116" s="6"/>
      <c r="O1116" s="6"/>
      <c r="P1116" s="6"/>
      <c r="Q1116" s="6"/>
    </row>
    <row r="1117">
      <c r="F1117" s="6"/>
      <c r="G1117" s="6"/>
      <c r="H1117" s="6"/>
      <c r="I1117" s="6"/>
      <c r="J1117" s="6"/>
      <c r="K1117" s="6"/>
      <c r="L1117" s="6"/>
      <c r="M1117" s="6"/>
      <c r="N1117" s="6"/>
      <c r="O1117" s="6"/>
      <c r="P1117" s="6"/>
      <c r="Q1117" s="6"/>
    </row>
    <row r="1118">
      <c r="F1118" s="6"/>
      <c r="G1118" s="6"/>
      <c r="H1118" s="6"/>
      <c r="I1118" s="6"/>
      <c r="J1118" s="6"/>
      <c r="K1118" s="6"/>
      <c r="L1118" s="6"/>
      <c r="M1118" s="6"/>
      <c r="N1118" s="6"/>
      <c r="O1118" s="6"/>
      <c r="P1118" s="6"/>
      <c r="Q1118" s="6"/>
    </row>
    <row r="1119">
      <c r="F1119" s="6"/>
      <c r="G1119" s="6"/>
      <c r="H1119" s="6"/>
      <c r="I1119" s="6"/>
      <c r="J1119" s="6"/>
      <c r="K1119" s="6"/>
      <c r="L1119" s="6"/>
      <c r="M1119" s="6"/>
      <c r="N1119" s="6"/>
      <c r="O1119" s="6"/>
      <c r="P1119" s="6"/>
      <c r="Q1119" s="6"/>
    </row>
    <row r="1120">
      <c r="F1120" s="6"/>
      <c r="G1120" s="6"/>
      <c r="H1120" s="6"/>
      <c r="I1120" s="6"/>
      <c r="J1120" s="6"/>
      <c r="K1120" s="6"/>
      <c r="L1120" s="6"/>
      <c r="M1120" s="6"/>
      <c r="N1120" s="6"/>
      <c r="O1120" s="6"/>
      <c r="P1120" s="6"/>
      <c r="Q1120" s="6"/>
    </row>
    <row r="1121">
      <c r="F1121" s="6"/>
      <c r="G1121" s="6"/>
      <c r="H1121" s="6"/>
      <c r="I1121" s="6"/>
      <c r="J1121" s="6"/>
      <c r="K1121" s="6"/>
      <c r="L1121" s="6"/>
      <c r="M1121" s="6"/>
      <c r="N1121" s="6"/>
      <c r="O1121" s="6"/>
      <c r="P1121" s="6"/>
      <c r="Q1121" s="6"/>
    </row>
    <row r="1122">
      <c r="F1122" s="6"/>
      <c r="G1122" s="6"/>
      <c r="H1122" s="6"/>
      <c r="I1122" s="6"/>
      <c r="J1122" s="6"/>
      <c r="K1122" s="6"/>
      <c r="L1122" s="6"/>
      <c r="M1122" s="6"/>
      <c r="N1122" s="6"/>
      <c r="O1122" s="6"/>
      <c r="P1122" s="6"/>
      <c r="Q1122" s="6"/>
    </row>
    <row r="1123">
      <c r="F1123" s="6"/>
      <c r="G1123" s="6"/>
      <c r="H1123" s="6"/>
      <c r="I1123" s="6"/>
      <c r="J1123" s="6"/>
      <c r="K1123" s="6"/>
      <c r="L1123" s="6"/>
      <c r="M1123" s="6"/>
      <c r="N1123" s="6"/>
      <c r="O1123" s="6"/>
      <c r="P1123" s="6"/>
      <c r="Q1123" s="6"/>
    </row>
    <row r="1124">
      <c r="F1124" s="6"/>
      <c r="G1124" s="6"/>
      <c r="H1124" s="6"/>
      <c r="I1124" s="6"/>
      <c r="J1124" s="6"/>
      <c r="K1124" s="6"/>
      <c r="L1124" s="6"/>
      <c r="M1124" s="6"/>
      <c r="N1124" s="6"/>
      <c r="O1124" s="6"/>
      <c r="P1124" s="6"/>
      <c r="Q1124" s="6"/>
    </row>
    <row r="1125">
      <c r="F1125" s="6"/>
      <c r="G1125" s="6"/>
      <c r="H1125" s="6"/>
      <c r="I1125" s="6"/>
      <c r="J1125" s="6"/>
      <c r="K1125" s="6"/>
      <c r="L1125" s="6"/>
      <c r="M1125" s="6"/>
      <c r="N1125" s="6"/>
      <c r="O1125" s="6"/>
      <c r="P1125" s="6"/>
      <c r="Q1125" s="6"/>
    </row>
    <row r="1126">
      <c r="F1126" s="6"/>
      <c r="G1126" s="6"/>
      <c r="H1126" s="6"/>
      <c r="I1126" s="6"/>
      <c r="J1126" s="6"/>
      <c r="K1126" s="6"/>
      <c r="L1126" s="6"/>
      <c r="M1126" s="6"/>
      <c r="N1126" s="6"/>
      <c r="O1126" s="6"/>
      <c r="P1126" s="6"/>
      <c r="Q1126" s="6"/>
    </row>
    <row r="1127">
      <c r="F1127" s="6"/>
      <c r="G1127" s="6"/>
      <c r="H1127" s="6"/>
      <c r="I1127" s="6"/>
      <c r="J1127" s="6"/>
      <c r="K1127" s="6"/>
      <c r="L1127" s="6"/>
      <c r="M1127" s="6"/>
      <c r="N1127" s="6"/>
      <c r="O1127" s="6"/>
      <c r="P1127" s="6"/>
      <c r="Q1127" s="6"/>
    </row>
    <row r="1128">
      <c r="F1128" s="6"/>
      <c r="G1128" s="6"/>
      <c r="H1128" s="6"/>
      <c r="I1128" s="6"/>
      <c r="J1128" s="6"/>
      <c r="K1128" s="6"/>
      <c r="L1128" s="6"/>
      <c r="M1128" s="6"/>
      <c r="N1128" s="6"/>
      <c r="O1128" s="6"/>
      <c r="P1128" s="6"/>
      <c r="Q1128" s="6"/>
    </row>
    <row r="1129">
      <c r="F1129" s="6"/>
      <c r="G1129" s="6"/>
      <c r="H1129" s="6"/>
      <c r="I1129" s="6"/>
      <c r="J1129" s="6"/>
      <c r="K1129" s="6"/>
      <c r="L1129" s="6"/>
      <c r="M1129" s="6"/>
      <c r="N1129" s="6"/>
      <c r="O1129" s="6"/>
      <c r="P1129" s="6"/>
      <c r="Q1129" s="6"/>
    </row>
    <row r="1130">
      <c r="F1130" s="6"/>
      <c r="G1130" s="6"/>
      <c r="H1130" s="6"/>
      <c r="I1130" s="6"/>
      <c r="J1130" s="6"/>
      <c r="K1130" s="6"/>
      <c r="L1130" s="6"/>
      <c r="M1130" s="6"/>
      <c r="N1130" s="6"/>
      <c r="O1130" s="6"/>
      <c r="P1130" s="6"/>
      <c r="Q1130" s="6"/>
    </row>
    <row r="1131">
      <c r="F1131" s="6"/>
      <c r="G1131" s="6"/>
      <c r="H1131" s="6"/>
      <c r="I1131" s="6"/>
      <c r="J1131" s="6"/>
      <c r="K1131" s="6"/>
      <c r="L1131" s="6"/>
      <c r="M1131" s="6"/>
      <c r="N1131" s="6"/>
      <c r="O1131" s="6"/>
      <c r="P1131" s="6"/>
      <c r="Q1131" s="6"/>
    </row>
    <row r="1132">
      <c r="F1132" s="6"/>
      <c r="G1132" s="6"/>
      <c r="H1132" s="6"/>
      <c r="I1132" s="6"/>
      <c r="J1132" s="6"/>
      <c r="K1132" s="6"/>
      <c r="L1132" s="6"/>
      <c r="M1132" s="6"/>
      <c r="N1132" s="6"/>
      <c r="O1132" s="6"/>
      <c r="P1132" s="6"/>
      <c r="Q1132" s="6"/>
    </row>
    <row r="1133">
      <c r="F1133" s="6"/>
      <c r="G1133" s="6"/>
      <c r="H1133" s="6"/>
      <c r="I1133" s="6"/>
      <c r="J1133" s="6"/>
      <c r="K1133" s="6"/>
      <c r="L1133" s="6"/>
      <c r="M1133" s="6"/>
      <c r="N1133" s="6"/>
      <c r="O1133" s="6"/>
      <c r="P1133" s="6"/>
      <c r="Q1133" s="6"/>
    </row>
    <row r="1134">
      <c r="F1134" s="6"/>
      <c r="G1134" s="6"/>
      <c r="H1134" s="6"/>
      <c r="I1134" s="6"/>
      <c r="J1134" s="6"/>
      <c r="K1134" s="6"/>
      <c r="L1134" s="6"/>
      <c r="M1134" s="6"/>
      <c r="N1134" s="6"/>
      <c r="O1134" s="6"/>
      <c r="P1134" s="6"/>
      <c r="Q1134" s="6"/>
    </row>
    <row r="1135">
      <c r="F1135" s="6"/>
      <c r="G1135" s="6"/>
      <c r="H1135" s="6"/>
      <c r="I1135" s="6"/>
      <c r="J1135" s="6"/>
      <c r="K1135" s="6"/>
      <c r="L1135" s="6"/>
      <c r="M1135" s="6"/>
      <c r="N1135" s="6"/>
      <c r="O1135" s="6"/>
      <c r="P1135" s="6"/>
      <c r="Q1135" s="6"/>
    </row>
    <row r="1136">
      <c r="F1136" s="6"/>
      <c r="G1136" s="6"/>
      <c r="H1136" s="6"/>
      <c r="I1136" s="6"/>
      <c r="J1136" s="6"/>
      <c r="K1136" s="6"/>
      <c r="L1136" s="6"/>
      <c r="M1136" s="6"/>
      <c r="N1136" s="6"/>
      <c r="O1136" s="6"/>
      <c r="P1136" s="6"/>
      <c r="Q1136" s="6"/>
    </row>
    <row r="1137">
      <c r="F1137" s="6"/>
      <c r="G1137" s="6"/>
      <c r="H1137" s="6"/>
      <c r="I1137" s="6"/>
      <c r="J1137" s="6"/>
      <c r="K1137" s="6"/>
      <c r="L1137" s="6"/>
      <c r="M1137" s="6"/>
      <c r="N1137" s="6"/>
      <c r="O1137" s="6"/>
      <c r="P1137" s="6"/>
      <c r="Q1137" s="6"/>
    </row>
    <row r="1138">
      <c r="F1138" s="6"/>
      <c r="G1138" s="6"/>
      <c r="H1138" s="6"/>
      <c r="I1138" s="6"/>
      <c r="J1138" s="6"/>
      <c r="K1138" s="6"/>
      <c r="L1138" s="6"/>
      <c r="M1138" s="6"/>
      <c r="N1138" s="6"/>
      <c r="O1138" s="6"/>
      <c r="P1138" s="6"/>
      <c r="Q1138" s="6"/>
    </row>
    <row r="1139">
      <c r="F1139" s="6"/>
      <c r="G1139" s="6"/>
      <c r="H1139" s="6"/>
      <c r="I1139" s="6"/>
      <c r="J1139" s="6"/>
      <c r="K1139" s="6"/>
      <c r="L1139" s="6"/>
      <c r="M1139" s="6"/>
      <c r="N1139" s="6"/>
      <c r="O1139" s="6"/>
      <c r="P1139" s="6"/>
      <c r="Q1139" s="6"/>
    </row>
    <row r="1140">
      <c r="F1140" s="6"/>
      <c r="G1140" s="6"/>
      <c r="H1140" s="6"/>
      <c r="I1140" s="6"/>
      <c r="J1140" s="6"/>
      <c r="K1140" s="6"/>
      <c r="L1140" s="6"/>
      <c r="M1140" s="6"/>
      <c r="N1140" s="6"/>
      <c r="O1140" s="6"/>
      <c r="P1140" s="6"/>
      <c r="Q1140" s="6"/>
    </row>
    <row r="1141">
      <c r="F1141" s="6"/>
      <c r="G1141" s="6"/>
      <c r="H1141" s="6"/>
      <c r="I1141" s="6"/>
      <c r="J1141" s="6"/>
      <c r="K1141" s="6"/>
      <c r="L1141" s="6"/>
      <c r="M1141" s="6"/>
      <c r="N1141" s="6"/>
      <c r="O1141" s="6"/>
      <c r="P1141" s="6"/>
      <c r="Q1141" s="6"/>
    </row>
    <row r="1142">
      <c r="F1142" s="6"/>
      <c r="G1142" s="6"/>
      <c r="H1142" s="6"/>
      <c r="I1142" s="6"/>
      <c r="J1142" s="6"/>
      <c r="K1142" s="6"/>
      <c r="L1142" s="6"/>
      <c r="M1142" s="6"/>
      <c r="N1142" s="6"/>
      <c r="O1142" s="6"/>
      <c r="P1142" s="6"/>
      <c r="Q1142" s="6"/>
    </row>
    <row r="1143">
      <c r="F1143" s="6"/>
      <c r="G1143" s="6"/>
      <c r="H1143" s="6"/>
      <c r="I1143" s="6"/>
      <c r="J1143" s="6"/>
      <c r="K1143" s="6"/>
      <c r="L1143" s="6"/>
      <c r="M1143" s="6"/>
      <c r="N1143" s="6"/>
      <c r="O1143" s="6"/>
      <c r="P1143" s="6"/>
      <c r="Q1143" s="6"/>
    </row>
    <row r="1144">
      <c r="F1144" s="6"/>
      <c r="G1144" s="6"/>
      <c r="H1144" s="6"/>
      <c r="I1144" s="6"/>
      <c r="J1144" s="6"/>
      <c r="K1144" s="6"/>
      <c r="L1144" s="6"/>
      <c r="M1144" s="6"/>
      <c r="N1144" s="6"/>
      <c r="O1144" s="6"/>
      <c r="P1144" s="6"/>
      <c r="Q1144" s="6"/>
    </row>
    <row r="1145">
      <c r="F1145" s="6"/>
      <c r="G1145" s="6"/>
      <c r="H1145" s="6"/>
      <c r="I1145" s="6"/>
      <c r="J1145" s="6"/>
      <c r="K1145" s="6"/>
      <c r="L1145" s="6"/>
      <c r="M1145" s="6"/>
      <c r="N1145" s="6"/>
      <c r="O1145" s="6"/>
      <c r="P1145" s="6"/>
      <c r="Q1145" s="6"/>
    </row>
    <row r="1146">
      <c r="F1146" s="6"/>
      <c r="G1146" s="6"/>
      <c r="H1146" s="6"/>
      <c r="I1146" s="6"/>
      <c r="J1146" s="6"/>
      <c r="K1146" s="6"/>
      <c r="L1146" s="6"/>
      <c r="M1146" s="6"/>
      <c r="N1146" s="6"/>
      <c r="O1146" s="6"/>
      <c r="P1146" s="6"/>
      <c r="Q1146" s="6"/>
    </row>
    <row r="1147">
      <c r="F1147" s="6"/>
      <c r="G1147" s="6"/>
      <c r="H1147" s="6"/>
      <c r="I1147" s="6"/>
      <c r="J1147" s="6"/>
      <c r="K1147" s="6"/>
      <c r="L1147" s="6"/>
      <c r="M1147" s="6"/>
      <c r="N1147" s="6"/>
      <c r="O1147" s="6"/>
      <c r="P1147" s="6"/>
      <c r="Q1147" s="6"/>
    </row>
    <row r="1148">
      <c r="F1148" s="6"/>
      <c r="G1148" s="6"/>
      <c r="H1148" s="6"/>
      <c r="I1148" s="6"/>
      <c r="J1148" s="6"/>
      <c r="K1148" s="6"/>
      <c r="L1148" s="6"/>
      <c r="M1148" s="6"/>
      <c r="N1148" s="6"/>
      <c r="O1148" s="6"/>
      <c r="P1148" s="6"/>
      <c r="Q1148" s="6"/>
    </row>
    <row r="1149">
      <c r="F1149" s="6"/>
      <c r="G1149" s="6"/>
      <c r="H1149" s="6"/>
      <c r="I1149" s="6"/>
      <c r="J1149" s="6"/>
      <c r="K1149" s="6"/>
      <c r="L1149" s="6"/>
      <c r="M1149" s="6"/>
      <c r="N1149" s="6"/>
      <c r="O1149" s="6"/>
      <c r="P1149" s="6"/>
      <c r="Q1149" s="6"/>
    </row>
    <row r="1150">
      <c r="F1150" s="6"/>
      <c r="G1150" s="6"/>
      <c r="H1150" s="6"/>
      <c r="I1150" s="6"/>
      <c r="J1150" s="6"/>
      <c r="K1150" s="6"/>
      <c r="L1150" s="6"/>
      <c r="M1150" s="6"/>
      <c r="N1150" s="6"/>
      <c r="O1150" s="6"/>
      <c r="P1150" s="6"/>
      <c r="Q1150" s="6"/>
    </row>
    <row r="1151">
      <c r="F1151" s="6"/>
      <c r="G1151" s="6"/>
      <c r="H1151" s="6"/>
      <c r="I1151" s="6"/>
      <c r="J1151" s="6"/>
      <c r="K1151" s="6"/>
      <c r="L1151" s="6"/>
      <c r="M1151" s="6"/>
      <c r="N1151" s="6"/>
      <c r="O1151" s="6"/>
      <c r="P1151" s="6"/>
      <c r="Q1151" s="6"/>
    </row>
    <row r="1152">
      <c r="F1152" s="6"/>
      <c r="G1152" s="6"/>
      <c r="H1152" s="6"/>
      <c r="I1152" s="6"/>
      <c r="J1152" s="6"/>
      <c r="K1152" s="6"/>
      <c r="L1152" s="6"/>
      <c r="M1152" s="6"/>
      <c r="N1152" s="6"/>
      <c r="O1152" s="6"/>
      <c r="P1152" s="6"/>
      <c r="Q1152" s="6"/>
    </row>
    <row r="1153">
      <c r="F1153" s="6"/>
      <c r="G1153" s="6"/>
      <c r="H1153" s="6"/>
      <c r="I1153" s="6"/>
      <c r="J1153" s="6"/>
      <c r="K1153" s="6"/>
      <c r="L1153" s="6"/>
      <c r="M1153" s="6"/>
      <c r="N1153" s="6"/>
      <c r="O1153" s="6"/>
      <c r="P1153" s="6"/>
      <c r="Q1153" s="6"/>
    </row>
    <row r="1154">
      <c r="F1154" s="6"/>
      <c r="G1154" s="6"/>
      <c r="H1154" s="6"/>
      <c r="I1154" s="6"/>
      <c r="J1154" s="6"/>
      <c r="K1154" s="6"/>
      <c r="L1154" s="6"/>
      <c r="M1154" s="6"/>
      <c r="N1154" s="6"/>
      <c r="O1154" s="6"/>
      <c r="P1154" s="6"/>
      <c r="Q1154" s="6"/>
    </row>
    <row r="1155">
      <c r="F1155" s="6"/>
      <c r="G1155" s="6"/>
      <c r="H1155" s="6"/>
      <c r="I1155" s="6"/>
      <c r="J1155" s="6"/>
      <c r="K1155" s="6"/>
      <c r="L1155" s="6"/>
      <c r="M1155" s="6"/>
      <c r="N1155" s="6"/>
      <c r="O1155" s="6"/>
      <c r="P1155" s="6"/>
      <c r="Q1155" s="6"/>
    </row>
    <row r="1156">
      <c r="F1156" s="6"/>
      <c r="G1156" s="6"/>
      <c r="H1156" s="6"/>
      <c r="I1156" s="6"/>
      <c r="J1156" s="6"/>
      <c r="K1156" s="6"/>
      <c r="L1156" s="6"/>
      <c r="M1156" s="6"/>
      <c r="N1156" s="6"/>
      <c r="O1156" s="6"/>
      <c r="P1156" s="6"/>
      <c r="Q1156" s="6"/>
    </row>
    <row r="1157">
      <c r="F1157" s="6"/>
      <c r="G1157" s="6"/>
      <c r="H1157" s="6"/>
      <c r="I1157" s="6"/>
      <c r="J1157" s="6"/>
      <c r="K1157" s="6"/>
      <c r="L1157" s="6"/>
      <c r="M1157" s="6"/>
      <c r="N1157" s="6"/>
      <c r="O1157" s="6"/>
      <c r="P1157" s="6"/>
      <c r="Q1157" s="6"/>
    </row>
    <row r="1158">
      <c r="F1158" s="6"/>
      <c r="G1158" s="6"/>
      <c r="H1158" s="6"/>
      <c r="I1158" s="6"/>
      <c r="J1158" s="6"/>
      <c r="K1158" s="6"/>
      <c r="L1158" s="6"/>
      <c r="M1158" s="6"/>
      <c r="N1158" s="6"/>
      <c r="O1158" s="6"/>
      <c r="P1158" s="6"/>
      <c r="Q1158" s="6"/>
    </row>
    <row r="1159">
      <c r="F1159" s="6"/>
      <c r="G1159" s="6"/>
      <c r="H1159" s="6"/>
      <c r="I1159" s="6"/>
      <c r="J1159" s="6"/>
      <c r="K1159" s="6"/>
      <c r="L1159" s="6"/>
      <c r="M1159" s="6"/>
      <c r="N1159" s="6"/>
      <c r="O1159" s="6"/>
      <c r="P1159" s="6"/>
      <c r="Q1159" s="6"/>
    </row>
    <row r="1160">
      <c r="F1160" s="6"/>
      <c r="G1160" s="6"/>
      <c r="H1160" s="6"/>
      <c r="I1160" s="6"/>
      <c r="J1160" s="6"/>
      <c r="K1160" s="6"/>
      <c r="L1160" s="6"/>
      <c r="M1160" s="6"/>
      <c r="N1160" s="6"/>
      <c r="O1160" s="6"/>
      <c r="P1160" s="6"/>
      <c r="Q1160" s="6"/>
    </row>
    <row r="1161">
      <c r="F1161" s="6"/>
      <c r="G1161" s="6"/>
      <c r="H1161" s="6"/>
      <c r="I1161" s="6"/>
      <c r="J1161" s="6"/>
      <c r="K1161" s="6"/>
      <c r="L1161" s="6"/>
      <c r="M1161" s="6"/>
      <c r="N1161" s="6"/>
      <c r="O1161" s="6"/>
      <c r="P1161" s="6"/>
      <c r="Q1161" s="6"/>
    </row>
    <row r="1162">
      <c r="F1162" s="6"/>
      <c r="G1162" s="6"/>
      <c r="H1162" s="6"/>
      <c r="I1162" s="6"/>
      <c r="J1162" s="6"/>
      <c r="K1162" s="6"/>
      <c r="L1162" s="6"/>
      <c r="M1162" s="6"/>
      <c r="N1162" s="6"/>
      <c r="O1162" s="6"/>
      <c r="P1162" s="6"/>
      <c r="Q1162" s="6"/>
    </row>
    <row r="1163">
      <c r="F1163" s="6"/>
      <c r="G1163" s="6"/>
      <c r="H1163" s="6"/>
      <c r="I1163" s="6"/>
      <c r="J1163" s="6"/>
      <c r="K1163" s="6"/>
      <c r="L1163" s="6"/>
      <c r="M1163" s="6"/>
      <c r="N1163" s="6"/>
      <c r="O1163" s="6"/>
      <c r="P1163" s="6"/>
      <c r="Q1163" s="6"/>
    </row>
    <row r="1164">
      <c r="F1164" s="6"/>
      <c r="G1164" s="6"/>
      <c r="H1164" s="6"/>
      <c r="I1164" s="6"/>
      <c r="J1164" s="6"/>
      <c r="K1164" s="6"/>
      <c r="L1164" s="6"/>
      <c r="M1164" s="6"/>
      <c r="N1164" s="6"/>
      <c r="O1164" s="6"/>
      <c r="P1164" s="6"/>
      <c r="Q1164" s="6"/>
    </row>
    <row r="1165">
      <c r="F1165" s="6"/>
      <c r="G1165" s="6"/>
      <c r="H1165" s="6"/>
      <c r="I1165" s="6"/>
      <c r="J1165" s="6"/>
      <c r="K1165" s="6"/>
      <c r="L1165" s="6"/>
      <c r="M1165" s="6"/>
      <c r="N1165" s="6"/>
      <c r="O1165" s="6"/>
      <c r="P1165" s="6"/>
      <c r="Q1165" s="6"/>
    </row>
    <row r="1166">
      <c r="F1166" s="6"/>
      <c r="G1166" s="6"/>
      <c r="H1166" s="6"/>
      <c r="I1166" s="6"/>
      <c r="J1166" s="6"/>
      <c r="K1166" s="6"/>
      <c r="L1166" s="6"/>
      <c r="M1166" s="6"/>
      <c r="N1166" s="6"/>
      <c r="O1166" s="6"/>
      <c r="P1166" s="6"/>
      <c r="Q1166" s="6"/>
    </row>
    <row r="1167">
      <c r="F1167" s="6"/>
      <c r="G1167" s="6"/>
      <c r="H1167" s="6"/>
      <c r="I1167" s="6"/>
      <c r="J1167" s="6"/>
      <c r="K1167" s="6"/>
      <c r="L1167" s="6"/>
      <c r="M1167" s="6"/>
      <c r="N1167" s="6"/>
      <c r="O1167" s="6"/>
      <c r="P1167" s="6"/>
      <c r="Q1167" s="6"/>
    </row>
    <row r="1168">
      <c r="F1168" s="6"/>
      <c r="G1168" s="6"/>
      <c r="H1168" s="6"/>
      <c r="I1168" s="6"/>
      <c r="J1168" s="6"/>
      <c r="K1168" s="6"/>
      <c r="L1168" s="6"/>
      <c r="M1168" s="6"/>
      <c r="N1168" s="6"/>
      <c r="O1168" s="6"/>
      <c r="P1168" s="6"/>
      <c r="Q1168" s="6"/>
    </row>
    <row r="1169">
      <c r="F1169" s="6"/>
      <c r="G1169" s="6"/>
      <c r="H1169" s="6"/>
      <c r="I1169" s="6"/>
      <c r="J1169" s="6"/>
      <c r="K1169" s="6"/>
      <c r="L1169" s="6"/>
      <c r="M1169" s="6"/>
      <c r="N1169" s="6"/>
      <c r="O1169" s="6"/>
      <c r="P1169" s="6"/>
      <c r="Q1169" s="6"/>
    </row>
    <row r="1170">
      <c r="F1170" s="6"/>
      <c r="G1170" s="6"/>
      <c r="H1170" s="6"/>
      <c r="I1170" s="6"/>
      <c r="J1170" s="6"/>
      <c r="K1170" s="6"/>
      <c r="L1170" s="6"/>
      <c r="M1170" s="6"/>
      <c r="N1170" s="6"/>
      <c r="O1170" s="6"/>
      <c r="P1170" s="6"/>
      <c r="Q1170" s="6"/>
    </row>
    <row r="1171">
      <c r="F1171" s="6"/>
      <c r="G1171" s="6"/>
      <c r="H1171" s="6"/>
      <c r="I1171" s="6"/>
      <c r="J1171" s="6"/>
      <c r="K1171" s="6"/>
      <c r="L1171" s="6"/>
      <c r="M1171" s="6"/>
      <c r="N1171" s="6"/>
      <c r="O1171" s="6"/>
      <c r="P1171" s="6"/>
      <c r="Q1171" s="6"/>
    </row>
    <row r="1172">
      <c r="F1172" s="6"/>
      <c r="G1172" s="6"/>
      <c r="H1172" s="6"/>
      <c r="I1172" s="6"/>
      <c r="J1172" s="6"/>
      <c r="K1172" s="6"/>
      <c r="L1172" s="6"/>
      <c r="M1172" s="6"/>
      <c r="N1172" s="6"/>
      <c r="O1172" s="6"/>
      <c r="P1172" s="6"/>
      <c r="Q1172" s="6"/>
    </row>
    <row r="1173">
      <c r="F1173" s="6"/>
      <c r="G1173" s="6"/>
      <c r="H1173" s="6"/>
      <c r="I1173" s="6"/>
      <c r="J1173" s="6"/>
      <c r="K1173" s="6"/>
      <c r="L1173" s="6"/>
      <c r="M1173" s="6"/>
      <c r="N1173" s="6"/>
      <c r="O1173" s="6"/>
      <c r="P1173" s="6"/>
      <c r="Q1173" s="6"/>
    </row>
    <row r="1174">
      <c r="F1174" s="6"/>
      <c r="G1174" s="6"/>
      <c r="H1174" s="6"/>
      <c r="I1174" s="6"/>
      <c r="J1174" s="6"/>
      <c r="K1174" s="6"/>
      <c r="L1174" s="6"/>
      <c r="M1174" s="6"/>
      <c r="N1174" s="6"/>
      <c r="O1174" s="6"/>
      <c r="P1174" s="6"/>
      <c r="Q1174" s="6"/>
    </row>
    <row r="1175">
      <c r="F1175" s="6"/>
      <c r="G1175" s="6"/>
      <c r="H1175" s="6"/>
      <c r="I1175" s="6"/>
      <c r="J1175" s="6"/>
      <c r="K1175" s="6"/>
      <c r="L1175" s="6"/>
      <c r="M1175" s="6"/>
      <c r="N1175" s="6"/>
      <c r="O1175" s="6"/>
      <c r="P1175" s="6"/>
      <c r="Q1175" s="6"/>
    </row>
    <row r="1176">
      <c r="F1176" s="6"/>
      <c r="G1176" s="6"/>
      <c r="H1176" s="6"/>
      <c r="I1176" s="6"/>
      <c r="J1176" s="6"/>
      <c r="K1176" s="6"/>
      <c r="L1176" s="6"/>
      <c r="M1176" s="6"/>
      <c r="N1176" s="6"/>
      <c r="O1176" s="6"/>
      <c r="P1176" s="6"/>
      <c r="Q1176" s="6"/>
    </row>
    <row r="1177">
      <c r="F1177" s="6"/>
      <c r="G1177" s="6"/>
      <c r="H1177" s="6"/>
      <c r="I1177" s="6"/>
      <c r="J1177" s="6"/>
      <c r="K1177" s="6"/>
      <c r="L1177" s="6"/>
      <c r="M1177" s="6"/>
      <c r="N1177" s="6"/>
      <c r="O1177" s="6"/>
      <c r="P1177" s="6"/>
      <c r="Q1177" s="6"/>
    </row>
    <row r="1178">
      <c r="F1178" s="6"/>
      <c r="G1178" s="6"/>
      <c r="H1178" s="6"/>
      <c r="I1178" s="6"/>
      <c r="J1178" s="6"/>
      <c r="K1178" s="6"/>
      <c r="L1178" s="6"/>
      <c r="M1178" s="6"/>
      <c r="N1178" s="6"/>
      <c r="O1178" s="6"/>
      <c r="P1178" s="6"/>
      <c r="Q1178" s="6"/>
    </row>
    <row r="1179">
      <c r="F1179" s="6"/>
      <c r="G1179" s="6"/>
      <c r="H1179" s="6"/>
      <c r="I1179" s="6"/>
      <c r="J1179" s="6"/>
      <c r="K1179" s="6"/>
      <c r="L1179" s="6"/>
      <c r="M1179" s="6"/>
      <c r="N1179" s="6"/>
      <c r="O1179" s="6"/>
      <c r="P1179" s="6"/>
      <c r="Q1179" s="6"/>
    </row>
    <row r="1180">
      <c r="F1180" s="6"/>
      <c r="G1180" s="6"/>
      <c r="H1180" s="6"/>
      <c r="I1180" s="6"/>
      <c r="J1180" s="6"/>
      <c r="K1180" s="6"/>
      <c r="L1180" s="6"/>
      <c r="M1180" s="6"/>
      <c r="N1180" s="6"/>
      <c r="O1180" s="6"/>
      <c r="P1180" s="6"/>
      <c r="Q1180" s="6"/>
    </row>
    <row r="1181">
      <c r="F1181" s="6"/>
      <c r="G1181" s="6"/>
      <c r="H1181" s="6"/>
      <c r="I1181" s="6"/>
      <c r="J1181" s="6"/>
      <c r="K1181" s="6"/>
      <c r="L1181" s="6"/>
      <c r="M1181" s="6"/>
      <c r="N1181" s="6"/>
      <c r="O1181" s="6"/>
      <c r="P1181" s="6"/>
      <c r="Q1181" s="6"/>
    </row>
    <row r="1182">
      <c r="F1182" s="6"/>
      <c r="G1182" s="6"/>
      <c r="H1182" s="6"/>
      <c r="I1182" s="6"/>
      <c r="J1182" s="6"/>
      <c r="K1182" s="6"/>
      <c r="L1182" s="6"/>
      <c r="M1182" s="6"/>
      <c r="N1182" s="6"/>
      <c r="O1182" s="6"/>
      <c r="P1182" s="6"/>
      <c r="Q1182" s="6"/>
    </row>
    <row r="1183">
      <c r="F1183" s="6"/>
      <c r="G1183" s="6"/>
      <c r="H1183" s="6"/>
      <c r="I1183" s="6"/>
      <c r="J1183" s="6"/>
      <c r="K1183" s="6"/>
      <c r="L1183" s="6"/>
      <c r="M1183" s="6"/>
      <c r="N1183" s="6"/>
      <c r="O1183" s="6"/>
      <c r="P1183" s="6"/>
      <c r="Q1183" s="6"/>
    </row>
    <row r="1184">
      <c r="F1184" s="6"/>
      <c r="G1184" s="6"/>
      <c r="H1184" s="6"/>
      <c r="I1184" s="6"/>
      <c r="J1184" s="6"/>
      <c r="K1184" s="6"/>
      <c r="L1184" s="6"/>
      <c r="M1184" s="6"/>
      <c r="N1184" s="6"/>
      <c r="O1184" s="6"/>
      <c r="P1184" s="6"/>
      <c r="Q1184" s="6"/>
    </row>
    <row r="1185">
      <c r="F1185" s="6"/>
      <c r="G1185" s="6"/>
      <c r="H1185" s="6"/>
      <c r="I1185" s="6"/>
      <c r="J1185" s="6"/>
      <c r="K1185" s="6"/>
      <c r="L1185" s="6"/>
      <c r="M1185" s="6"/>
      <c r="N1185" s="6"/>
      <c r="O1185" s="6"/>
      <c r="P1185" s="6"/>
      <c r="Q1185" s="6"/>
    </row>
    <row r="1186">
      <c r="F1186" s="6"/>
      <c r="G1186" s="6"/>
      <c r="H1186" s="6"/>
      <c r="I1186" s="6"/>
      <c r="J1186" s="6"/>
      <c r="K1186" s="6"/>
      <c r="L1186" s="6"/>
      <c r="M1186" s="6"/>
      <c r="N1186" s="6"/>
      <c r="O1186" s="6"/>
      <c r="P1186" s="6"/>
      <c r="Q1186" s="6"/>
    </row>
    <row r="1187">
      <c r="F1187" s="6"/>
      <c r="G1187" s="6"/>
      <c r="H1187" s="6"/>
      <c r="I1187" s="6"/>
      <c r="J1187" s="6"/>
      <c r="K1187" s="6"/>
      <c r="L1187" s="6"/>
      <c r="M1187" s="6"/>
      <c r="N1187" s="6"/>
      <c r="O1187" s="6"/>
      <c r="P1187" s="6"/>
      <c r="Q1187" s="6"/>
    </row>
    <row r="1188">
      <c r="F1188" s="6"/>
      <c r="G1188" s="6"/>
      <c r="H1188" s="6"/>
      <c r="I1188" s="6"/>
      <c r="J1188" s="6"/>
      <c r="K1188" s="6"/>
      <c r="L1188" s="6"/>
      <c r="M1188" s="6"/>
      <c r="N1188" s="6"/>
      <c r="O1188" s="6"/>
      <c r="P1188" s="6"/>
      <c r="Q1188" s="6"/>
    </row>
    <row r="1189">
      <c r="F1189" s="6"/>
      <c r="G1189" s="6"/>
      <c r="H1189" s="6"/>
      <c r="I1189" s="6"/>
      <c r="J1189" s="6"/>
      <c r="K1189" s="6"/>
      <c r="L1189" s="6"/>
      <c r="M1189" s="6"/>
      <c r="N1189" s="6"/>
      <c r="O1189" s="6"/>
      <c r="P1189" s="6"/>
      <c r="Q1189" s="6"/>
    </row>
    <row r="1190">
      <c r="F1190" s="6"/>
      <c r="G1190" s="6"/>
      <c r="H1190" s="6"/>
      <c r="I1190" s="6"/>
      <c r="J1190" s="6"/>
      <c r="K1190" s="6"/>
      <c r="L1190" s="6"/>
      <c r="M1190" s="6"/>
      <c r="N1190" s="6"/>
      <c r="O1190" s="6"/>
      <c r="P1190" s="6"/>
      <c r="Q1190" s="6"/>
    </row>
    <row r="1191">
      <c r="F1191" s="6"/>
      <c r="G1191" s="6"/>
      <c r="H1191" s="6"/>
      <c r="I1191" s="6"/>
      <c r="J1191" s="6"/>
      <c r="K1191" s="6"/>
      <c r="L1191" s="6"/>
      <c r="M1191" s="6"/>
      <c r="N1191" s="6"/>
      <c r="O1191" s="6"/>
      <c r="P1191" s="6"/>
      <c r="Q1191" s="6"/>
    </row>
    <row r="1192">
      <c r="F1192" s="6"/>
      <c r="G1192" s="6"/>
      <c r="H1192" s="6"/>
      <c r="I1192" s="6"/>
      <c r="J1192" s="6"/>
      <c r="K1192" s="6"/>
      <c r="L1192" s="6"/>
      <c r="M1192" s="6"/>
      <c r="N1192" s="6"/>
      <c r="O1192" s="6"/>
      <c r="P1192" s="6"/>
      <c r="Q1192" s="6"/>
    </row>
    <row r="1193">
      <c r="F1193" s="6"/>
      <c r="G1193" s="6"/>
      <c r="H1193" s="6"/>
      <c r="I1193" s="6"/>
      <c r="J1193" s="6"/>
      <c r="K1193" s="6"/>
      <c r="L1193" s="6"/>
      <c r="M1193" s="6"/>
      <c r="N1193" s="6"/>
      <c r="O1193" s="6"/>
      <c r="P1193" s="6"/>
      <c r="Q1193" s="6"/>
    </row>
    <row r="1194">
      <c r="F1194" s="6"/>
      <c r="G1194" s="6"/>
      <c r="H1194" s="6"/>
      <c r="I1194" s="6"/>
      <c r="J1194" s="6"/>
      <c r="K1194" s="6"/>
      <c r="L1194" s="6"/>
      <c r="M1194" s="6"/>
      <c r="N1194" s="6"/>
      <c r="O1194" s="6"/>
      <c r="P1194" s="6"/>
      <c r="Q1194" s="6"/>
    </row>
    <row r="1195">
      <c r="F1195" s="6"/>
      <c r="G1195" s="6"/>
      <c r="H1195" s="6"/>
      <c r="I1195" s="6"/>
      <c r="J1195" s="6"/>
      <c r="K1195" s="6"/>
      <c r="L1195" s="6"/>
      <c r="M1195" s="6"/>
      <c r="N1195" s="6"/>
      <c r="O1195" s="6"/>
      <c r="P1195" s="6"/>
      <c r="Q1195" s="6"/>
    </row>
    <row r="1196">
      <c r="F1196" s="6"/>
      <c r="G1196" s="6"/>
      <c r="H1196" s="6"/>
      <c r="I1196" s="6"/>
      <c r="J1196" s="6"/>
      <c r="K1196" s="6"/>
      <c r="L1196" s="6"/>
      <c r="M1196" s="6"/>
      <c r="N1196" s="6"/>
      <c r="O1196" s="6"/>
      <c r="P1196" s="6"/>
      <c r="Q1196" s="6"/>
    </row>
    <row r="1197">
      <c r="F1197" s="6"/>
      <c r="G1197" s="6"/>
      <c r="H1197" s="6"/>
      <c r="I1197" s="6"/>
      <c r="J1197" s="6"/>
      <c r="K1197" s="6"/>
      <c r="L1197" s="6"/>
      <c r="M1197" s="6"/>
      <c r="N1197" s="6"/>
      <c r="O1197" s="6"/>
      <c r="P1197" s="6"/>
      <c r="Q1197" s="6"/>
    </row>
    <row r="1198">
      <c r="F1198" s="6"/>
      <c r="G1198" s="6"/>
      <c r="H1198" s="6"/>
      <c r="I1198" s="6"/>
      <c r="J1198" s="6"/>
      <c r="K1198" s="6"/>
      <c r="L1198" s="6"/>
      <c r="M1198" s="6"/>
      <c r="N1198" s="6"/>
      <c r="O1198" s="6"/>
      <c r="P1198" s="6"/>
      <c r="Q1198" s="6"/>
    </row>
    <row r="1199">
      <c r="F1199" s="6"/>
      <c r="G1199" s="6"/>
      <c r="H1199" s="6"/>
      <c r="I1199" s="6"/>
      <c r="J1199" s="6"/>
      <c r="K1199" s="6"/>
      <c r="L1199" s="6"/>
      <c r="M1199" s="6"/>
      <c r="N1199" s="6"/>
      <c r="O1199" s="6"/>
      <c r="P1199" s="6"/>
      <c r="Q1199" s="6"/>
    </row>
    <row r="1200">
      <c r="F1200" s="6"/>
      <c r="G1200" s="6"/>
      <c r="H1200" s="6"/>
      <c r="I1200" s="6"/>
      <c r="J1200" s="6"/>
      <c r="K1200" s="6"/>
      <c r="L1200" s="6"/>
      <c r="M1200" s="6"/>
      <c r="N1200" s="6"/>
      <c r="O1200" s="6"/>
      <c r="P1200" s="6"/>
      <c r="Q1200" s="6"/>
    </row>
    <row r="1201">
      <c r="F1201" s="6"/>
      <c r="G1201" s="6"/>
      <c r="H1201" s="6"/>
      <c r="I1201" s="6"/>
      <c r="J1201" s="6"/>
      <c r="K1201" s="6"/>
      <c r="L1201" s="6"/>
      <c r="M1201" s="6"/>
      <c r="N1201" s="6"/>
      <c r="O1201" s="6"/>
      <c r="P1201" s="6"/>
      <c r="Q1201" s="6"/>
    </row>
    <row r="1202">
      <c r="F1202" s="6"/>
      <c r="G1202" s="6"/>
      <c r="H1202" s="6"/>
      <c r="I1202" s="6"/>
      <c r="J1202" s="6"/>
      <c r="K1202" s="6"/>
      <c r="L1202" s="6"/>
      <c r="M1202" s="6"/>
      <c r="N1202" s="6"/>
      <c r="O1202" s="6"/>
      <c r="P1202" s="6"/>
      <c r="Q1202" s="6"/>
    </row>
    <row r="1203">
      <c r="F1203" s="6"/>
      <c r="G1203" s="6"/>
      <c r="H1203" s="6"/>
      <c r="I1203" s="6"/>
      <c r="J1203" s="6"/>
      <c r="K1203" s="6"/>
      <c r="L1203" s="6"/>
      <c r="M1203" s="6"/>
      <c r="N1203" s="6"/>
      <c r="O1203" s="6"/>
      <c r="P1203" s="6"/>
      <c r="Q1203" s="6"/>
    </row>
    <row r="1204">
      <c r="F1204" s="6"/>
      <c r="G1204" s="6"/>
      <c r="H1204" s="6"/>
      <c r="I1204" s="6"/>
      <c r="J1204" s="6"/>
      <c r="K1204" s="6"/>
      <c r="L1204" s="6"/>
      <c r="M1204" s="6"/>
      <c r="N1204" s="6"/>
      <c r="O1204" s="6"/>
      <c r="P1204" s="6"/>
      <c r="Q1204" s="6"/>
    </row>
    <row r="1205">
      <c r="F1205" s="6"/>
      <c r="G1205" s="6"/>
      <c r="H1205" s="6"/>
      <c r="I1205" s="6"/>
      <c r="J1205" s="6"/>
      <c r="K1205" s="6"/>
      <c r="L1205" s="6"/>
      <c r="M1205" s="6"/>
      <c r="N1205" s="6"/>
      <c r="O1205" s="6"/>
      <c r="P1205" s="6"/>
      <c r="Q1205" s="6"/>
    </row>
    <row r="1206">
      <c r="F1206" s="6"/>
      <c r="G1206" s="6"/>
      <c r="H1206" s="6"/>
      <c r="I1206" s="6"/>
      <c r="J1206" s="6"/>
      <c r="K1206" s="6"/>
      <c r="L1206" s="6"/>
      <c r="M1206" s="6"/>
      <c r="N1206" s="6"/>
      <c r="O1206" s="6"/>
      <c r="P1206" s="6"/>
      <c r="Q1206" s="6"/>
    </row>
    <row r="1207">
      <c r="F1207" s="6"/>
      <c r="G1207" s="6"/>
      <c r="H1207" s="6"/>
      <c r="I1207" s="6"/>
      <c r="J1207" s="6"/>
      <c r="K1207" s="6"/>
      <c r="L1207" s="6"/>
      <c r="M1207" s="6"/>
      <c r="N1207" s="6"/>
      <c r="O1207" s="6"/>
      <c r="P1207" s="6"/>
      <c r="Q1207" s="6"/>
    </row>
    <row r="1208">
      <c r="F1208" s="6"/>
      <c r="G1208" s="6"/>
      <c r="H1208" s="6"/>
      <c r="I1208" s="6"/>
      <c r="J1208" s="6"/>
      <c r="K1208" s="6"/>
      <c r="L1208" s="6"/>
      <c r="M1208" s="6"/>
      <c r="N1208" s="6"/>
      <c r="O1208" s="6"/>
      <c r="P1208" s="6"/>
      <c r="Q1208" s="6"/>
    </row>
    <row r="1209">
      <c r="F1209" s="6"/>
      <c r="G1209" s="6"/>
      <c r="H1209" s="6"/>
      <c r="I1209" s="6"/>
      <c r="J1209" s="6"/>
      <c r="K1209" s="6"/>
      <c r="L1209" s="6"/>
      <c r="M1209" s="6"/>
      <c r="N1209" s="6"/>
      <c r="O1209" s="6"/>
      <c r="P1209" s="6"/>
      <c r="Q1209" s="6"/>
    </row>
    <row r="1210">
      <c r="F1210" s="6"/>
      <c r="G1210" s="6"/>
      <c r="H1210" s="6"/>
      <c r="I1210" s="6"/>
      <c r="J1210" s="6"/>
      <c r="K1210" s="6"/>
      <c r="L1210" s="6"/>
      <c r="M1210" s="6"/>
      <c r="N1210" s="6"/>
      <c r="O1210" s="6"/>
      <c r="P1210" s="6"/>
      <c r="Q1210" s="6"/>
    </row>
    <row r="1211">
      <c r="F1211" s="6"/>
      <c r="G1211" s="6"/>
      <c r="H1211" s="6"/>
      <c r="I1211" s="6"/>
      <c r="J1211" s="6"/>
      <c r="K1211" s="6"/>
      <c r="L1211" s="6"/>
      <c r="M1211" s="6"/>
      <c r="N1211" s="6"/>
      <c r="O1211" s="6"/>
      <c r="P1211" s="6"/>
      <c r="Q1211" s="6"/>
    </row>
    <row r="1212">
      <c r="F1212" s="6"/>
      <c r="G1212" s="6"/>
      <c r="H1212" s="6"/>
      <c r="I1212" s="6"/>
      <c r="J1212" s="6"/>
      <c r="K1212" s="6"/>
      <c r="L1212" s="6"/>
      <c r="M1212" s="6"/>
      <c r="N1212" s="6"/>
      <c r="O1212" s="6"/>
      <c r="P1212" s="6"/>
      <c r="Q1212" s="6"/>
    </row>
    <row r="1213">
      <c r="F1213" s="6"/>
      <c r="G1213" s="6"/>
      <c r="H1213" s="6"/>
      <c r="I1213" s="6"/>
      <c r="J1213" s="6"/>
      <c r="K1213" s="6"/>
      <c r="L1213" s="6"/>
      <c r="M1213" s="6"/>
      <c r="N1213" s="6"/>
      <c r="O1213" s="6"/>
      <c r="P1213" s="6"/>
      <c r="Q1213" s="6"/>
    </row>
    <row r="1214">
      <c r="F1214" s="6"/>
      <c r="G1214" s="6"/>
      <c r="H1214" s="6"/>
      <c r="I1214" s="6"/>
      <c r="J1214" s="6"/>
      <c r="K1214" s="6"/>
      <c r="L1214" s="6"/>
      <c r="M1214" s="6"/>
      <c r="N1214" s="6"/>
      <c r="O1214" s="6"/>
      <c r="P1214" s="6"/>
      <c r="Q1214" s="6"/>
    </row>
    <row r="1215">
      <c r="F1215" s="6"/>
      <c r="G1215" s="6"/>
      <c r="H1215" s="6"/>
      <c r="I1215" s="6"/>
      <c r="J1215" s="6"/>
      <c r="K1215" s="6"/>
      <c r="L1215" s="6"/>
      <c r="M1215" s="6"/>
      <c r="N1215" s="6"/>
      <c r="O1215" s="6"/>
      <c r="P1215" s="6"/>
      <c r="Q1215" s="6"/>
    </row>
    <row r="1216">
      <c r="F1216" s="6"/>
      <c r="G1216" s="6"/>
      <c r="H1216" s="6"/>
      <c r="I1216" s="6"/>
      <c r="J1216" s="6"/>
      <c r="K1216" s="6"/>
      <c r="L1216" s="6"/>
      <c r="M1216" s="6"/>
      <c r="N1216" s="6"/>
      <c r="O1216" s="6"/>
      <c r="P1216" s="6"/>
      <c r="Q1216" s="6"/>
    </row>
    <row r="1217">
      <c r="F1217" s="6"/>
      <c r="G1217" s="6"/>
      <c r="H1217" s="6"/>
      <c r="I1217" s="6"/>
      <c r="J1217" s="6"/>
      <c r="K1217" s="6"/>
      <c r="L1217" s="6"/>
      <c r="M1217" s="6"/>
      <c r="N1217" s="6"/>
      <c r="O1217" s="6"/>
      <c r="P1217" s="6"/>
      <c r="Q1217" s="6"/>
    </row>
    <row r="1218">
      <c r="F1218" s="6"/>
      <c r="G1218" s="6"/>
      <c r="H1218" s="6"/>
      <c r="I1218" s="6"/>
      <c r="J1218" s="6"/>
      <c r="K1218" s="6"/>
      <c r="L1218" s="6"/>
      <c r="M1218" s="6"/>
      <c r="N1218" s="6"/>
      <c r="O1218" s="6"/>
      <c r="P1218" s="6"/>
      <c r="Q1218" s="6"/>
    </row>
    <row r="1219">
      <c r="F1219" s="6"/>
      <c r="G1219" s="6"/>
      <c r="H1219" s="6"/>
      <c r="I1219" s="6"/>
      <c r="J1219" s="6"/>
      <c r="K1219" s="6"/>
      <c r="L1219" s="6"/>
      <c r="M1219" s="6"/>
      <c r="N1219" s="6"/>
      <c r="O1219" s="6"/>
      <c r="P1219" s="6"/>
      <c r="Q1219" s="6"/>
    </row>
    <row r="1220">
      <c r="F1220" s="6"/>
      <c r="G1220" s="6"/>
      <c r="H1220" s="6"/>
      <c r="I1220" s="6"/>
      <c r="J1220" s="6"/>
      <c r="K1220" s="6"/>
      <c r="L1220" s="6"/>
      <c r="M1220" s="6"/>
      <c r="N1220" s="6"/>
      <c r="O1220" s="6"/>
      <c r="P1220" s="6"/>
      <c r="Q1220" s="6"/>
    </row>
    <row r="1221">
      <c r="F1221" s="6"/>
      <c r="G1221" s="6"/>
      <c r="H1221" s="6"/>
      <c r="I1221" s="6"/>
      <c r="J1221" s="6"/>
      <c r="K1221" s="6"/>
      <c r="L1221" s="6"/>
      <c r="M1221" s="6"/>
      <c r="N1221" s="6"/>
      <c r="O1221" s="6"/>
      <c r="P1221" s="6"/>
      <c r="Q1221" s="6"/>
    </row>
    <row r="1222">
      <c r="F1222" s="6"/>
      <c r="G1222" s="6"/>
      <c r="H1222" s="6"/>
      <c r="I1222" s="6"/>
      <c r="J1222" s="6"/>
      <c r="K1222" s="6"/>
      <c r="L1222" s="6"/>
      <c r="M1222" s="6"/>
      <c r="N1222" s="6"/>
      <c r="O1222" s="6"/>
      <c r="P1222" s="6"/>
      <c r="Q1222" s="6"/>
    </row>
    <row r="1223">
      <c r="F1223" s="6"/>
      <c r="G1223" s="6"/>
      <c r="H1223" s="6"/>
      <c r="I1223" s="6"/>
      <c r="J1223" s="6"/>
      <c r="K1223" s="6"/>
      <c r="L1223" s="6"/>
      <c r="M1223" s="6"/>
      <c r="N1223" s="6"/>
      <c r="O1223" s="6"/>
      <c r="P1223" s="6"/>
      <c r="Q1223" s="6"/>
    </row>
    <row r="1224">
      <c r="F1224" s="6"/>
      <c r="G1224" s="6"/>
      <c r="H1224" s="6"/>
      <c r="I1224" s="6"/>
      <c r="J1224" s="6"/>
      <c r="K1224" s="6"/>
      <c r="L1224" s="6"/>
      <c r="M1224" s="6"/>
      <c r="N1224" s="6"/>
      <c r="O1224" s="6"/>
      <c r="P1224" s="6"/>
      <c r="Q1224" s="6"/>
    </row>
    <row r="1225">
      <c r="F1225" s="6"/>
      <c r="G1225" s="6"/>
      <c r="H1225" s="6"/>
      <c r="I1225" s="6"/>
      <c r="J1225" s="6"/>
      <c r="K1225" s="6"/>
      <c r="L1225" s="6"/>
      <c r="M1225" s="6"/>
      <c r="N1225" s="6"/>
      <c r="O1225" s="6"/>
      <c r="P1225" s="6"/>
      <c r="Q1225" s="6"/>
    </row>
    <row r="1226">
      <c r="F1226" s="6"/>
      <c r="G1226" s="6"/>
      <c r="H1226" s="6"/>
      <c r="I1226" s="6"/>
      <c r="J1226" s="6"/>
      <c r="K1226" s="6"/>
      <c r="L1226" s="6"/>
      <c r="M1226" s="6"/>
      <c r="N1226" s="6"/>
      <c r="O1226" s="6"/>
      <c r="P1226" s="6"/>
      <c r="Q1226" s="6"/>
    </row>
    <row r="1227">
      <c r="F1227" s="6"/>
      <c r="G1227" s="6"/>
      <c r="H1227" s="6"/>
      <c r="I1227" s="6"/>
      <c r="J1227" s="6"/>
      <c r="K1227" s="6"/>
      <c r="L1227" s="6"/>
      <c r="M1227" s="6"/>
      <c r="N1227" s="6"/>
      <c r="O1227" s="6"/>
      <c r="P1227" s="6"/>
      <c r="Q1227" s="6"/>
    </row>
    <row r="1228">
      <c r="F1228" s="6"/>
      <c r="G1228" s="6"/>
      <c r="H1228" s="6"/>
      <c r="I1228" s="6"/>
      <c r="J1228" s="6"/>
      <c r="K1228" s="6"/>
      <c r="L1228" s="6"/>
      <c r="M1228" s="6"/>
      <c r="N1228" s="6"/>
      <c r="O1228" s="6"/>
      <c r="P1228" s="6"/>
      <c r="Q1228" s="6"/>
    </row>
    <row r="1229">
      <c r="F1229" s="6"/>
      <c r="G1229" s="6"/>
      <c r="H1229" s="6"/>
      <c r="I1229" s="6"/>
      <c r="J1229" s="6"/>
      <c r="K1229" s="6"/>
      <c r="L1229" s="6"/>
      <c r="M1229" s="6"/>
      <c r="N1229" s="6"/>
      <c r="O1229" s="6"/>
      <c r="P1229" s="6"/>
      <c r="Q1229" s="6"/>
    </row>
    <row r="1230">
      <c r="F1230" s="6"/>
      <c r="G1230" s="6"/>
      <c r="H1230" s="6"/>
      <c r="I1230" s="6"/>
      <c r="J1230" s="6"/>
      <c r="K1230" s="6"/>
      <c r="L1230" s="6"/>
      <c r="M1230" s="6"/>
      <c r="N1230" s="6"/>
      <c r="O1230" s="6"/>
      <c r="P1230" s="6"/>
      <c r="Q1230" s="6"/>
    </row>
    <row r="1231">
      <c r="F1231" s="6"/>
      <c r="G1231" s="6"/>
      <c r="H1231" s="6"/>
      <c r="I1231" s="6"/>
      <c r="J1231" s="6"/>
      <c r="K1231" s="6"/>
      <c r="L1231" s="6"/>
      <c r="M1231" s="6"/>
      <c r="N1231" s="6"/>
      <c r="O1231" s="6"/>
      <c r="P1231" s="6"/>
      <c r="Q1231" s="6"/>
    </row>
    <row r="1232">
      <c r="F1232" s="6"/>
      <c r="G1232" s="6"/>
      <c r="H1232" s="6"/>
      <c r="I1232" s="6"/>
      <c r="J1232" s="6"/>
      <c r="K1232" s="6"/>
      <c r="L1232" s="6"/>
      <c r="M1232" s="6"/>
      <c r="N1232" s="6"/>
      <c r="O1232" s="6"/>
      <c r="P1232" s="6"/>
      <c r="Q1232" s="6"/>
    </row>
    <row r="1233">
      <c r="F1233" s="6"/>
      <c r="G1233" s="6"/>
      <c r="H1233" s="6"/>
      <c r="I1233" s="6"/>
      <c r="J1233" s="6"/>
      <c r="K1233" s="6"/>
      <c r="L1233" s="6"/>
      <c r="M1233" s="6"/>
      <c r="N1233" s="6"/>
      <c r="O1233" s="6"/>
      <c r="P1233" s="6"/>
      <c r="Q1233" s="6"/>
    </row>
    <row r="1234">
      <c r="F1234" s="6"/>
      <c r="G1234" s="6"/>
      <c r="H1234" s="6"/>
      <c r="I1234" s="6"/>
      <c r="J1234" s="6"/>
      <c r="K1234" s="6"/>
      <c r="L1234" s="6"/>
      <c r="M1234" s="6"/>
      <c r="N1234" s="6"/>
      <c r="O1234" s="6"/>
      <c r="P1234" s="6"/>
      <c r="Q1234" s="6"/>
    </row>
    <row r="1235">
      <c r="F1235" s="6"/>
      <c r="G1235" s="6"/>
      <c r="H1235" s="6"/>
      <c r="I1235" s="6"/>
      <c r="J1235" s="6"/>
      <c r="K1235" s="6"/>
      <c r="L1235" s="6"/>
      <c r="M1235" s="6"/>
      <c r="N1235" s="6"/>
      <c r="O1235" s="6"/>
      <c r="P1235" s="6"/>
      <c r="Q1235" s="6"/>
    </row>
    <row r="1236">
      <c r="F1236" s="6"/>
      <c r="G1236" s="6"/>
      <c r="H1236" s="6"/>
      <c r="I1236" s="6"/>
      <c r="J1236" s="6"/>
      <c r="K1236" s="6"/>
      <c r="L1236" s="6"/>
      <c r="M1236" s="6"/>
      <c r="N1236" s="6"/>
      <c r="O1236" s="6"/>
      <c r="P1236" s="6"/>
      <c r="Q1236" s="6"/>
    </row>
    <row r="1237">
      <c r="F1237" s="6"/>
      <c r="G1237" s="6"/>
      <c r="H1237" s="6"/>
      <c r="I1237" s="6"/>
      <c r="J1237" s="6"/>
      <c r="K1237" s="6"/>
      <c r="L1237" s="6"/>
      <c r="M1237" s="6"/>
      <c r="N1237" s="6"/>
      <c r="O1237" s="6"/>
      <c r="P1237" s="6"/>
      <c r="Q1237" s="6"/>
    </row>
    <row r="1238">
      <c r="F1238" s="6"/>
      <c r="G1238" s="6"/>
      <c r="H1238" s="6"/>
      <c r="I1238" s="6"/>
      <c r="J1238" s="6"/>
      <c r="K1238" s="6"/>
      <c r="L1238" s="6"/>
      <c r="M1238" s="6"/>
      <c r="N1238" s="6"/>
      <c r="O1238" s="6"/>
      <c r="P1238" s="6"/>
      <c r="Q1238" s="6"/>
    </row>
    <row r="1239">
      <c r="F1239" s="6"/>
      <c r="G1239" s="6"/>
      <c r="H1239" s="6"/>
      <c r="I1239" s="6"/>
      <c r="J1239" s="6"/>
      <c r="K1239" s="6"/>
      <c r="L1239" s="6"/>
      <c r="M1239" s="6"/>
      <c r="N1239" s="6"/>
      <c r="O1239" s="6"/>
      <c r="P1239" s="6"/>
      <c r="Q1239" s="6"/>
    </row>
    <row r="1240">
      <c r="F1240" s="6"/>
      <c r="G1240" s="6"/>
      <c r="H1240" s="6"/>
      <c r="I1240" s="6"/>
      <c r="J1240" s="6"/>
      <c r="K1240" s="6"/>
      <c r="L1240" s="6"/>
      <c r="M1240" s="6"/>
      <c r="N1240" s="6"/>
      <c r="O1240" s="6"/>
      <c r="P1240" s="6"/>
      <c r="Q1240" s="6"/>
    </row>
    <row r="1241">
      <c r="F1241" s="6"/>
      <c r="G1241" s="6"/>
      <c r="H1241" s="6"/>
      <c r="I1241" s="6"/>
      <c r="J1241" s="6"/>
      <c r="K1241" s="6"/>
      <c r="L1241" s="6"/>
      <c r="M1241" s="6"/>
      <c r="N1241" s="6"/>
      <c r="O1241" s="6"/>
      <c r="P1241" s="6"/>
      <c r="Q1241" s="6"/>
    </row>
    <row r="1242">
      <c r="F1242" s="6"/>
      <c r="G1242" s="6"/>
      <c r="H1242" s="6"/>
      <c r="I1242" s="6"/>
      <c r="J1242" s="6"/>
      <c r="K1242" s="6"/>
      <c r="L1242" s="6"/>
      <c r="M1242" s="6"/>
      <c r="N1242" s="6"/>
      <c r="O1242" s="6"/>
      <c r="P1242" s="6"/>
      <c r="Q1242" s="6"/>
    </row>
    <row r="1243">
      <c r="F1243" s="6"/>
      <c r="G1243" s="6"/>
      <c r="H1243" s="6"/>
      <c r="I1243" s="6"/>
      <c r="J1243" s="6"/>
      <c r="K1243" s="6"/>
      <c r="L1243" s="6"/>
      <c r="M1243" s="6"/>
      <c r="N1243" s="6"/>
      <c r="O1243" s="6"/>
      <c r="P1243" s="6"/>
      <c r="Q1243" s="6"/>
    </row>
    <row r="1244">
      <c r="F1244" s="6"/>
      <c r="G1244" s="6"/>
      <c r="H1244" s="6"/>
      <c r="I1244" s="6"/>
      <c r="J1244" s="6"/>
      <c r="K1244" s="6"/>
      <c r="L1244" s="6"/>
      <c r="M1244" s="6"/>
      <c r="N1244" s="6"/>
      <c r="O1244" s="6"/>
      <c r="P1244" s="6"/>
      <c r="Q1244" s="6"/>
    </row>
    <row r="1245">
      <c r="F1245" s="6"/>
      <c r="G1245" s="6"/>
      <c r="H1245" s="6"/>
      <c r="I1245" s="6"/>
      <c r="J1245" s="6"/>
      <c r="K1245" s="6"/>
      <c r="L1245" s="6"/>
      <c r="M1245" s="6"/>
      <c r="N1245" s="6"/>
      <c r="O1245" s="6"/>
      <c r="P1245" s="6"/>
      <c r="Q1245" s="6"/>
    </row>
    <row r="1246">
      <c r="F1246" s="6"/>
      <c r="G1246" s="6"/>
      <c r="H1246" s="6"/>
      <c r="I1246" s="6"/>
      <c r="J1246" s="6"/>
      <c r="K1246" s="6"/>
      <c r="L1246" s="6"/>
      <c r="M1246" s="6"/>
      <c r="N1246" s="6"/>
      <c r="O1246" s="6"/>
      <c r="P1246" s="6"/>
      <c r="Q1246" s="6"/>
    </row>
    <row r="1247">
      <c r="F1247" s="6"/>
      <c r="G1247" s="6"/>
      <c r="H1247" s="6"/>
      <c r="I1247" s="6"/>
      <c r="J1247" s="6"/>
      <c r="K1247" s="6"/>
      <c r="L1247" s="6"/>
      <c r="M1247" s="6"/>
      <c r="N1247" s="6"/>
      <c r="O1247" s="6"/>
      <c r="P1247" s="6"/>
      <c r="Q1247" s="6"/>
    </row>
    <row r="1248">
      <c r="F1248" s="6"/>
      <c r="G1248" s="6"/>
      <c r="H1248" s="6"/>
      <c r="I1248" s="6"/>
      <c r="J1248" s="6"/>
      <c r="K1248" s="6"/>
      <c r="L1248" s="6"/>
      <c r="M1248" s="6"/>
      <c r="N1248" s="6"/>
      <c r="O1248" s="6"/>
      <c r="P1248" s="6"/>
      <c r="Q1248" s="6"/>
    </row>
    <row r="1249">
      <c r="F1249" s="6"/>
      <c r="G1249" s="6"/>
      <c r="H1249" s="6"/>
      <c r="I1249" s="6"/>
      <c r="J1249" s="6"/>
      <c r="K1249" s="6"/>
      <c r="L1249" s="6"/>
      <c r="M1249" s="6"/>
      <c r="N1249" s="6"/>
      <c r="O1249" s="6"/>
      <c r="P1249" s="6"/>
      <c r="Q1249" s="6"/>
    </row>
    <row r="1250">
      <c r="F1250" s="6"/>
      <c r="G1250" s="6"/>
      <c r="H1250" s="6"/>
      <c r="I1250" s="6"/>
      <c r="J1250" s="6"/>
      <c r="K1250" s="6"/>
      <c r="L1250" s="6"/>
      <c r="M1250" s="6"/>
      <c r="N1250" s="6"/>
      <c r="O1250" s="6"/>
      <c r="P1250" s="6"/>
      <c r="Q1250" s="6"/>
    </row>
    <row r="1251">
      <c r="F1251" s="6"/>
      <c r="G1251" s="6"/>
      <c r="H1251" s="6"/>
      <c r="I1251" s="6"/>
      <c r="J1251" s="6"/>
      <c r="K1251" s="6"/>
      <c r="L1251" s="6"/>
      <c r="M1251" s="6"/>
      <c r="N1251" s="6"/>
      <c r="O1251" s="6"/>
      <c r="P1251" s="6"/>
      <c r="Q1251" s="6"/>
    </row>
    <row r="1252">
      <c r="F1252" s="6"/>
      <c r="G1252" s="6"/>
      <c r="H1252" s="6"/>
      <c r="I1252" s="6"/>
      <c r="J1252" s="6"/>
      <c r="K1252" s="6"/>
      <c r="L1252" s="6"/>
      <c r="M1252" s="6"/>
      <c r="N1252" s="6"/>
      <c r="O1252" s="6"/>
      <c r="P1252" s="6"/>
      <c r="Q1252" s="6"/>
    </row>
    <row r="1253">
      <c r="F1253" s="6"/>
      <c r="G1253" s="6"/>
      <c r="H1253" s="6"/>
      <c r="I1253" s="6"/>
      <c r="J1253" s="6"/>
      <c r="K1253" s="6"/>
      <c r="L1253" s="6"/>
      <c r="M1253" s="6"/>
      <c r="N1253" s="6"/>
      <c r="O1253" s="6"/>
      <c r="P1253" s="6"/>
      <c r="Q1253" s="6"/>
    </row>
    <row r="1254">
      <c r="F1254" s="6"/>
      <c r="G1254" s="6"/>
      <c r="H1254" s="6"/>
      <c r="I1254" s="6"/>
      <c r="J1254" s="6"/>
      <c r="K1254" s="6"/>
      <c r="L1254" s="6"/>
      <c r="M1254" s="6"/>
      <c r="N1254" s="6"/>
      <c r="O1254" s="6"/>
      <c r="P1254" s="6"/>
      <c r="Q1254" s="6"/>
    </row>
    <row r="1255">
      <c r="F1255" s="6"/>
      <c r="G1255" s="6"/>
      <c r="H1255" s="6"/>
      <c r="I1255" s="6"/>
      <c r="J1255" s="6"/>
      <c r="K1255" s="6"/>
      <c r="L1255" s="6"/>
      <c r="M1255" s="6"/>
      <c r="N1255" s="6"/>
      <c r="O1255" s="6"/>
      <c r="P1255" s="6"/>
      <c r="Q1255" s="6"/>
    </row>
    <row r="1256">
      <c r="F1256" s="6"/>
      <c r="G1256" s="6"/>
      <c r="H1256" s="6"/>
      <c r="I1256" s="6"/>
      <c r="J1256" s="6"/>
      <c r="K1256" s="6"/>
      <c r="L1256" s="6"/>
      <c r="M1256" s="6"/>
      <c r="N1256" s="6"/>
      <c r="O1256" s="6"/>
      <c r="P1256" s="6"/>
      <c r="Q1256" s="6"/>
    </row>
    <row r="1257">
      <c r="F1257" s="6"/>
      <c r="G1257" s="6"/>
      <c r="H1257" s="6"/>
      <c r="I1257" s="6"/>
      <c r="J1257" s="6"/>
      <c r="K1257" s="6"/>
      <c r="L1257" s="6"/>
      <c r="M1257" s="6"/>
      <c r="N1257" s="6"/>
      <c r="O1257" s="6"/>
      <c r="P1257" s="6"/>
      <c r="Q1257" s="6"/>
    </row>
    <row r="1258">
      <c r="F1258" s="6"/>
      <c r="G1258" s="6"/>
      <c r="H1258" s="6"/>
      <c r="I1258" s="6"/>
      <c r="J1258" s="6"/>
      <c r="K1258" s="6"/>
      <c r="L1258" s="6"/>
      <c r="M1258" s="6"/>
      <c r="N1258" s="6"/>
      <c r="O1258" s="6"/>
      <c r="P1258" s="6"/>
      <c r="Q1258" s="6"/>
    </row>
    <row r="1259">
      <c r="F1259" s="6"/>
      <c r="G1259" s="6"/>
      <c r="H1259" s="6"/>
      <c r="I1259" s="6"/>
      <c r="J1259" s="6"/>
      <c r="K1259" s="6"/>
      <c r="L1259" s="6"/>
      <c r="M1259" s="6"/>
      <c r="N1259" s="6"/>
      <c r="O1259" s="6"/>
      <c r="P1259" s="6"/>
      <c r="Q1259" s="6"/>
    </row>
    <row r="1260">
      <c r="F1260" s="6"/>
      <c r="G1260" s="6"/>
      <c r="H1260" s="6"/>
      <c r="I1260" s="6"/>
      <c r="J1260" s="6"/>
      <c r="K1260" s="6"/>
      <c r="L1260" s="6"/>
      <c r="M1260" s="6"/>
      <c r="N1260" s="6"/>
      <c r="O1260" s="6"/>
      <c r="P1260" s="6"/>
      <c r="Q1260" s="6"/>
    </row>
    <row r="1261">
      <c r="F1261" s="6"/>
      <c r="G1261" s="6"/>
      <c r="H1261" s="6"/>
      <c r="I1261" s="6"/>
      <c r="J1261" s="6"/>
      <c r="K1261" s="6"/>
      <c r="L1261" s="6"/>
      <c r="M1261" s="6"/>
      <c r="N1261" s="6"/>
      <c r="O1261" s="6"/>
      <c r="P1261" s="6"/>
      <c r="Q1261" s="6"/>
    </row>
    <row r="1262">
      <c r="F1262" s="6"/>
      <c r="G1262" s="6"/>
      <c r="H1262" s="6"/>
      <c r="I1262" s="6"/>
      <c r="J1262" s="6"/>
      <c r="K1262" s="6"/>
      <c r="L1262" s="6"/>
      <c r="M1262" s="6"/>
      <c r="N1262" s="6"/>
      <c r="O1262" s="6"/>
      <c r="P1262" s="6"/>
      <c r="Q1262" s="6"/>
    </row>
    <row r="1263">
      <c r="F1263" s="6"/>
      <c r="G1263" s="6"/>
      <c r="H1263" s="6"/>
      <c r="I1263" s="6"/>
      <c r="J1263" s="6"/>
      <c r="K1263" s="6"/>
      <c r="L1263" s="6"/>
      <c r="M1263" s="6"/>
      <c r="N1263" s="6"/>
      <c r="O1263" s="6"/>
      <c r="P1263" s="6"/>
      <c r="Q1263" s="6"/>
    </row>
    <row r="1264">
      <c r="F1264" s="6"/>
      <c r="G1264" s="6"/>
      <c r="H1264" s="6"/>
      <c r="I1264" s="6"/>
      <c r="J1264" s="6"/>
      <c r="K1264" s="6"/>
      <c r="L1264" s="6"/>
      <c r="M1264" s="6"/>
      <c r="N1264" s="6"/>
      <c r="O1264" s="6"/>
      <c r="P1264" s="6"/>
      <c r="Q1264" s="6"/>
    </row>
    <row r="1265">
      <c r="F1265" s="6"/>
      <c r="G1265" s="6"/>
      <c r="H1265" s="6"/>
      <c r="I1265" s="6"/>
      <c r="J1265" s="6"/>
      <c r="K1265" s="6"/>
      <c r="L1265" s="6"/>
      <c r="M1265" s="6"/>
      <c r="N1265" s="6"/>
      <c r="O1265" s="6"/>
      <c r="P1265" s="6"/>
      <c r="Q1265" s="6"/>
    </row>
    <row r="1266">
      <c r="F1266" s="6"/>
      <c r="G1266" s="6"/>
      <c r="H1266" s="6"/>
      <c r="I1266" s="6"/>
      <c r="J1266" s="6"/>
      <c r="K1266" s="6"/>
      <c r="L1266" s="6"/>
      <c r="M1266" s="6"/>
      <c r="N1266" s="6"/>
      <c r="O1266" s="6"/>
      <c r="P1266" s="6"/>
      <c r="Q1266" s="6"/>
    </row>
    <row r="1267">
      <c r="F1267" s="6"/>
      <c r="G1267" s="6"/>
      <c r="H1267" s="6"/>
      <c r="I1267" s="6"/>
      <c r="J1267" s="6"/>
      <c r="K1267" s="6"/>
      <c r="L1267" s="6"/>
      <c r="M1267" s="6"/>
      <c r="N1267" s="6"/>
      <c r="O1267" s="6"/>
      <c r="P1267" s="6"/>
      <c r="Q1267" s="6"/>
    </row>
    <row r="1268">
      <c r="F1268" s="6"/>
      <c r="G1268" s="6"/>
      <c r="H1268" s="6"/>
      <c r="I1268" s="6"/>
      <c r="J1268" s="6"/>
      <c r="K1268" s="6"/>
      <c r="L1268" s="6"/>
      <c r="M1268" s="6"/>
      <c r="N1268" s="6"/>
      <c r="O1268" s="6"/>
      <c r="P1268" s="6"/>
      <c r="Q1268" s="6"/>
    </row>
    <row r="1269">
      <c r="F1269" s="6"/>
      <c r="G1269" s="6"/>
      <c r="H1269" s="6"/>
      <c r="I1269" s="6"/>
      <c r="J1269" s="6"/>
      <c r="K1269" s="6"/>
      <c r="L1269" s="6"/>
      <c r="M1269" s="6"/>
      <c r="N1269" s="6"/>
      <c r="O1269" s="6"/>
      <c r="P1269" s="6"/>
      <c r="Q1269" s="6"/>
    </row>
    <row r="1270">
      <c r="F1270" s="6"/>
      <c r="G1270" s="6"/>
      <c r="H1270" s="6"/>
      <c r="I1270" s="6"/>
      <c r="J1270" s="6"/>
      <c r="K1270" s="6"/>
      <c r="L1270" s="6"/>
      <c r="M1270" s="6"/>
      <c r="N1270" s="6"/>
      <c r="O1270" s="6"/>
      <c r="P1270" s="6"/>
      <c r="Q1270" s="6"/>
    </row>
    <row r="1271">
      <c r="F1271" s="6"/>
      <c r="G1271" s="6"/>
      <c r="H1271" s="6"/>
      <c r="I1271" s="6"/>
      <c r="J1271" s="6"/>
      <c r="K1271" s="6"/>
      <c r="L1271" s="6"/>
      <c r="M1271" s="6"/>
      <c r="N1271" s="6"/>
      <c r="O1271" s="6"/>
      <c r="P1271" s="6"/>
      <c r="Q1271" s="6"/>
    </row>
    <row r="1272">
      <c r="F1272" s="6"/>
      <c r="G1272" s="6"/>
      <c r="H1272" s="6"/>
      <c r="I1272" s="6"/>
      <c r="J1272" s="6"/>
      <c r="K1272" s="6"/>
      <c r="L1272" s="6"/>
      <c r="M1272" s="6"/>
      <c r="N1272" s="6"/>
      <c r="O1272" s="6"/>
      <c r="P1272" s="6"/>
      <c r="Q1272" s="6"/>
    </row>
    <row r="1273">
      <c r="F1273" s="6"/>
      <c r="G1273" s="6"/>
      <c r="H1273" s="6"/>
      <c r="I1273" s="6"/>
      <c r="J1273" s="6"/>
      <c r="K1273" s="6"/>
      <c r="L1273" s="6"/>
      <c r="M1273" s="6"/>
      <c r="N1273" s="6"/>
      <c r="O1273" s="6"/>
      <c r="P1273" s="6"/>
      <c r="Q1273" s="6"/>
    </row>
    <row r="1274">
      <c r="F1274" s="6"/>
      <c r="G1274" s="6"/>
      <c r="H1274" s="6"/>
      <c r="I1274" s="6"/>
      <c r="J1274" s="6"/>
      <c r="K1274" s="6"/>
      <c r="L1274" s="6"/>
      <c r="M1274" s="6"/>
      <c r="N1274" s="6"/>
      <c r="O1274" s="6"/>
      <c r="P1274" s="6"/>
      <c r="Q1274" s="6"/>
    </row>
    <row r="1275">
      <c r="F1275" s="6"/>
      <c r="G1275" s="6"/>
      <c r="H1275" s="6"/>
      <c r="I1275" s="6"/>
      <c r="J1275" s="6"/>
      <c r="K1275" s="6"/>
      <c r="L1275" s="6"/>
      <c r="M1275" s="6"/>
      <c r="N1275" s="6"/>
      <c r="O1275" s="6"/>
      <c r="P1275" s="6"/>
      <c r="Q1275" s="6"/>
    </row>
    <row r="1276">
      <c r="F1276" s="6"/>
      <c r="G1276" s="6"/>
      <c r="H1276" s="6"/>
      <c r="I1276" s="6"/>
      <c r="J1276" s="6"/>
      <c r="K1276" s="6"/>
      <c r="L1276" s="6"/>
      <c r="M1276" s="6"/>
      <c r="N1276" s="6"/>
      <c r="O1276" s="6"/>
      <c r="P1276" s="6"/>
      <c r="Q1276" s="6"/>
    </row>
    <row r="1277">
      <c r="F1277" s="6"/>
      <c r="G1277" s="6"/>
      <c r="H1277" s="6"/>
      <c r="I1277" s="6"/>
      <c r="J1277" s="6"/>
      <c r="K1277" s="6"/>
      <c r="L1277" s="6"/>
      <c r="M1277" s="6"/>
      <c r="N1277" s="6"/>
      <c r="O1277" s="6"/>
      <c r="P1277" s="6"/>
      <c r="Q1277" s="6"/>
    </row>
    <row r="1278">
      <c r="F1278" s="6"/>
      <c r="G1278" s="6"/>
      <c r="H1278" s="6"/>
      <c r="I1278" s="6"/>
      <c r="J1278" s="6"/>
      <c r="K1278" s="6"/>
      <c r="L1278" s="6"/>
      <c r="M1278" s="6"/>
      <c r="N1278" s="6"/>
      <c r="O1278" s="6"/>
      <c r="P1278" s="6"/>
      <c r="Q1278" s="6"/>
    </row>
    <row r="1279">
      <c r="F1279" s="6"/>
      <c r="G1279" s="6"/>
      <c r="H1279" s="6"/>
      <c r="I1279" s="6"/>
      <c r="J1279" s="6"/>
      <c r="K1279" s="6"/>
      <c r="L1279" s="6"/>
      <c r="M1279" s="6"/>
      <c r="N1279" s="6"/>
      <c r="O1279" s="6"/>
      <c r="P1279" s="6"/>
      <c r="Q1279" s="6"/>
    </row>
    <row r="1280">
      <c r="F1280" s="6"/>
      <c r="G1280" s="6"/>
      <c r="H1280" s="6"/>
      <c r="I1280" s="6"/>
      <c r="J1280" s="6"/>
      <c r="K1280" s="6"/>
      <c r="L1280" s="6"/>
      <c r="M1280" s="6"/>
      <c r="N1280" s="6"/>
      <c r="O1280" s="6"/>
      <c r="P1280" s="6"/>
      <c r="Q1280" s="6"/>
    </row>
    <row r="1281">
      <c r="F1281" s="6"/>
      <c r="G1281" s="6"/>
      <c r="H1281" s="6"/>
      <c r="I1281" s="6"/>
      <c r="J1281" s="6"/>
      <c r="K1281" s="6"/>
      <c r="L1281" s="6"/>
      <c r="M1281" s="6"/>
      <c r="N1281" s="6"/>
      <c r="O1281" s="6"/>
      <c r="P1281" s="6"/>
      <c r="Q1281" s="6"/>
    </row>
    <row r="1282">
      <c r="F1282" s="6"/>
      <c r="G1282" s="6"/>
      <c r="H1282" s="6"/>
      <c r="I1282" s="6"/>
      <c r="J1282" s="6"/>
      <c r="K1282" s="6"/>
      <c r="L1282" s="6"/>
      <c r="M1282" s="6"/>
      <c r="N1282" s="6"/>
      <c r="O1282" s="6"/>
      <c r="P1282" s="6"/>
      <c r="Q1282" s="6"/>
    </row>
    <row r="1283">
      <c r="F1283" s="6"/>
      <c r="G1283" s="6"/>
      <c r="H1283" s="6"/>
      <c r="I1283" s="6"/>
      <c r="J1283" s="6"/>
      <c r="K1283" s="6"/>
      <c r="L1283" s="6"/>
      <c r="M1283" s="6"/>
      <c r="N1283" s="6"/>
      <c r="O1283" s="6"/>
      <c r="P1283" s="6"/>
      <c r="Q1283" s="6"/>
    </row>
    <row r="1284">
      <c r="F1284" s="6"/>
      <c r="G1284" s="6"/>
      <c r="H1284" s="6"/>
      <c r="I1284" s="6"/>
      <c r="J1284" s="6"/>
      <c r="K1284" s="6"/>
      <c r="L1284" s="6"/>
      <c r="M1284" s="6"/>
      <c r="N1284" s="6"/>
      <c r="O1284" s="6"/>
      <c r="P1284" s="6"/>
      <c r="Q1284" s="6"/>
    </row>
    <row r="1285">
      <c r="F1285" s="6"/>
      <c r="G1285" s="6"/>
      <c r="H1285" s="6"/>
      <c r="I1285" s="6"/>
      <c r="J1285" s="6"/>
      <c r="K1285" s="6"/>
      <c r="L1285" s="6"/>
      <c r="M1285" s="6"/>
      <c r="N1285" s="6"/>
      <c r="O1285" s="6"/>
      <c r="P1285" s="6"/>
      <c r="Q1285" s="6"/>
    </row>
    <row r="1286">
      <c r="F1286" s="6"/>
      <c r="G1286" s="6"/>
      <c r="H1286" s="6"/>
      <c r="I1286" s="6"/>
      <c r="J1286" s="6"/>
      <c r="K1286" s="6"/>
      <c r="L1286" s="6"/>
      <c r="M1286" s="6"/>
      <c r="N1286" s="6"/>
      <c r="O1286" s="6"/>
      <c r="P1286" s="6"/>
      <c r="Q1286" s="6"/>
    </row>
    <row r="1287">
      <c r="F1287" s="6"/>
      <c r="G1287" s="6"/>
      <c r="H1287" s="6"/>
      <c r="I1287" s="6"/>
      <c r="J1287" s="6"/>
      <c r="K1287" s="6"/>
      <c r="L1287" s="6"/>
      <c r="M1287" s="6"/>
      <c r="N1287" s="6"/>
      <c r="O1287" s="6"/>
      <c r="P1287" s="6"/>
      <c r="Q1287" s="6"/>
    </row>
    <row r="1288">
      <c r="F1288" s="6"/>
      <c r="G1288" s="6"/>
      <c r="H1288" s="6"/>
      <c r="I1288" s="6"/>
      <c r="J1288" s="6"/>
      <c r="K1288" s="6"/>
      <c r="L1288" s="6"/>
      <c r="M1288" s="6"/>
      <c r="N1288" s="6"/>
      <c r="O1288" s="6"/>
      <c r="P1288" s="6"/>
      <c r="Q1288" s="6"/>
    </row>
    <row r="1289">
      <c r="F1289" s="6"/>
      <c r="G1289" s="6"/>
      <c r="H1289" s="6"/>
      <c r="I1289" s="6"/>
      <c r="J1289" s="6"/>
      <c r="K1289" s="6"/>
      <c r="L1289" s="6"/>
      <c r="M1289" s="6"/>
      <c r="N1289" s="6"/>
      <c r="O1289" s="6"/>
      <c r="P1289" s="6"/>
      <c r="Q1289" s="6"/>
    </row>
    <row r="1290">
      <c r="F1290" s="6"/>
      <c r="G1290" s="6"/>
      <c r="H1290" s="6"/>
      <c r="I1290" s="6"/>
      <c r="J1290" s="6"/>
      <c r="K1290" s="6"/>
      <c r="L1290" s="6"/>
      <c r="M1290" s="6"/>
      <c r="N1290" s="6"/>
      <c r="O1290" s="6"/>
      <c r="P1290" s="6"/>
      <c r="Q1290" s="6"/>
    </row>
    <row r="1291">
      <c r="F1291" s="6"/>
      <c r="G1291" s="6"/>
      <c r="H1291" s="6"/>
      <c r="I1291" s="6"/>
      <c r="J1291" s="6"/>
      <c r="K1291" s="6"/>
      <c r="L1291" s="6"/>
      <c r="M1291" s="6"/>
      <c r="N1291" s="6"/>
      <c r="O1291" s="6"/>
      <c r="P1291" s="6"/>
      <c r="Q1291" s="6"/>
    </row>
    <row r="1292">
      <c r="F1292" s="6"/>
      <c r="G1292" s="6"/>
      <c r="H1292" s="6"/>
      <c r="I1292" s="6"/>
      <c r="J1292" s="6"/>
      <c r="K1292" s="6"/>
      <c r="L1292" s="6"/>
      <c r="M1292" s="6"/>
      <c r="N1292" s="6"/>
      <c r="O1292" s="6"/>
      <c r="P1292" s="6"/>
      <c r="Q1292" s="6"/>
    </row>
    <row r="1293">
      <c r="F1293" s="6"/>
      <c r="G1293" s="6"/>
      <c r="H1293" s="6"/>
      <c r="I1293" s="6"/>
      <c r="J1293" s="6"/>
      <c r="K1293" s="6"/>
      <c r="L1293" s="6"/>
      <c r="M1293" s="6"/>
      <c r="N1293" s="6"/>
      <c r="O1293" s="6"/>
      <c r="P1293" s="6"/>
      <c r="Q1293" s="6"/>
    </row>
    <row r="1294">
      <c r="F1294" s="6"/>
      <c r="G1294" s="6"/>
      <c r="H1294" s="6"/>
      <c r="I1294" s="6"/>
      <c r="J1294" s="6"/>
      <c r="K1294" s="6"/>
      <c r="L1294" s="6"/>
      <c r="M1294" s="6"/>
      <c r="N1294" s="6"/>
      <c r="O1294" s="6"/>
      <c r="P1294" s="6"/>
      <c r="Q1294" s="6"/>
    </row>
    <row r="1295">
      <c r="F1295" s="6"/>
      <c r="G1295" s="6"/>
      <c r="H1295" s="6"/>
      <c r="I1295" s="6"/>
      <c r="J1295" s="6"/>
      <c r="K1295" s="6"/>
      <c r="L1295" s="6"/>
      <c r="M1295" s="6"/>
      <c r="N1295" s="6"/>
      <c r="O1295" s="6"/>
      <c r="P1295" s="6"/>
      <c r="Q1295" s="6"/>
    </row>
    <row r="1296">
      <c r="F1296" s="6"/>
      <c r="G1296" s="6"/>
      <c r="H1296" s="6"/>
      <c r="I1296" s="6"/>
      <c r="J1296" s="6"/>
      <c r="K1296" s="6"/>
      <c r="L1296" s="6"/>
      <c r="M1296" s="6"/>
      <c r="N1296" s="6"/>
      <c r="O1296" s="6"/>
      <c r="P1296" s="6"/>
      <c r="Q1296" s="6"/>
    </row>
    <row r="1297">
      <c r="F1297" s="6"/>
      <c r="G1297" s="6"/>
      <c r="H1297" s="6"/>
      <c r="I1297" s="6"/>
      <c r="J1297" s="6"/>
      <c r="K1297" s="6"/>
      <c r="L1297" s="6"/>
      <c r="M1297" s="6"/>
      <c r="N1297" s="6"/>
      <c r="O1297" s="6"/>
      <c r="P1297" s="6"/>
      <c r="Q1297" s="6"/>
    </row>
    <row r="1298">
      <c r="F1298" s="6"/>
      <c r="G1298" s="6"/>
      <c r="H1298" s="6"/>
      <c r="I1298" s="6"/>
      <c r="J1298" s="6"/>
      <c r="K1298" s="6"/>
      <c r="L1298" s="6"/>
      <c r="M1298" s="6"/>
      <c r="N1298" s="6"/>
      <c r="O1298" s="6"/>
      <c r="P1298" s="6"/>
      <c r="Q1298" s="6"/>
    </row>
    <row r="1299">
      <c r="F1299" s="6"/>
      <c r="G1299" s="6"/>
      <c r="H1299" s="6"/>
      <c r="I1299" s="6"/>
      <c r="J1299" s="6"/>
      <c r="K1299" s="6"/>
      <c r="L1299" s="6"/>
      <c r="M1299" s="6"/>
      <c r="N1299" s="6"/>
      <c r="O1299" s="6"/>
      <c r="P1299" s="6"/>
      <c r="Q1299" s="6"/>
    </row>
    <row r="1300">
      <c r="F1300" s="6"/>
      <c r="G1300" s="6"/>
      <c r="H1300" s="6"/>
      <c r="I1300" s="6"/>
      <c r="J1300" s="6"/>
      <c r="K1300" s="6"/>
      <c r="L1300" s="6"/>
      <c r="M1300" s="6"/>
      <c r="N1300" s="6"/>
      <c r="O1300" s="6"/>
      <c r="P1300" s="6"/>
      <c r="Q1300" s="6"/>
    </row>
    <row r="1301">
      <c r="F1301" s="6"/>
      <c r="G1301" s="6"/>
      <c r="H1301" s="6"/>
      <c r="I1301" s="6"/>
      <c r="J1301" s="6"/>
      <c r="K1301" s="6"/>
      <c r="L1301" s="6"/>
      <c r="M1301" s="6"/>
      <c r="N1301" s="6"/>
      <c r="O1301" s="6"/>
      <c r="P1301" s="6"/>
      <c r="Q1301" s="6"/>
    </row>
    <row r="1302">
      <c r="F1302" s="6"/>
      <c r="G1302" s="6"/>
      <c r="H1302" s="6"/>
      <c r="I1302" s="6"/>
      <c r="J1302" s="6"/>
      <c r="K1302" s="6"/>
      <c r="L1302" s="6"/>
      <c r="M1302" s="6"/>
      <c r="N1302" s="6"/>
      <c r="O1302" s="6"/>
      <c r="P1302" s="6"/>
      <c r="Q1302" s="6"/>
    </row>
    <row r="1303">
      <c r="F1303" s="6"/>
      <c r="G1303" s="6"/>
      <c r="H1303" s="6"/>
      <c r="I1303" s="6"/>
      <c r="J1303" s="6"/>
      <c r="K1303" s="6"/>
      <c r="L1303" s="6"/>
      <c r="M1303" s="6"/>
      <c r="N1303" s="6"/>
      <c r="O1303" s="6"/>
      <c r="P1303" s="6"/>
      <c r="Q1303" s="6"/>
    </row>
    <row r="1304">
      <c r="F1304" s="6"/>
      <c r="G1304" s="6"/>
      <c r="H1304" s="6"/>
      <c r="I1304" s="6"/>
      <c r="J1304" s="6"/>
      <c r="K1304" s="6"/>
      <c r="L1304" s="6"/>
      <c r="M1304" s="6"/>
      <c r="N1304" s="6"/>
      <c r="O1304" s="6"/>
      <c r="P1304" s="6"/>
      <c r="Q1304" s="6"/>
    </row>
    <row r="1305">
      <c r="F1305" s="6"/>
      <c r="G1305" s="6"/>
      <c r="H1305" s="6"/>
      <c r="I1305" s="6"/>
      <c r="J1305" s="6"/>
      <c r="K1305" s="6"/>
      <c r="L1305" s="6"/>
      <c r="M1305" s="6"/>
      <c r="N1305" s="6"/>
      <c r="O1305" s="6"/>
      <c r="P1305" s="6"/>
      <c r="Q1305" s="6"/>
    </row>
    <row r="1306">
      <c r="F1306" s="6"/>
      <c r="G1306" s="6"/>
      <c r="H1306" s="6"/>
      <c r="I1306" s="6"/>
      <c r="J1306" s="6"/>
      <c r="K1306" s="6"/>
      <c r="L1306" s="6"/>
      <c r="M1306" s="6"/>
      <c r="N1306" s="6"/>
      <c r="O1306" s="6"/>
      <c r="P1306" s="6"/>
      <c r="Q1306" s="6"/>
    </row>
    <row r="1307">
      <c r="F1307" s="6"/>
      <c r="G1307" s="6"/>
      <c r="H1307" s="6"/>
      <c r="I1307" s="6"/>
      <c r="J1307" s="6"/>
      <c r="K1307" s="6"/>
      <c r="L1307" s="6"/>
      <c r="M1307" s="6"/>
      <c r="N1307" s="6"/>
      <c r="O1307" s="6"/>
      <c r="P1307" s="6"/>
      <c r="Q1307" s="6"/>
    </row>
    <row r="1308">
      <c r="F1308" s="6"/>
      <c r="G1308" s="6"/>
      <c r="H1308" s="6"/>
      <c r="I1308" s="6"/>
      <c r="J1308" s="6"/>
      <c r="K1308" s="6"/>
      <c r="L1308" s="6"/>
      <c r="M1308" s="6"/>
      <c r="N1308" s="6"/>
      <c r="O1308" s="6"/>
      <c r="P1308" s="6"/>
      <c r="Q1308" s="6"/>
    </row>
    <row r="1309">
      <c r="F1309" s="6"/>
      <c r="G1309" s="6"/>
      <c r="H1309" s="6"/>
      <c r="I1309" s="6"/>
      <c r="J1309" s="6"/>
      <c r="K1309" s="6"/>
      <c r="L1309" s="6"/>
      <c r="M1309" s="6"/>
      <c r="N1309" s="6"/>
      <c r="O1309" s="6"/>
      <c r="P1309" s="6"/>
      <c r="Q1309" s="6"/>
    </row>
    <row r="1310">
      <c r="F1310" s="6"/>
      <c r="G1310" s="6"/>
      <c r="H1310" s="6"/>
      <c r="I1310" s="6"/>
      <c r="J1310" s="6"/>
      <c r="K1310" s="6"/>
      <c r="L1310" s="6"/>
      <c r="M1310" s="6"/>
      <c r="N1310" s="6"/>
      <c r="O1310" s="6"/>
      <c r="P1310" s="6"/>
      <c r="Q1310" s="6"/>
    </row>
    <row r="1311">
      <c r="F1311" s="6"/>
      <c r="G1311" s="6"/>
      <c r="H1311" s="6"/>
      <c r="I1311" s="6"/>
      <c r="J1311" s="6"/>
      <c r="K1311" s="6"/>
      <c r="L1311" s="6"/>
      <c r="M1311" s="6"/>
      <c r="N1311" s="6"/>
      <c r="O1311" s="6"/>
      <c r="P1311" s="6"/>
      <c r="Q1311" s="6"/>
    </row>
    <row r="1312">
      <c r="F1312" s="6"/>
      <c r="G1312" s="6"/>
      <c r="H1312" s="6"/>
      <c r="I1312" s="6"/>
      <c r="J1312" s="6"/>
      <c r="K1312" s="6"/>
      <c r="L1312" s="6"/>
      <c r="M1312" s="6"/>
      <c r="N1312" s="6"/>
      <c r="O1312" s="6"/>
      <c r="P1312" s="6"/>
      <c r="Q1312" s="6"/>
    </row>
    <row r="1313">
      <c r="F1313" s="6"/>
      <c r="G1313" s="6"/>
      <c r="H1313" s="6"/>
      <c r="I1313" s="6"/>
      <c r="J1313" s="6"/>
      <c r="K1313" s="6"/>
      <c r="L1313" s="6"/>
      <c r="M1313" s="6"/>
      <c r="N1313" s="6"/>
      <c r="O1313" s="6"/>
      <c r="P1313" s="6"/>
      <c r="Q1313" s="6"/>
    </row>
    <row r="1314">
      <c r="F1314" s="6"/>
      <c r="G1314" s="6"/>
      <c r="H1314" s="6"/>
      <c r="I1314" s="6"/>
      <c r="J1314" s="6"/>
      <c r="K1314" s="6"/>
      <c r="L1314" s="6"/>
      <c r="M1314" s="6"/>
      <c r="N1314" s="6"/>
      <c r="O1314" s="6"/>
      <c r="P1314" s="6"/>
      <c r="Q1314" s="6"/>
    </row>
    <row r="1315">
      <c r="F1315" s="6"/>
      <c r="G1315" s="6"/>
      <c r="H1315" s="6"/>
      <c r="I1315" s="6"/>
      <c r="J1315" s="6"/>
      <c r="K1315" s="6"/>
      <c r="L1315" s="6"/>
      <c r="M1315" s="6"/>
      <c r="N1315" s="6"/>
      <c r="O1315" s="6"/>
      <c r="P1315" s="6"/>
      <c r="Q1315"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5.13"/>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17</v>
      </c>
      <c r="B2" s="1" t="s">
        <v>18</v>
      </c>
      <c r="C2" s="1" t="s">
        <v>8</v>
      </c>
      <c r="D2" s="1">
        <v>0.999568283557891</v>
      </c>
      <c r="E2" s="4">
        <f t="shared" ref="E2:E51" si="1">D2*100</f>
        <v>99.95682836</v>
      </c>
      <c r="F2" s="7">
        <f>COUNTIFS($E:$E,"=0",$E:$E,"&lt;=10")</f>
        <v>0</v>
      </c>
      <c r="G2" s="7">
        <f>COUNTIFS($E:$E,"&gt;10",$E:$E,"&lt;=20")</f>
        <v>0</v>
      </c>
      <c r="H2" s="7">
        <f>COUNTIFS($E:$E,"&gt;20",$E:$E,"&lt;=30")</f>
        <v>0</v>
      </c>
      <c r="I2" s="7">
        <f>COUNTIFS($E:$E,"&gt;30",$E:$E,"&lt;=40")</f>
        <v>1</v>
      </c>
      <c r="J2" s="7">
        <f>COUNTIFS($E:$E,"&gt;40",$E:$E,"&lt;=50")</f>
        <v>1</v>
      </c>
      <c r="K2" s="7">
        <f>COUNTIFS($E:$E,"&gt;50",$E:$E,"&lt;=60")</f>
        <v>1</v>
      </c>
      <c r="L2" s="7">
        <f>COUNTIFS($E:$E,"&gt;60",$E:$E,"&lt;=70")</f>
        <v>3</v>
      </c>
      <c r="M2" s="7">
        <f>COUNTIFS($E:$E,"&gt;70",$E:$E,"&lt;=80")</f>
        <v>3</v>
      </c>
      <c r="N2" s="7">
        <f>COUNTIFS($E:$E,"&gt;80",$E:$E,"&lt;=90")</f>
        <v>5</v>
      </c>
      <c r="O2" s="7">
        <f>COUNTIFS($E:$E,"&gt;90",$E:$E,"&lt;=100")</f>
        <v>36</v>
      </c>
      <c r="P2" s="7">
        <f>COUNTIFS($E:$E,"=100")</f>
        <v>0</v>
      </c>
      <c r="Q2" s="8">
        <f>SUM(F2:P2)</f>
        <v>50</v>
      </c>
    </row>
    <row r="3">
      <c r="A3" s="1" t="s">
        <v>25</v>
      </c>
      <c r="B3" s="1" t="s">
        <v>26</v>
      </c>
      <c r="C3" s="1" t="s">
        <v>8</v>
      </c>
      <c r="D3" s="1">
        <v>0.999625086784362</v>
      </c>
      <c r="E3" s="4">
        <f t="shared" si="1"/>
        <v>99.96250868</v>
      </c>
      <c r="F3" s="6"/>
      <c r="G3" s="6"/>
      <c r="H3" s="6"/>
      <c r="I3" s="6"/>
      <c r="J3" s="6"/>
      <c r="K3" s="6"/>
      <c r="L3" s="6"/>
      <c r="M3" s="6"/>
      <c r="N3" s="6"/>
      <c r="O3" s="6"/>
      <c r="P3" s="6" t="s">
        <v>643</v>
      </c>
      <c r="Q3" s="8">
        <f>AVERAGE($E:$E)</f>
        <v>90.38000804</v>
      </c>
    </row>
    <row r="4">
      <c r="A4" s="1" t="s">
        <v>41</v>
      </c>
      <c r="B4" s="1" t="s">
        <v>42</v>
      </c>
      <c r="C4" s="1" t="s">
        <v>8</v>
      </c>
      <c r="D4" s="1">
        <v>0.998787701129913</v>
      </c>
      <c r="E4" s="4">
        <f t="shared" si="1"/>
        <v>99.87877011</v>
      </c>
      <c r="F4" s="6"/>
      <c r="G4" s="6"/>
      <c r="H4" s="6"/>
      <c r="I4" s="6"/>
      <c r="J4" s="6"/>
      <c r="K4" s="6"/>
      <c r="L4" s="6"/>
      <c r="M4" s="6"/>
      <c r="N4" s="6"/>
      <c r="O4" s="6"/>
      <c r="P4" s="6"/>
      <c r="Q4" s="6"/>
    </row>
    <row r="5">
      <c r="A5" s="1" t="s">
        <v>49</v>
      </c>
      <c r="B5" s="1" t="s">
        <v>50</v>
      </c>
      <c r="C5" s="1" t="s">
        <v>8</v>
      </c>
      <c r="D5" s="1">
        <v>0.956338703632354</v>
      </c>
      <c r="E5" s="4">
        <f t="shared" si="1"/>
        <v>95.63387036</v>
      </c>
      <c r="F5" s="6"/>
      <c r="G5" s="6"/>
      <c r="H5" s="6"/>
      <c r="I5" s="6"/>
      <c r="J5" s="6"/>
      <c r="K5" s="6"/>
      <c r="L5" s="6"/>
      <c r="M5" s="6"/>
      <c r="N5" s="6"/>
      <c r="O5" s="6"/>
      <c r="P5" s="6"/>
      <c r="Q5" s="6"/>
    </row>
    <row r="6">
      <c r="A6" s="1" t="s">
        <v>67</v>
      </c>
      <c r="B6" s="1" t="s">
        <v>68</v>
      </c>
      <c r="C6" s="1" t="s">
        <v>8</v>
      </c>
      <c r="D6" s="1">
        <v>0.999735057353973</v>
      </c>
      <c r="E6" s="4">
        <f t="shared" si="1"/>
        <v>99.97350574</v>
      </c>
      <c r="F6" s="6"/>
      <c r="G6" s="6"/>
      <c r="H6" s="6"/>
      <c r="I6" s="6"/>
      <c r="J6" s="6"/>
      <c r="K6" s="6"/>
      <c r="L6" s="6"/>
      <c r="M6" s="6"/>
      <c r="N6" s="6"/>
      <c r="O6" s="6"/>
      <c r="P6" s="6"/>
      <c r="Q6" s="6"/>
    </row>
    <row r="7">
      <c r="A7" s="1" t="s">
        <v>93</v>
      </c>
      <c r="B7" s="1" t="s">
        <v>94</v>
      </c>
      <c r="C7" s="1" t="s">
        <v>8</v>
      </c>
      <c r="D7" s="1">
        <v>0.999360263347625</v>
      </c>
      <c r="E7" s="4">
        <f t="shared" si="1"/>
        <v>99.93602633</v>
      </c>
      <c r="F7" s="6"/>
      <c r="G7" s="6"/>
      <c r="H7" s="6"/>
      <c r="I7" s="6"/>
      <c r="J7" s="6"/>
      <c r="K7" s="6"/>
      <c r="L7" s="6"/>
      <c r="M7" s="6"/>
      <c r="N7" s="6"/>
      <c r="O7" s="6"/>
      <c r="P7" s="6"/>
      <c r="Q7" s="6"/>
    </row>
    <row r="8">
      <c r="A8" s="1" t="s">
        <v>97</v>
      </c>
      <c r="B8" s="1" t="s">
        <v>98</v>
      </c>
      <c r="C8" s="1" t="s">
        <v>8</v>
      </c>
      <c r="D8" s="1">
        <v>0.928850352764129</v>
      </c>
      <c r="E8" s="4">
        <f t="shared" si="1"/>
        <v>92.88503528</v>
      </c>
      <c r="F8" s="6"/>
      <c r="G8" s="6"/>
      <c r="H8" s="6"/>
      <c r="I8" s="6"/>
      <c r="J8" s="6"/>
      <c r="K8" s="6"/>
      <c r="L8" s="6"/>
      <c r="M8" s="6"/>
      <c r="N8" s="6"/>
      <c r="O8" s="6"/>
      <c r="P8" s="6"/>
      <c r="Q8" s="6"/>
    </row>
    <row r="9">
      <c r="A9" s="1" t="s">
        <v>103</v>
      </c>
      <c r="B9" s="1" t="s">
        <v>104</v>
      </c>
      <c r="C9" s="1" t="s">
        <v>8</v>
      </c>
      <c r="D9" s="1">
        <v>0.942242503166198</v>
      </c>
      <c r="E9" s="4">
        <f t="shared" si="1"/>
        <v>94.22425032</v>
      </c>
      <c r="F9" s="6"/>
      <c r="G9" s="6"/>
      <c r="H9" s="6"/>
      <c r="I9" s="6"/>
      <c r="J9" s="6"/>
      <c r="K9" s="6"/>
      <c r="L9" s="6"/>
      <c r="M9" s="6"/>
      <c r="N9" s="6"/>
      <c r="O9" s="6"/>
      <c r="P9" s="6"/>
      <c r="Q9" s="6"/>
    </row>
    <row r="10">
      <c r="A10" s="1" t="s">
        <v>105</v>
      </c>
      <c r="B10" s="1" t="s">
        <v>106</v>
      </c>
      <c r="C10" s="1" t="s">
        <v>8</v>
      </c>
      <c r="D10" s="1">
        <v>0.999863266944885</v>
      </c>
      <c r="E10" s="4">
        <f t="shared" si="1"/>
        <v>99.98632669</v>
      </c>
      <c r="F10" s="6"/>
      <c r="G10" s="6"/>
      <c r="H10" s="6"/>
      <c r="I10" s="6"/>
      <c r="J10" s="6"/>
      <c r="K10" s="6"/>
      <c r="L10" s="6"/>
      <c r="M10" s="6"/>
      <c r="N10" s="6"/>
      <c r="O10" s="6"/>
      <c r="P10" s="6"/>
      <c r="Q10" s="6"/>
    </row>
    <row r="11">
      <c r="A11" s="1" t="s">
        <v>107</v>
      </c>
      <c r="B11" s="1" t="s">
        <v>108</v>
      </c>
      <c r="C11" s="1" t="s">
        <v>8</v>
      </c>
      <c r="D11" s="1">
        <v>0.565286517143249</v>
      </c>
      <c r="E11" s="4">
        <f t="shared" si="1"/>
        <v>56.52865171</v>
      </c>
      <c r="F11" s="6"/>
      <c r="G11" s="6"/>
      <c r="H11" s="6"/>
      <c r="I11" s="6"/>
      <c r="J11" s="6"/>
      <c r="K11" s="6"/>
      <c r="L11" s="6"/>
      <c r="M11" s="6"/>
      <c r="N11" s="6"/>
      <c r="O11" s="6"/>
      <c r="P11" s="6"/>
      <c r="Q11" s="6"/>
    </row>
    <row r="12">
      <c r="A12" s="1" t="s">
        <v>115</v>
      </c>
      <c r="B12" s="1" t="s">
        <v>116</v>
      </c>
      <c r="C12" s="1" t="s">
        <v>8</v>
      </c>
      <c r="D12" s="1">
        <v>0.999792993068695</v>
      </c>
      <c r="E12" s="4">
        <f t="shared" si="1"/>
        <v>99.97929931</v>
      </c>
      <c r="F12" s="6"/>
      <c r="G12" s="6"/>
      <c r="H12" s="6"/>
      <c r="I12" s="6"/>
      <c r="J12" s="6"/>
      <c r="K12" s="6"/>
      <c r="L12" s="6"/>
      <c r="M12" s="6"/>
      <c r="N12" s="6"/>
      <c r="O12" s="6"/>
      <c r="P12" s="6"/>
      <c r="Q12" s="6"/>
    </row>
    <row r="13">
      <c r="A13" s="1" t="s">
        <v>119</v>
      </c>
      <c r="B13" s="1" t="s">
        <v>120</v>
      </c>
      <c r="C13" s="1" t="s">
        <v>8</v>
      </c>
      <c r="D13" s="1">
        <v>0.869097471237182</v>
      </c>
      <c r="E13" s="4">
        <f t="shared" si="1"/>
        <v>86.90974712</v>
      </c>
      <c r="F13" s="6"/>
      <c r="G13" s="6"/>
      <c r="H13" s="6"/>
      <c r="I13" s="6"/>
      <c r="J13" s="6"/>
      <c r="K13" s="6"/>
      <c r="L13" s="6"/>
      <c r="M13" s="6"/>
      <c r="N13" s="6"/>
      <c r="O13" s="6"/>
      <c r="P13" s="6"/>
      <c r="Q13" s="6"/>
    </row>
    <row r="14">
      <c r="A14" s="1" t="s">
        <v>127</v>
      </c>
      <c r="B14" s="1" t="s">
        <v>128</v>
      </c>
      <c r="C14" s="1" t="s">
        <v>8</v>
      </c>
      <c r="D14" s="1">
        <v>0.999784648418426</v>
      </c>
      <c r="E14" s="4">
        <f t="shared" si="1"/>
        <v>99.97846484</v>
      </c>
      <c r="F14" s="6"/>
      <c r="G14" s="6"/>
      <c r="H14" s="6"/>
      <c r="I14" s="6"/>
      <c r="J14" s="6"/>
      <c r="K14" s="6"/>
      <c r="L14" s="6"/>
      <c r="M14" s="6"/>
      <c r="N14" s="6"/>
      <c r="O14" s="6"/>
      <c r="P14" s="6"/>
      <c r="Q14" s="6"/>
    </row>
    <row r="15">
      <c r="A15" s="1" t="s">
        <v>131</v>
      </c>
      <c r="B15" s="1" t="s">
        <v>132</v>
      </c>
      <c r="C15" s="1" t="s">
        <v>8</v>
      </c>
      <c r="D15" s="1">
        <v>0.902869760990142</v>
      </c>
      <c r="E15" s="4">
        <f t="shared" si="1"/>
        <v>90.2869761</v>
      </c>
      <c r="F15" s="6"/>
      <c r="G15" s="6"/>
      <c r="H15" s="6"/>
      <c r="I15" s="6"/>
      <c r="J15" s="6"/>
      <c r="K15" s="6"/>
      <c r="L15" s="6"/>
      <c r="M15" s="6"/>
      <c r="N15" s="6"/>
      <c r="O15" s="6"/>
      <c r="P15" s="6"/>
      <c r="Q15" s="6"/>
    </row>
    <row r="16">
      <c r="A16" s="1" t="s">
        <v>139</v>
      </c>
      <c r="B16" s="1" t="s">
        <v>140</v>
      </c>
      <c r="C16" s="1" t="s">
        <v>8</v>
      </c>
      <c r="D16" s="1">
        <v>0.805351972579956</v>
      </c>
      <c r="E16" s="4">
        <f t="shared" si="1"/>
        <v>80.53519726</v>
      </c>
      <c r="F16" s="6"/>
      <c r="G16" s="6"/>
      <c r="H16" s="6"/>
      <c r="I16" s="6"/>
      <c r="J16" s="6"/>
      <c r="K16" s="6"/>
      <c r="L16" s="6"/>
      <c r="M16" s="6"/>
      <c r="N16" s="6"/>
      <c r="O16" s="6"/>
      <c r="P16" s="6"/>
      <c r="Q16" s="6"/>
    </row>
    <row r="17">
      <c r="A17" s="1" t="s">
        <v>163</v>
      </c>
      <c r="B17" s="1" t="s">
        <v>164</v>
      </c>
      <c r="C17" s="1" t="s">
        <v>8</v>
      </c>
      <c r="D17" s="1">
        <v>0.9691122174263</v>
      </c>
      <c r="E17" s="4">
        <f t="shared" si="1"/>
        <v>96.91122174</v>
      </c>
      <c r="F17" s="6"/>
      <c r="G17" s="6"/>
      <c r="H17" s="6"/>
      <c r="I17" s="6"/>
      <c r="J17" s="6"/>
      <c r="K17" s="6"/>
      <c r="L17" s="6"/>
      <c r="M17" s="6"/>
      <c r="N17" s="6"/>
      <c r="O17" s="6"/>
      <c r="P17" s="6"/>
      <c r="Q17" s="6"/>
    </row>
    <row r="18">
      <c r="A18" s="1" t="s">
        <v>173</v>
      </c>
      <c r="B18" s="1" t="s">
        <v>174</v>
      </c>
      <c r="C18" s="1" t="s">
        <v>8</v>
      </c>
      <c r="D18" s="1">
        <v>0.989202082157135</v>
      </c>
      <c r="E18" s="4">
        <f t="shared" si="1"/>
        <v>98.92020822</v>
      </c>
      <c r="F18" s="6"/>
      <c r="G18" s="6"/>
      <c r="H18" s="6"/>
      <c r="I18" s="6"/>
      <c r="J18" s="6"/>
      <c r="K18" s="6"/>
      <c r="L18" s="6"/>
      <c r="M18" s="6"/>
      <c r="N18" s="6"/>
      <c r="O18" s="6"/>
      <c r="P18" s="6"/>
      <c r="Q18" s="6"/>
    </row>
    <row r="19">
      <c r="A19" s="1" t="s">
        <v>177</v>
      </c>
      <c r="B19" s="1" t="s">
        <v>178</v>
      </c>
      <c r="C19" s="1" t="s">
        <v>8</v>
      </c>
      <c r="D19" s="1">
        <v>0.976053297519683</v>
      </c>
      <c r="E19" s="4">
        <f t="shared" si="1"/>
        <v>97.60532975</v>
      </c>
      <c r="F19" s="6"/>
      <c r="G19" s="6"/>
      <c r="H19" s="6"/>
      <c r="I19" s="6"/>
      <c r="J19" s="6"/>
      <c r="K19" s="6"/>
      <c r="L19" s="6"/>
      <c r="M19" s="6"/>
      <c r="N19" s="6"/>
      <c r="O19" s="6"/>
      <c r="P19" s="6"/>
      <c r="Q19" s="6"/>
    </row>
    <row r="20">
      <c r="A20" s="1" t="s">
        <v>191</v>
      </c>
      <c r="B20" s="1" t="s">
        <v>192</v>
      </c>
      <c r="C20" s="1" t="s">
        <v>8</v>
      </c>
      <c r="D20" s="1">
        <v>0.915541350841522</v>
      </c>
      <c r="E20" s="4">
        <f t="shared" si="1"/>
        <v>91.55413508</v>
      </c>
      <c r="F20" s="6"/>
      <c r="G20" s="6"/>
      <c r="H20" s="6"/>
      <c r="I20" s="6"/>
      <c r="J20" s="6"/>
      <c r="K20" s="6"/>
      <c r="L20" s="6"/>
      <c r="M20" s="6"/>
      <c r="N20" s="6"/>
      <c r="O20" s="6"/>
      <c r="P20" s="6"/>
      <c r="Q20" s="6"/>
    </row>
    <row r="21">
      <c r="A21" s="1" t="s">
        <v>219</v>
      </c>
      <c r="B21" s="1" t="s">
        <v>220</v>
      </c>
      <c r="C21" s="1" t="s">
        <v>8</v>
      </c>
      <c r="D21" s="1">
        <v>0.993212461471557</v>
      </c>
      <c r="E21" s="4">
        <f t="shared" si="1"/>
        <v>99.32124615</v>
      </c>
      <c r="F21" s="6"/>
      <c r="G21" s="6"/>
      <c r="H21" s="6"/>
      <c r="I21" s="6"/>
      <c r="J21" s="6"/>
      <c r="K21" s="6"/>
      <c r="L21" s="6"/>
      <c r="M21" s="6"/>
      <c r="N21" s="6"/>
      <c r="O21" s="6"/>
      <c r="P21" s="6"/>
      <c r="Q21" s="6"/>
    </row>
    <row r="22">
      <c r="A22" s="1" t="s">
        <v>225</v>
      </c>
      <c r="B22" s="1" t="s">
        <v>226</v>
      </c>
      <c r="C22" s="1" t="s">
        <v>8</v>
      </c>
      <c r="D22" s="1">
        <v>0.901697993278503</v>
      </c>
      <c r="E22" s="4">
        <f t="shared" si="1"/>
        <v>90.16979933</v>
      </c>
      <c r="F22" s="6"/>
      <c r="G22" s="6"/>
      <c r="H22" s="6"/>
      <c r="I22" s="6"/>
      <c r="J22" s="6"/>
      <c r="K22" s="6"/>
      <c r="L22" s="6"/>
      <c r="M22" s="6"/>
      <c r="N22" s="6"/>
      <c r="O22" s="6"/>
      <c r="P22" s="6"/>
      <c r="Q22" s="6"/>
    </row>
    <row r="23">
      <c r="A23" s="1" t="s">
        <v>227</v>
      </c>
      <c r="B23" s="1" t="s">
        <v>228</v>
      </c>
      <c r="C23" s="1" t="s">
        <v>8</v>
      </c>
      <c r="D23" s="1">
        <v>0.998402655124664</v>
      </c>
      <c r="E23" s="4">
        <f t="shared" si="1"/>
        <v>99.84026551</v>
      </c>
      <c r="F23" s="6"/>
      <c r="G23" s="6"/>
      <c r="H23" s="6"/>
      <c r="I23" s="6"/>
      <c r="J23" s="6"/>
      <c r="K23" s="6"/>
      <c r="L23" s="6"/>
      <c r="M23" s="6"/>
      <c r="N23" s="6"/>
      <c r="O23" s="6"/>
      <c r="P23" s="6"/>
      <c r="Q23" s="6"/>
    </row>
    <row r="24">
      <c r="A24" s="1" t="s">
        <v>233</v>
      </c>
      <c r="B24" s="1" t="s">
        <v>234</v>
      </c>
      <c r="C24" s="1" t="s">
        <v>8</v>
      </c>
      <c r="D24" s="1">
        <v>0.956379771232605</v>
      </c>
      <c r="E24" s="4">
        <f t="shared" si="1"/>
        <v>95.63797712</v>
      </c>
      <c r="F24" s="6"/>
      <c r="G24" s="6"/>
      <c r="H24" s="6"/>
      <c r="I24" s="6"/>
      <c r="J24" s="6"/>
      <c r="K24" s="6"/>
      <c r="L24" s="6"/>
      <c r="M24" s="6"/>
      <c r="N24" s="6"/>
      <c r="O24" s="6"/>
      <c r="P24" s="6"/>
      <c r="Q24" s="6"/>
    </row>
    <row r="25">
      <c r="A25" s="1" t="s">
        <v>235</v>
      </c>
      <c r="B25" s="1" t="s">
        <v>236</v>
      </c>
      <c r="C25" s="1" t="s">
        <v>8</v>
      </c>
      <c r="D25" s="1">
        <v>0.998821556568145</v>
      </c>
      <c r="E25" s="4">
        <f t="shared" si="1"/>
        <v>99.88215566</v>
      </c>
      <c r="F25" s="6"/>
      <c r="G25" s="6"/>
      <c r="H25" s="6"/>
      <c r="I25" s="6"/>
      <c r="J25" s="6"/>
      <c r="K25" s="6"/>
      <c r="L25" s="6"/>
      <c r="M25" s="6"/>
      <c r="N25" s="6"/>
      <c r="O25" s="6"/>
      <c r="P25" s="6"/>
      <c r="Q25" s="6"/>
    </row>
    <row r="26">
      <c r="A26" s="1" t="s">
        <v>239</v>
      </c>
      <c r="B26" s="1" t="s">
        <v>240</v>
      </c>
      <c r="C26" s="1" t="s">
        <v>8</v>
      </c>
      <c r="D26" s="1">
        <v>0.999698758125305</v>
      </c>
      <c r="E26" s="4">
        <f t="shared" si="1"/>
        <v>99.96987581</v>
      </c>
      <c r="F26" s="6"/>
      <c r="G26" s="6"/>
      <c r="H26" s="6"/>
      <c r="I26" s="6"/>
      <c r="J26" s="6"/>
      <c r="K26" s="6"/>
      <c r="L26" s="6"/>
      <c r="M26" s="6"/>
      <c r="N26" s="6"/>
      <c r="O26" s="6"/>
      <c r="P26" s="6"/>
      <c r="Q26" s="6"/>
    </row>
    <row r="27">
      <c r="A27" s="1" t="s">
        <v>241</v>
      </c>
      <c r="B27" s="1" t="s">
        <v>242</v>
      </c>
      <c r="C27" s="1" t="s">
        <v>8</v>
      </c>
      <c r="D27" s="1">
        <v>0.47428473830223</v>
      </c>
      <c r="E27" s="4">
        <f t="shared" si="1"/>
        <v>47.42847383</v>
      </c>
      <c r="F27" s="6"/>
      <c r="G27" s="6"/>
      <c r="H27" s="6"/>
      <c r="I27" s="6"/>
      <c r="J27" s="6"/>
      <c r="K27" s="6"/>
      <c r="L27" s="6"/>
      <c r="M27" s="6"/>
      <c r="N27" s="6"/>
      <c r="O27" s="6"/>
      <c r="P27" s="6"/>
      <c r="Q27" s="6"/>
    </row>
    <row r="28">
      <c r="A28" s="1" t="s">
        <v>247</v>
      </c>
      <c r="B28" s="1" t="s">
        <v>248</v>
      </c>
      <c r="C28" s="1" t="s">
        <v>8</v>
      </c>
      <c r="D28" s="1">
        <v>0.890352368354797</v>
      </c>
      <c r="E28" s="4">
        <f t="shared" si="1"/>
        <v>89.03523684</v>
      </c>
      <c r="F28" s="6"/>
      <c r="G28" s="6"/>
      <c r="H28" s="6"/>
      <c r="I28" s="6"/>
      <c r="J28" s="6"/>
      <c r="K28" s="6"/>
      <c r="L28" s="6"/>
      <c r="M28" s="6"/>
      <c r="N28" s="6"/>
      <c r="O28" s="6"/>
      <c r="P28" s="6"/>
      <c r="Q28" s="6"/>
    </row>
    <row r="29">
      <c r="A29" s="1" t="s">
        <v>253</v>
      </c>
      <c r="B29" s="1" t="s">
        <v>254</v>
      </c>
      <c r="C29" s="1" t="s">
        <v>8</v>
      </c>
      <c r="D29" s="1">
        <v>0.859370172023773</v>
      </c>
      <c r="E29" s="4">
        <f t="shared" si="1"/>
        <v>85.9370172</v>
      </c>
      <c r="F29" s="6"/>
      <c r="G29" s="6"/>
      <c r="H29" s="6"/>
      <c r="I29" s="6"/>
      <c r="J29" s="6"/>
      <c r="K29" s="6"/>
      <c r="L29" s="6"/>
      <c r="M29" s="6"/>
      <c r="N29" s="6"/>
      <c r="O29" s="6"/>
      <c r="P29" s="6"/>
      <c r="Q29" s="6"/>
    </row>
    <row r="30">
      <c r="A30" s="1" t="s">
        <v>261</v>
      </c>
      <c r="B30" s="1" t="s">
        <v>262</v>
      </c>
      <c r="C30" s="1" t="s">
        <v>8</v>
      </c>
      <c r="D30" s="1">
        <v>0.879622042179107</v>
      </c>
      <c r="E30" s="4">
        <f t="shared" si="1"/>
        <v>87.96220422</v>
      </c>
      <c r="F30" s="6"/>
      <c r="G30" s="6"/>
      <c r="H30" s="6"/>
      <c r="I30" s="6"/>
      <c r="J30" s="6"/>
      <c r="K30" s="6"/>
      <c r="L30" s="6"/>
      <c r="M30" s="6"/>
      <c r="N30" s="6"/>
      <c r="O30" s="6"/>
      <c r="P30" s="6"/>
      <c r="Q30" s="6"/>
    </row>
    <row r="31">
      <c r="A31" s="1" t="s">
        <v>267</v>
      </c>
      <c r="B31" s="1" t="s">
        <v>268</v>
      </c>
      <c r="C31" s="1" t="s">
        <v>8</v>
      </c>
      <c r="D31" s="1">
        <v>0.756337404251098</v>
      </c>
      <c r="E31" s="4">
        <f t="shared" si="1"/>
        <v>75.63374043</v>
      </c>
      <c r="F31" s="6"/>
      <c r="G31" s="6"/>
      <c r="H31" s="6"/>
      <c r="I31" s="6"/>
      <c r="J31" s="6"/>
      <c r="K31" s="6"/>
      <c r="L31" s="6"/>
      <c r="M31" s="6"/>
      <c r="N31" s="6"/>
      <c r="O31" s="6"/>
      <c r="P31" s="6"/>
      <c r="Q31" s="6"/>
    </row>
    <row r="32">
      <c r="A32" s="1" t="s">
        <v>289</v>
      </c>
      <c r="B32" s="1" t="s">
        <v>290</v>
      </c>
      <c r="C32" s="1" t="s">
        <v>8</v>
      </c>
      <c r="D32" s="1">
        <v>0.996998071670532</v>
      </c>
      <c r="E32" s="4">
        <f t="shared" si="1"/>
        <v>99.69980717</v>
      </c>
      <c r="F32" s="6"/>
      <c r="G32" s="6"/>
      <c r="H32" s="6"/>
      <c r="I32" s="6"/>
      <c r="J32" s="6"/>
      <c r="K32" s="6"/>
      <c r="L32" s="6"/>
      <c r="M32" s="6"/>
      <c r="N32" s="6"/>
      <c r="O32" s="6"/>
      <c r="P32" s="6"/>
      <c r="Q32" s="6"/>
    </row>
    <row r="33">
      <c r="A33" s="1" t="s">
        <v>307</v>
      </c>
      <c r="B33" s="1" t="s">
        <v>308</v>
      </c>
      <c r="C33" s="1" t="s">
        <v>8</v>
      </c>
      <c r="D33" s="1">
        <v>0.725257396697998</v>
      </c>
      <c r="E33" s="4">
        <f t="shared" si="1"/>
        <v>72.52573967</v>
      </c>
      <c r="F33" s="6"/>
      <c r="G33" s="6"/>
      <c r="H33" s="6"/>
      <c r="I33" s="6"/>
      <c r="J33" s="6"/>
      <c r="K33" s="6"/>
      <c r="L33" s="6"/>
      <c r="M33" s="6"/>
      <c r="N33" s="6"/>
      <c r="O33" s="6"/>
      <c r="P33" s="6"/>
      <c r="Q33" s="6"/>
    </row>
    <row r="34">
      <c r="A34" s="1" t="s">
        <v>317</v>
      </c>
      <c r="B34" s="1" t="s">
        <v>318</v>
      </c>
      <c r="C34" s="1" t="s">
        <v>8</v>
      </c>
      <c r="D34" s="1">
        <v>0.64930522441864</v>
      </c>
      <c r="E34" s="4">
        <f t="shared" si="1"/>
        <v>64.93052244</v>
      </c>
      <c r="F34" s="6"/>
      <c r="G34" s="6"/>
      <c r="H34" s="6"/>
      <c r="I34" s="6"/>
      <c r="J34" s="6"/>
      <c r="K34" s="6"/>
      <c r="L34" s="6"/>
      <c r="M34" s="6"/>
      <c r="N34" s="6"/>
      <c r="O34" s="6"/>
      <c r="P34" s="6"/>
      <c r="Q34" s="6"/>
    </row>
    <row r="35">
      <c r="A35" s="1" t="s">
        <v>321</v>
      </c>
      <c r="B35" s="1" t="s">
        <v>322</v>
      </c>
      <c r="C35" s="1" t="s">
        <v>8</v>
      </c>
      <c r="D35" s="1">
        <v>0.368929088115692</v>
      </c>
      <c r="E35" s="4">
        <f t="shared" si="1"/>
        <v>36.89290881</v>
      </c>
      <c r="F35" s="6"/>
      <c r="G35" s="6"/>
      <c r="H35" s="6"/>
      <c r="I35" s="6"/>
      <c r="J35" s="6"/>
      <c r="K35" s="6"/>
      <c r="L35" s="6"/>
      <c r="M35" s="6"/>
      <c r="N35" s="6"/>
      <c r="O35" s="6"/>
      <c r="P35" s="6"/>
      <c r="Q35" s="6"/>
    </row>
    <row r="36">
      <c r="A36" s="1" t="s">
        <v>327</v>
      </c>
      <c r="B36" s="1" t="s">
        <v>328</v>
      </c>
      <c r="C36" s="1" t="s">
        <v>8</v>
      </c>
      <c r="D36" s="1">
        <v>0.621330499649047</v>
      </c>
      <c r="E36" s="4">
        <f t="shared" si="1"/>
        <v>62.13304996</v>
      </c>
      <c r="F36" s="6"/>
      <c r="G36" s="6"/>
      <c r="H36" s="6"/>
      <c r="I36" s="6"/>
      <c r="J36" s="6"/>
      <c r="K36" s="6"/>
      <c r="L36" s="6"/>
      <c r="M36" s="6"/>
      <c r="N36" s="6"/>
      <c r="O36" s="6"/>
      <c r="P36" s="6"/>
      <c r="Q36" s="6"/>
    </row>
    <row r="37">
      <c r="A37" s="1" t="s">
        <v>409</v>
      </c>
      <c r="B37" s="1" t="s">
        <v>410</v>
      </c>
      <c r="C37" s="1" t="s">
        <v>8</v>
      </c>
      <c r="D37" s="1">
        <v>0.99725204706192</v>
      </c>
      <c r="E37" s="4">
        <f t="shared" si="1"/>
        <v>99.72520471</v>
      </c>
      <c r="F37" s="6"/>
      <c r="G37" s="6"/>
      <c r="H37" s="6"/>
      <c r="I37" s="6"/>
      <c r="J37" s="6"/>
      <c r="K37" s="6"/>
      <c r="L37" s="6"/>
      <c r="M37" s="6"/>
      <c r="N37" s="6"/>
      <c r="O37" s="6"/>
      <c r="P37" s="6"/>
      <c r="Q37" s="6"/>
    </row>
    <row r="38">
      <c r="A38" s="1" t="s">
        <v>417</v>
      </c>
      <c r="B38" s="1" t="s">
        <v>418</v>
      </c>
      <c r="C38" s="1" t="s">
        <v>8</v>
      </c>
      <c r="D38" s="1">
        <v>0.999821960926055</v>
      </c>
      <c r="E38" s="4">
        <f t="shared" si="1"/>
        <v>99.98219609</v>
      </c>
      <c r="F38" s="6"/>
      <c r="G38" s="6"/>
      <c r="H38" s="6"/>
      <c r="I38" s="6"/>
      <c r="J38" s="6"/>
      <c r="K38" s="6"/>
      <c r="L38" s="6"/>
      <c r="M38" s="6"/>
      <c r="N38" s="6"/>
      <c r="O38" s="6"/>
      <c r="P38" s="6"/>
      <c r="Q38" s="6"/>
    </row>
    <row r="39">
      <c r="A39" s="1" t="s">
        <v>441</v>
      </c>
      <c r="B39" s="1" t="s">
        <v>442</v>
      </c>
      <c r="C39" s="1" t="s">
        <v>8</v>
      </c>
      <c r="D39" s="1">
        <v>0.99868506193161</v>
      </c>
      <c r="E39" s="4">
        <f t="shared" si="1"/>
        <v>99.86850619</v>
      </c>
      <c r="F39" s="6"/>
      <c r="G39" s="6"/>
      <c r="H39" s="6"/>
      <c r="I39" s="6"/>
      <c r="J39" s="6"/>
      <c r="K39" s="6"/>
      <c r="L39" s="6"/>
      <c r="M39" s="6"/>
      <c r="N39" s="6"/>
      <c r="O39" s="6"/>
      <c r="P39" s="6"/>
      <c r="Q39" s="6"/>
    </row>
    <row r="40">
      <c r="A40" s="1" t="s">
        <v>461</v>
      </c>
      <c r="B40" s="1" t="s">
        <v>462</v>
      </c>
      <c r="C40" s="1" t="s">
        <v>8</v>
      </c>
      <c r="D40" s="1">
        <v>0.999662041664123</v>
      </c>
      <c r="E40" s="4">
        <f t="shared" si="1"/>
        <v>99.96620417</v>
      </c>
      <c r="F40" s="6"/>
      <c r="G40" s="6"/>
      <c r="H40" s="6"/>
      <c r="I40" s="6"/>
      <c r="J40" s="6"/>
      <c r="K40" s="6"/>
      <c r="L40" s="6"/>
      <c r="M40" s="6"/>
      <c r="N40" s="6"/>
      <c r="O40" s="6"/>
      <c r="P40" s="6"/>
      <c r="Q40" s="6"/>
    </row>
    <row r="41">
      <c r="A41" s="1" t="s">
        <v>469</v>
      </c>
      <c r="B41" s="1" t="s">
        <v>470</v>
      </c>
      <c r="C41" s="1" t="s">
        <v>8</v>
      </c>
      <c r="D41" s="1">
        <v>0.999584138393402</v>
      </c>
      <c r="E41" s="4">
        <f t="shared" si="1"/>
        <v>99.95841384</v>
      </c>
      <c r="F41" s="6"/>
      <c r="G41" s="6"/>
      <c r="H41" s="6"/>
      <c r="I41" s="6"/>
      <c r="J41" s="6"/>
      <c r="K41" s="6"/>
      <c r="L41" s="6"/>
      <c r="M41" s="6"/>
      <c r="N41" s="6"/>
      <c r="O41" s="6"/>
      <c r="P41" s="6"/>
      <c r="Q41" s="6"/>
    </row>
    <row r="42">
      <c r="A42" s="1" t="s">
        <v>471</v>
      </c>
      <c r="B42" s="1" t="s">
        <v>472</v>
      </c>
      <c r="C42" s="1" t="s">
        <v>8</v>
      </c>
      <c r="D42" s="1">
        <v>0.692786276340484</v>
      </c>
      <c r="E42" s="4">
        <f t="shared" si="1"/>
        <v>69.27862763</v>
      </c>
      <c r="F42" s="6"/>
      <c r="G42" s="6"/>
      <c r="H42" s="6"/>
      <c r="I42" s="6"/>
      <c r="J42" s="6"/>
      <c r="K42" s="6"/>
      <c r="L42" s="6"/>
      <c r="M42" s="6"/>
      <c r="N42" s="6"/>
      <c r="O42" s="6"/>
      <c r="P42" s="6"/>
      <c r="Q42" s="6"/>
    </row>
    <row r="43">
      <c r="A43" s="1" t="s">
        <v>473</v>
      </c>
      <c r="B43" s="1" t="s">
        <v>474</v>
      </c>
      <c r="C43" s="1" t="s">
        <v>8</v>
      </c>
      <c r="D43" s="1">
        <v>0.969007849693298</v>
      </c>
      <c r="E43" s="4">
        <f t="shared" si="1"/>
        <v>96.90078497</v>
      </c>
      <c r="F43" s="6"/>
      <c r="G43" s="6"/>
      <c r="H43" s="6"/>
      <c r="I43" s="6"/>
      <c r="J43" s="6"/>
      <c r="K43" s="6"/>
      <c r="L43" s="6"/>
      <c r="M43" s="6"/>
      <c r="N43" s="6"/>
      <c r="O43" s="6"/>
      <c r="P43" s="6"/>
      <c r="Q43" s="6"/>
    </row>
    <row r="44">
      <c r="A44" s="1" t="s">
        <v>477</v>
      </c>
      <c r="B44" s="1" t="s">
        <v>478</v>
      </c>
      <c r="C44" s="1" t="s">
        <v>8</v>
      </c>
      <c r="D44" s="1">
        <v>0.999794423580169</v>
      </c>
      <c r="E44" s="4">
        <f t="shared" si="1"/>
        <v>99.97944236</v>
      </c>
      <c r="F44" s="6"/>
      <c r="G44" s="6"/>
      <c r="H44" s="6"/>
      <c r="I44" s="6"/>
      <c r="J44" s="6"/>
      <c r="K44" s="6"/>
      <c r="L44" s="6"/>
      <c r="M44" s="6"/>
      <c r="N44" s="6"/>
      <c r="O44" s="6"/>
      <c r="P44" s="6"/>
      <c r="Q44" s="6"/>
    </row>
    <row r="45">
      <c r="A45" s="1" t="s">
        <v>521</v>
      </c>
      <c r="B45" s="1" t="s">
        <v>522</v>
      </c>
      <c r="C45" s="1" t="s">
        <v>8</v>
      </c>
      <c r="D45" s="1">
        <v>0.991544485092163</v>
      </c>
      <c r="E45" s="4">
        <f t="shared" si="1"/>
        <v>99.15444851</v>
      </c>
      <c r="F45" s="6"/>
      <c r="G45" s="6"/>
      <c r="H45" s="6"/>
      <c r="I45" s="6"/>
      <c r="J45" s="6"/>
      <c r="K45" s="6"/>
      <c r="L45" s="6"/>
      <c r="M45" s="6"/>
      <c r="N45" s="6"/>
      <c r="O45" s="6"/>
      <c r="P45" s="6"/>
      <c r="Q45" s="6"/>
    </row>
    <row r="46">
      <c r="A46" s="1" t="s">
        <v>523</v>
      </c>
      <c r="B46" s="1" t="s">
        <v>524</v>
      </c>
      <c r="C46" s="1" t="s">
        <v>8</v>
      </c>
      <c r="D46" s="1">
        <v>0.991987586021423</v>
      </c>
      <c r="E46" s="4">
        <f t="shared" si="1"/>
        <v>99.1987586</v>
      </c>
      <c r="F46" s="6"/>
      <c r="G46" s="6"/>
      <c r="H46" s="6"/>
      <c r="I46" s="6"/>
      <c r="J46" s="6"/>
      <c r="K46" s="6"/>
      <c r="L46" s="6"/>
      <c r="M46" s="6"/>
      <c r="N46" s="6"/>
      <c r="O46" s="6"/>
      <c r="P46" s="6"/>
      <c r="Q46" s="6"/>
    </row>
    <row r="47">
      <c r="A47" s="1" t="s">
        <v>537</v>
      </c>
      <c r="B47" s="1" t="s">
        <v>538</v>
      </c>
      <c r="C47" s="1" t="s">
        <v>8</v>
      </c>
      <c r="D47" s="1">
        <v>0.928046226501464</v>
      </c>
      <c r="E47" s="4">
        <f t="shared" si="1"/>
        <v>92.80462265</v>
      </c>
      <c r="F47" s="6"/>
      <c r="G47" s="6"/>
      <c r="H47" s="6"/>
      <c r="I47" s="6"/>
      <c r="J47" s="6"/>
      <c r="K47" s="6"/>
      <c r="L47" s="6"/>
      <c r="M47" s="6"/>
      <c r="N47" s="6"/>
      <c r="O47" s="6"/>
      <c r="P47" s="6"/>
      <c r="Q47" s="6"/>
    </row>
    <row r="48">
      <c r="A48" s="1" t="s">
        <v>549</v>
      </c>
      <c r="B48" s="1" t="s">
        <v>550</v>
      </c>
      <c r="C48" s="1" t="s">
        <v>8</v>
      </c>
      <c r="D48" s="1">
        <v>0.995460927486419</v>
      </c>
      <c r="E48" s="4">
        <f t="shared" si="1"/>
        <v>99.54609275</v>
      </c>
      <c r="F48" s="6"/>
      <c r="G48" s="6"/>
      <c r="H48" s="6"/>
      <c r="I48" s="6"/>
      <c r="J48" s="6"/>
      <c r="K48" s="6"/>
      <c r="L48" s="6"/>
      <c r="M48" s="6"/>
      <c r="N48" s="6"/>
      <c r="O48" s="6"/>
      <c r="P48" s="6"/>
      <c r="Q48" s="6"/>
    </row>
    <row r="49">
      <c r="A49" s="1" t="s">
        <v>555</v>
      </c>
      <c r="B49" s="1" t="s">
        <v>556</v>
      </c>
      <c r="C49" s="1" t="s">
        <v>8</v>
      </c>
      <c r="D49" s="1">
        <v>0.997575104236602</v>
      </c>
      <c r="E49" s="4">
        <f t="shared" si="1"/>
        <v>99.75751042</v>
      </c>
      <c r="F49" s="6"/>
      <c r="G49" s="6"/>
      <c r="H49" s="6"/>
      <c r="I49" s="6"/>
      <c r="J49" s="6"/>
      <c r="K49" s="6"/>
      <c r="L49" s="6"/>
      <c r="M49" s="6"/>
      <c r="N49" s="6"/>
      <c r="O49" s="6"/>
      <c r="P49" s="6"/>
      <c r="Q49" s="6"/>
    </row>
    <row r="50">
      <c r="A50" s="1" t="s">
        <v>559</v>
      </c>
      <c r="B50" s="1" t="s">
        <v>560</v>
      </c>
      <c r="C50" s="1" t="s">
        <v>8</v>
      </c>
      <c r="D50" s="1">
        <v>0.74252712726593</v>
      </c>
      <c r="E50" s="4">
        <f t="shared" si="1"/>
        <v>74.25271273</v>
      </c>
      <c r="F50" s="6"/>
      <c r="G50" s="6"/>
      <c r="H50" s="6"/>
      <c r="I50" s="6"/>
      <c r="J50" s="6"/>
      <c r="K50" s="6"/>
      <c r="L50" s="6"/>
      <c r="M50" s="6"/>
      <c r="N50" s="6"/>
      <c r="O50" s="6"/>
      <c r="P50" s="6"/>
      <c r="Q50" s="6"/>
    </row>
    <row r="51">
      <c r="A51" s="1" t="s">
        <v>605</v>
      </c>
      <c r="B51" s="1" t="s">
        <v>606</v>
      </c>
      <c r="C51" s="1" t="s">
        <v>8</v>
      </c>
      <c r="D51" s="1">
        <v>0.999805033206939</v>
      </c>
      <c r="E51" s="4">
        <f t="shared" si="1"/>
        <v>99.98050332</v>
      </c>
      <c r="F51" s="6"/>
      <c r="G51" s="6"/>
      <c r="H51" s="6"/>
      <c r="I51" s="6"/>
      <c r="J51" s="6"/>
      <c r="K51" s="6"/>
      <c r="L51" s="6"/>
      <c r="M51" s="6"/>
      <c r="N51" s="6"/>
      <c r="O51" s="6"/>
      <c r="P51" s="6"/>
      <c r="Q51" s="6"/>
    </row>
    <row r="52">
      <c r="F52" s="6"/>
      <c r="G52" s="6"/>
      <c r="H52" s="6"/>
      <c r="I52" s="6"/>
      <c r="J52" s="6"/>
      <c r="K52" s="6"/>
      <c r="L52" s="6"/>
      <c r="M52" s="6"/>
      <c r="N52" s="6"/>
      <c r="O52" s="6"/>
      <c r="P52" s="6"/>
      <c r="Q52" s="6"/>
    </row>
    <row r="53">
      <c r="F53" s="6"/>
      <c r="G53" s="6"/>
      <c r="H53" s="6"/>
      <c r="I53" s="6"/>
      <c r="J53" s="6"/>
      <c r="K53" s="6"/>
      <c r="L53" s="6"/>
      <c r="M53" s="6"/>
      <c r="N53" s="6"/>
      <c r="O53" s="6"/>
      <c r="P53" s="6"/>
      <c r="Q53" s="6"/>
    </row>
    <row r="54">
      <c r="F54" s="6"/>
      <c r="G54" s="6"/>
      <c r="H54" s="6"/>
      <c r="I54" s="6"/>
      <c r="J54" s="6"/>
      <c r="K54" s="6"/>
      <c r="L54" s="6"/>
      <c r="M54" s="6"/>
      <c r="N54" s="6"/>
      <c r="O54" s="6"/>
      <c r="P54" s="6"/>
      <c r="Q54" s="6"/>
    </row>
    <row r="55">
      <c r="F55" s="6"/>
      <c r="G55" s="6"/>
      <c r="H55" s="6"/>
      <c r="I55" s="6"/>
      <c r="J55" s="6"/>
      <c r="K55" s="6"/>
      <c r="L55" s="6"/>
      <c r="M55" s="6"/>
      <c r="N55" s="6"/>
      <c r="O55" s="6"/>
      <c r="P55" s="6"/>
      <c r="Q55" s="6"/>
    </row>
    <row r="56">
      <c r="F56" s="6"/>
      <c r="G56" s="6"/>
      <c r="H56" s="6"/>
      <c r="I56" s="6"/>
      <c r="J56" s="6"/>
      <c r="K56" s="6"/>
      <c r="L56" s="6"/>
      <c r="M56" s="6"/>
      <c r="N56" s="6"/>
      <c r="O56" s="6"/>
      <c r="P56" s="6"/>
      <c r="Q56" s="6"/>
    </row>
    <row r="57">
      <c r="F57" s="6"/>
      <c r="G57" s="6"/>
      <c r="H57" s="6"/>
      <c r="I57" s="6"/>
      <c r="J57" s="6"/>
      <c r="K57" s="6"/>
      <c r="L57" s="6"/>
      <c r="M57" s="6"/>
      <c r="N57" s="6"/>
      <c r="O57" s="6"/>
      <c r="P57" s="6"/>
      <c r="Q57" s="6"/>
    </row>
    <row r="58">
      <c r="F58" s="6"/>
      <c r="G58" s="6"/>
      <c r="H58" s="6"/>
      <c r="I58" s="6"/>
      <c r="J58" s="6"/>
      <c r="K58" s="6"/>
      <c r="L58" s="6"/>
      <c r="M58" s="6"/>
      <c r="N58" s="6"/>
      <c r="O58" s="6"/>
      <c r="P58" s="6"/>
      <c r="Q58" s="6"/>
    </row>
    <row r="59">
      <c r="F59" s="6"/>
      <c r="G59" s="6"/>
      <c r="H59" s="6"/>
      <c r="I59" s="6"/>
      <c r="J59" s="6"/>
      <c r="K59" s="6"/>
      <c r="L59" s="6"/>
      <c r="M59" s="6"/>
      <c r="N59" s="6"/>
      <c r="O59" s="6"/>
      <c r="P59" s="6"/>
      <c r="Q59" s="6"/>
    </row>
    <row r="60">
      <c r="F60" s="6"/>
      <c r="G60" s="6"/>
      <c r="H60" s="6"/>
      <c r="I60" s="6"/>
      <c r="J60" s="6"/>
      <c r="K60" s="6"/>
      <c r="L60" s="6"/>
      <c r="M60" s="6"/>
      <c r="N60" s="6"/>
      <c r="O60" s="6"/>
      <c r="P60" s="6"/>
      <c r="Q60" s="6"/>
    </row>
    <row r="61">
      <c r="F61" s="6"/>
      <c r="G61" s="6"/>
      <c r="H61" s="6"/>
      <c r="I61" s="6"/>
      <c r="J61" s="6"/>
      <c r="K61" s="6"/>
      <c r="L61" s="6"/>
      <c r="M61" s="6"/>
      <c r="N61" s="6"/>
      <c r="O61" s="6"/>
      <c r="P61" s="6"/>
      <c r="Q61" s="6"/>
    </row>
    <row r="62">
      <c r="F62" s="6"/>
      <c r="G62" s="6"/>
      <c r="H62" s="6"/>
      <c r="I62" s="6"/>
      <c r="J62" s="6"/>
      <c r="K62" s="6"/>
      <c r="L62" s="6"/>
      <c r="M62" s="6"/>
      <c r="N62" s="6"/>
      <c r="O62" s="6"/>
      <c r="P62" s="6"/>
      <c r="Q62" s="6"/>
    </row>
    <row r="63">
      <c r="F63" s="6"/>
      <c r="G63" s="6"/>
      <c r="H63" s="6"/>
      <c r="I63" s="6"/>
      <c r="J63" s="6"/>
      <c r="K63" s="6"/>
      <c r="L63" s="6"/>
      <c r="M63" s="6"/>
      <c r="N63" s="6"/>
      <c r="O63" s="6"/>
      <c r="P63" s="6"/>
      <c r="Q63" s="6"/>
    </row>
    <row r="64">
      <c r="F64" s="6"/>
      <c r="G64" s="6"/>
      <c r="H64" s="6"/>
      <c r="I64" s="6"/>
      <c r="J64" s="6"/>
      <c r="K64" s="6"/>
      <c r="L64" s="6"/>
      <c r="M64" s="6"/>
      <c r="N64" s="6"/>
      <c r="O64" s="6"/>
      <c r="P64" s="6"/>
      <c r="Q64" s="6"/>
    </row>
    <row r="65">
      <c r="F65" s="6"/>
      <c r="G65" s="6"/>
      <c r="H65" s="6"/>
      <c r="I65" s="6"/>
      <c r="J65" s="6"/>
      <c r="K65" s="6"/>
      <c r="L65" s="6"/>
      <c r="M65" s="6"/>
      <c r="N65" s="6"/>
      <c r="O65" s="6"/>
      <c r="P65" s="6"/>
      <c r="Q65" s="6"/>
    </row>
    <row r="66">
      <c r="F66" s="6"/>
      <c r="G66" s="6"/>
      <c r="H66" s="6"/>
      <c r="I66" s="6"/>
      <c r="J66" s="6"/>
      <c r="K66" s="6"/>
      <c r="L66" s="6"/>
      <c r="M66" s="6"/>
      <c r="N66" s="6"/>
      <c r="O66" s="6"/>
      <c r="P66" s="6"/>
      <c r="Q66" s="6"/>
    </row>
    <row r="67">
      <c r="F67" s="6"/>
      <c r="G67" s="6"/>
      <c r="H67" s="6"/>
      <c r="I67" s="6"/>
      <c r="J67" s="6"/>
      <c r="K67" s="6"/>
      <c r="L67" s="6"/>
      <c r="M67" s="6"/>
      <c r="N67" s="6"/>
      <c r="O67" s="6"/>
      <c r="P67" s="6"/>
      <c r="Q67" s="6"/>
    </row>
    <row r="68">
      <c r="F68" s="6"/>
      <c r="G68" s="6"/>
      <c r="H68" s="6"/>
      <c r="I68" s="6"/>
      <c r="J68" s="6"/>
      <c r="K68" s="6"/>
      <c r="L68" s="6"/>
      <c r="M68" s="6"/>
      <c r="N68" s="6"/>
      <c r="O68" s="6"/>
      <c r="P68" s="6"/>
      <c r="Q68" s="6"/>
    </row>
    <row r="69">
      <c r="F69" s="6"/>
      <c r="G69" s="6"/>
      <c r="H69" s="6"/>
      <c r="I69" s="6"/>
      <c r="J69" s="6"/>
      <c r="K69" s="6"/>
      <c r="L69" s="6"/>
      <c r="M69" s="6"/>
      <c r="N69" s="6"/>
      <c r="O69" s="6"/>
      <c r="P69" s="6"/>
      <c r="Q69" s="6"/>
    </row>
    <row r="70">
      <c r="F70" s="6"/>
      <c r="G70" s="6"/>
      <c r="H70" s="6"/>
      <c r="I70" s="6"/>
      <c r="J70" s="6"/>
      <c r="K70" s="6"/>
      <c r="L70" s="6"/>
      <c r="M70" s="6"/>
      <c r="N70" s="6"/>
      <c r="O70" s="6"/>
      <c r="P70" s="6"/>
      <c r="Q70" s="6"/>
    </row>
    <row r="71">
      <c r="F71" s="6"/>
      <c r="G71" s="6"/>
      <c r="H71" s="6"/>
      <c r="I71" s="6"/>
      <c r="J71" s="6"/>
      <c r="K71" s="6"/>
      <c r="L71" s="6"/>
      <c r="M71" s="6"/>
      <c r="N71" s="6"/>
      <c r="O71" s="6"/>
      <c r="P71" s="6"/>
      <c r="Q71" s="6"/>
    </row>
    <row r="72">
      <c r="F72" s="6"/>
      <c r="G72" s="6"/>
      <c r="H72" s="6"/>
      <c r="I72" s="6"/>
      <c r="J72" s="6"/>
      <c r="K72" s="6"/>
      <c r="L72" s="6"/>
      <c r="M72" s="6"/>
      <c r="N72" s="6"/>
      <c r="O72" s="6"/>
      <c r="P72" s="6"/>
      <c r="Q72" s="6"/>
    </row>
    <row r="73">
      <c r="F73" s="6"/>
      <c r="G73" s="6"/>
      <c r="H73" s="6"/>
      <c r="I73" s="6"/>
      <c r="J73" s="6"/>
      <c r="K73" s="6"/>
      <c r="L73" s="6"/>
      <c r="M73" s="6"/>
      <c r="N73" s="6"/>
      <c r="O73" s="6"/>
      <c r="P73" s="6"/>
      <c r="Q73" s="6"/>
    </row>
    <row r="74">
      <c r="F74" s="6"/>
      <c r="G74" s="6"/>
      <c r="H74" s="6"/>
      <c r="I74" s="6"/>
      <c r="J74" s="6"/>
      <c r="K74" s="6"/>
      <c r="L74" s="6"/>
      <c r="M74" s="6"/>
      <c r="N74" s="6"/>
      <c r="O74" s="6"/>
      <c r="P74" s="6"/>
      <c r="Q74" s="6"/>
    </row>
    <row r="75">
      <c r="F75" s="6"/>
      <c r="G75" s="6"/>
      <c r="H75" s="6"/>
      <c r="I75" s="6"/>
      <c r="J75" s="6"/>
      <c r="K75" s="6"/>
      <c r="L75" s="6"/>
      <c r="M75" s="6"/>
      <c r="N75" s="6"/>
      <c r="O75" s="6"/>
      <c r="P75" s="6"/>
      <c r="Q75" s="6"/>
    </row>
    <row r="76">
      <c r="F76" s="6"/>
      <c r="G76" s="6"/>
      <c r="H76" s="6"/>
      <c r="I76" s="6"/>
      <c r="J76" s="6"/>
      <c r="K76" s="6"/>
      <c r="L76" s="6"/>
      <c r="M76" s="6"/>
      <c r="N76" s="6"/>
      <c r="O76" s="6"/>
      <c r="P76" s="6"/>
      <c r="Q76" s="6"/>
    </row>
    <row r="77">
      <c r="F77" s="6"/>
      <c r="G77" s="6"/>
      <c r="H77" s="6"/>
      <c r="I77" s="6"/>
      <c r="J77" s="6"/>
      <c r="K77" s="6"/>
      <c r="L77" s="6"/>
      <c r="M77" s="6"/>
      <c r="N77" s="6"/>
      <c r="O77" s="6"/>
      <c r="P77" s="6"/>
      <c r="Q77" s="6"/>
    </row>
    <row r="78">
      <c r="F78" s="6"/>
      <c r="G78" s="6"/>
      <c r="H78" s="6"/>
      <c r="I78" s="6"/>
      <c r="J78" s="6"/>
      <c r="K78" s="6"/>
      <c r="L78" s="6"/>
      <c r="M78" s="6"/>
      <c r="N78" s="6"/>
      <c r="O78" s="6"/>
      <c r="P78" s="6"/>
      <c r="Q78" s="6"/>
    </row>
    <row r="79">
      <c r="F79" s="6"/>
      <c r="G79" s="6"/>
      <c r="H79" s="6"/>
      <c r="I79" s="6"/>
      <c r="J79" s="6"/>
      <c r="K79" s="6"/>
      <c r="L79" s="6"/>
      <c r="M79" s="6"/>
      <c r="N79" s="6"/>
      <c r="O79" s="6"/>
      <c r="P79" s="6"/>
      <c r="Q79" s="6"/>
    </row>
    <row r="80">
      <c r="F80" s="6"/>
      <c r="G80" s="6"/>
      <c r="H80" s="6"/>
      <c r="I80" s="6"/>
      <c r="J80" s="6"/>
      <c r="K80" s="6"/>
      <c r="L80" s="6"/>
      <c r="M80" s="6"/>
      <c r="N80" s="6"/>
      <c r="O80" s="6"/>
      <c r="P80" s="6"/>
      <c r="Q80" s="6"/>
    </row>
    <row r="81">
      <c r="F81" s="6"/>
      <c r="G81" s="6"/>
      <c r="H81" s="6"/>
      <c r="I81" s="6"/>
      <c r="J81" s="6"/>
      <c r="K81" s="6"/>
      <c r="L81" s="6"/>
      <c r="M81" s="6"/>
      <c r="N81" s="6"/>
      <c r="O81" s="6"/>
      <c r="P81" s="6"/>
      <c r="Q81" s="6"/>
    </row>
    <row r="82">
      <c r="F82" s="6"/>
      <c r="G82" s="6"/>
      <c r="H82" s="6"/>
      <c r="I82" s="6"/>
      <c r="J82" s="6"/>
      <c r="K82" s="6"/>
      <c r="L82" s="6"/>
      <c r="M82" s="6"/>
      <c r="N82" s="6"/>
      <c r="O82" s="6"/>
      <c r="P82" s="6"/>
      <c r="Q82" s="6"/>
    </row>
    <row r="83">
      <c r="F83" s="6"/>
      <c r="G83" s="6"/>
      <c r="H83" s="6"/>
      <c r="I83" s="6"/>
      <c r="J83" s="6"/>
      <c r="K83" s="6"/>
      <c r="L83" s="6"/>
      <c r="M83" s="6"/>
      <c r="N83" s="6"/>
      <c r="O83" s="6"/>
      <c r="P83" s="6"/>
      <c r="Q83" s="6"/>
    </row>
    <row r="84">
      <c r="F84" s="6"/>
      <c r="G84" s="6"/>
      <c r="H84" s="6"/>
      <c r="I84" s="6"/>
      <c r="J84" s="6"/>
      <c r="K84" s="6"/>
      <c r="L84" s="6"/>
      <c r="M84" s="6"/>
      <c r="N84" s="6"/>
      <c r="O84" s="6"/>
      <c r="P84" s="6"/>
      <c r="Q84" s="6"/>
    </row>
    <row r="85">
      <c r="F85" s="6"/>
      <c r="G85" s="6"/>
      <c r="H85" s="6"/>
      <c r="I85" s="6"/>
      <c r="J85" s="6"/>
      <c r="K85" s="6"/>
      <c r="L85" s="6"/>
      <c r="M85" s="6"/>
      <c r="N85" s="6"/>
      <c r="O85" s="6"/>
      <c r="P85" s="6"/>
      <c r="Q85" s="6"/>
    </row>
    <row r="86">
      <c r="F86" s="6"/>
      <c r="G86" s="6"/>
      <c r="H86" s="6"/>
      <c r="I86" s="6"/>
      <c r="J86" s="6"/>
      <c r="K86" s="6"/>
      <c r="L86" s="6"/>
      <c r="M86" s="6"/>
      <c r="N86" s="6"/>
      <c r="O86" s="6"/>
      <c r="P86" s="6"/>
      <c r="Q86" s="6"/>
    </row>
    <row r="87">
      <c r="F87" s="6"/>
      <c r="G87" s="6"/>
      <c r="H87" s="6"/>
      <c r="I87" s="6"/>
      <c r="J87" s="6"/>
      <c r="K87" s="6"/>
      <c r="L87" s="6"/>
      <c r="M87" s="6"/>
      <c r="N87" s="6"/>
      <c r="O87" s="6"/>
      <c r="P87" s="6"/>
      <c r="Q87" s="6"/>
    </row>
    <row r="88">
      <c r="F88" s="6"/>
      <c r="G88" s="6"/>
      <c r="H88" s="6"/>
      <c r="I88" s="6"/>
      <c r="J88" s="6"/>
      <c r="K88" s="6"/>
      <c r="L88" s="6"/>
      <c r="M88" s="6"/>
      <c r="N88" s="6"/>
      <c r="O88" s="6"/>
      <c r="P88" s="6"/>
      <c r="Q88" s="6"/>
    </row>
    <row r="89">
      <c r="F89" s="6"/>
      <c r="G89" s="6"/>
      <c r="H89" s="6"/>
      <c r="I89" s="6"/>
      <c r="J89" s="6"/>
      <c r="K89" s="6"/>
      <c r="L89" s="6"/>
      <c r="M89" s="6"/>
      <c r="N89" s="6"/>
      <c r="O89" s="6"/>
      <c r="P89" s="6"/>
      <c r="Q89" s="6"/>
    </row>
    <row r="90">
      <c r="F90" s="6"/>
      <c r="G90" s="6"/>
      <c r="H90" s="6"/>
      <c r="I90" s="6"/>
      <c r="J90" s="6"/>
      <c r="K90" s="6"/>
      <c r="L90" s="6"/>
      <c r="M90" s="6"/>
      <c r="N90" s="6"/>
      <c r="O90" s="6"/>
      <c r="P90" s="6"/>
      <c r="Q90" s="6"/>
    </row>
    <row r="91">
      <c r="F91" s="6"/>
      <c r="G91" s="6"/>
      <c r="H91" s="6"/>
      <c r="I91" s="6"/>
      <c r="J91" s="6"/>
      <c r="K91" s="6"/>
      <c r="L91" s="6"/>
      <c r="M91" s="6"/>
      <c r="N91" s="6"/>
      <c r="O91" s="6"/>
      <c r="P91" s="6"/>
      <c r="Q91" s="6"/>
    </row>
    <row r="92">
      <c r="F92" s="6"/>
      <c r="G92" s="6"/>
      <c r="H92" s="6"/>
      <c r="I92" s="6"/>
      <c r="J92" s="6"/>
      <c r="K92" s="6"/>
      <c r="L92" s="6"/>
      <c r="M92" s="6"/>
      <c r="N92" s="6"/>
      <c r="O92" s="6"/>
      <c r="P92" s="6"/>
      <c r="Q92" s="6"/>
    </row>
    <row r="93">
      <c r="F93" s="6"/>
      <c r="G93" s="6"/>
      <c r="H93" s="6"/>
      <c r="I93" s="6"/>
      <c r="J93" s="6"/>
      <c r="K93" s="6"/>
      <c r="L93" s="6"/>
      <c r="M93" s="6"/>
      <c r="N93" s="6"/>
      <c r="O93" s="6"/>
      <c r="P93" s="6"/>
      <c r="Q93" s="6"/>
    </row>
    <row r="94">
      <c r="F94" s="6"/>
      <c r="G94" s="6"/>
      <c r="H94" s="6"/>
      <c r="I94" s="6"/>
      <c r="J94" s="6"/>
      <c r="K94" s="6"/>
      <c r="L94" s="6"/>
      <c r="M94" s="6"/>
      <c r="N94" s="6"/>
      <c r="O94" s="6"/>
      <c r="P94" s="6"/>
      <c r="Q94" s="6"/>
    </row>
    <row r="95">
      <c r="F95" s="6"/>
      <c r="G95" s="6"/>
      <c r="H95" s="6"/>
      <c r="I95" s="6"/>
      <c r="J95" s="6"/>
      <c r="K95" s="6"/>
      <c r="L95" s="6"/>
      <c r="M95" s="6"/>
      <c r="N95" s="6"/>
      <c r="O95" s="6"/>
      <c r="P95" s="6"/>
      <c r="Q95" s="6"/>
    </row>
    <row r="96">
      <c r="F96" s="6"/>
      <c r="G96" s="6"/>
      <c r="H96" s="6"/>
      <c r="I96" s="6"/>
      <c r="J96" s="6"/>
      <c r="K96" s="6"/>
      <c r="L96" s="6"/>
      <c r="M96" s="6"/>
      <c r="N96" s="6"/>
      <c r="O96" s="6"/>
      <c r="P96" s="6"/>
      <c r="Q96" s="6"/>
    </row>
    <row r="97">
      <c r="F97" s="6"/>
      <c r="G97" s="6"/>
      <c r="H97" s="6"/>
      <c r="I97" s="6"/>
      <c r="J97" s="6"/>
      <c r="K97" s="6"/>
      <c r="L97" s="6"/>
      <c r="M97" s="6"/>
      <c r="N97" s="6"/>
      <c r="O97" s="6"/>
      <c r="P97" s="6"/>
      <c r="Q97" s="6"/>
    </row>
    <row r="98">
      <c r="F98" s="6"/>
      <c r="G98" s="6"/>
      <c r="H98" s="6"/>
      <c r="I98" s="6"/>
      <c r="J98" s="6"/>
      <c r="K98" s="6"/>
      <c r="L98" s="6"/>
      <c r="M98" s="6"/>
      <c r="N98" s="6"/>
      <c r="O98" s="6"/>
      <c r="P98" s="6"/>
      <c r="Q98" s="6"/>
    </row>
    <row r="99">
      <c r="F99" s="6"/>
      <c r="G99" s="6"/>
      <c r="H99" s="6"/>
      <c r="I99" s="6"/>
      <c r="J99" s="6"/>
      <c r="K99" s="6"/>
      <c r="L99" s="6"/>
      <c r="M99" s="6"/>
      <c r="N99" s="6"/>
      <c r="O99" s="6"/>
      <c r="P99" s="6"/>
      <c r="Q99" s="6"/>
    </row>
    <row r="100">
      <c r="F100" s="6"/>
      <c r="G100" s="6"/>
      <c r="H100" s="6"/>
      <c r="I100" s="6"/>
      <c r="J100" s="6"/>
      <c r="K100" s="6"/>
      <c r="L100" s="6"/>
      <c r="M100" s="6"/>
      <c r="N100" s="6"/>
      <c r="O100" s="6"/>
      <c r="P100" s="6"/>
      <c r="Q100" s="6"/>
    </row>
    <row r="101">
      <c r="F101" s="6"/>
      <c r="G101" s="6"/>
      <c r="H101" s="6"/>
      <c r="I101" s="6"/>
      <c r="J101" s="6"/>
      <c r="K101" s="6"/>
      <c r="L101" s="6"/>
      <c r="M101" s="6"/>
      <c r="N101" s="6"/>
      <c r="O101" s="6"/>
      <c r="P101" s="6"/>
      <c r="Q101" s="6"/>
    </row>
    <row r="102">
      <c r="F102" s="6"/>
      <c r="G102" s="6"/>
      <c r="H102" s="6"/>
      <c r="I102" s="6"/>
      <c r="J102" s="6"/>
      <c r="K102" s="6"/>
      <c r="L102" s="6"/>
      <c r="M102" s="6"/>
      <c r="N102" s="6"/>
      <c r="O102" s="6"/>
      <c r="P102" s="6"/>
      <c r="Q102" s="6"/>
    </row>
    <row r="103">
      <c r="F103" s="6"/>
      <c r="G103" s="6"/>
      <c r="H103" s="6"/>
      <c r="I103" s="6"/>
      <c r="J103" s="6"/>
      <c r="K103" s="6"/>
      <c r="L103" s="6"/>
      <c r="M103" s="6"/>
      <c r="N103" s="6"/>
      <c r="O103" s="6"/>
      <c r="P103" s="6"/>
      <c r="Q103" s="6"/>
    </row>
    <row r="104">
      <c r="F104" s="6"/>
      <c r="G104" s="6"/>
      <c r="H104" s="6"/>
      <c r="I104" s="6"/>
      <c r="J104" s="6"/>
      <c r="K104" s="6"/>
      <c r="L104" s="6"/>
      <c r="M104" s="6"/>
      <c r="N104" s="6"/>
      <c r="O104" s="6"/>
      <c r="P104" s="6"/>
      <c r="Q104" s="6"/>
    </row>
    <row r="105">
      <c r="F105" s="6"/>
      <c r="G105" s="6"/>
      <c r="H105" s="6"/>
      <c r="I105" s="6"/>
      <c r="J105" s="6"/>
      <c r="K105" s="6"/>
      <c r="L105" s="6"/>
      <c r="M105" s="6"/>
      <c r="N105" s="6"/>
      <c r="O105" s="6"/>
      <c r="P105" s="6"/>
      <c r="Q105" s="6"/>
    </row>
    <row r="106">
      <c r="F106" s="6"/>
      <c r="G106" s="6"/>
      <c r="H106" s="6"/>
      <c r="I106" s="6"/>
      <c r="J106" s="6"/>
      <c r="K106" s="6"/>
      <c r="L106" s="6"/>
      <c r="M106" s="6"/>
      <c r="N106" s="6"/>
      <c r="O106" s="6"/>
      <c r="P106" s="6"/>
      <c r="Q106" s="6"/>
    </row>
    <row r="107">
      <c r="F107" s="6"/>
      <c r="G107" s="6"/>
      <c r="H107" s="6"/>
      <c r="I107" s="6"/>
      <c r="J107" s="6"/>
      <c r="K107" s="6"/>
      <c r="L107" s="6"/>
      <c r="M107" s="6"/>
      <c r="N107" s="6"/>
      <c r="O107" s="6"/>
      <c r="P107" s="6"/>
      <c r="Q107" s="6"/>
    </row>
    <row r="108">
      <c r="F108" s="6"/>
      <c r="G108" s="6"/>
      <c r="H108" s="6"/>
      <c r="I108" s="6"/>
      <c r="J108" s="6"/>
      <c r="K108" s="6"/>
      <c r="L108" s="6"/>
      <c r="M108" s="6"/>
      <c r="N108" s="6"/>
      <c r="O108" s="6"/>
      <c r="P108" s="6"/>
      <c r="Q108" s="6"/>
    </row>
    <row r="109">
      <c r="F109" s="6"/>
      <c r="G109" s="6"/>
      <c r="H109" s="6"/>
      <c r="I109" s="6"/>
      <c r="J109" s="6"/>
      <c r="K109" s="6"/>
      <c r="L109" s="6"/>
      <c r="M109" s="6"/>
      <c r="N109" s="6"/>
      <c r="O109" s="6"/>
      <c r="P109" s="6"/>
      <c r="Q109" s="6"/>
    </row>
    <row r="110">
      <c r="F110" s="6"/>
      <c r="G110" s="6"/>
      <c r="H110" s="6"/>
      <c r="I110" s="6"/>
      <c r="J110" s="6"/>
      <c r="K110" s="6"/>
      <c r="L110" s="6"/>
      <c r="M110" s="6"/>
      <c r="N110" s="6"/>
      <c r="O110" s="6"/>
      <c r="P110" s="6"/>
      <c r="Q110" s="6"/>
    </row>
    <row r="111">
      <c r="F111" s="6"/>
      <c r="G111" s="6"/>
      <c r="H111" s="6"/>
      <c r="I111" s="6"/>
      <c r="J111" s="6"/>
      <c r="K111" s="6"/>
      <c r="L111" s="6"/>
      <c r="M111" s="6"/>
      <c r="N111" s="6"/>
      <c r="O111" s="6"/>
      <c r="P111" s="6"/>
      <c r="Q111" s="6"/>
    </row>
    <row r="112">
      <c r="F112" s="6"/>
      <c r="G112" s="6"/>
      <c r="H112" s="6"/>
      <c r="I112" s="6"/>
      <c r="J112" s="6"/>
      <c r="K112" s="6"/>
      <c r="L112" s="6"/>
      <c r="M112" s="6"/>
      <c r="N112" s="6"/>
      <c r="O112" s="6"/>
      <c r="P112" s="6"/>
      <c r="Q112" s="6"/>
    </row>
    <row r="113">
      <c r="F113" s="6"/>
      <c r="G113" s="6"/>
      <c r="H113" s="6"/>
      <c r="I113" s="6"/>
      <c r="J113" s="6"/>
      <c r="K113" s="6"/>
      <c r="L113" s="6"/>
      <c r="M113" s="6"/>
      <c r="N113" s="6"/>
      <c r="O113" s="6"/>
      <c r="P113" s="6"/>
      <c r="Q113" s="6"/>
    </row>
    <row r="114">
      <c r="F114" s="6"/>
      <c r="G114" s="6"/>
      <c r="H114" s="6"/>
      <c r="I114" s="6"/>
      <c r="J114" s="6"/>
      <c r="K114" s="6"/>
      <c r="L114" s="6"/>
      <c r="M114" s="6"/>
      <c r="N114" s="6"/>
      <c r="O114" s="6"/>
      <c r="P114" s="6"/>
      <c r="Q114" s="6"/>
    </row>
    <row r="115">
      <c r="F115" s="6"/>
      <c r="G115" s="6"/>
      <c r="H115" s="6"/>
      <c r="I115" s="6"/>
      <c r="J115" s="6"/>
      <c r="K115" s="6"/>
      <c r="L115" s="6"/>
      <c r="M115" s="6"/>
      <c r="N115" s="6"/>
      <c r="O115" s="6"/>
      <c r="P115" s="6"/>
      <c r="Q115" s="6"/>
    </row>
    <row r="116">
      <c r="F116" s="6"/>
      <c r="G116" s="6"/>
      <c r="H116" s="6"/>
      <c r="I116" s="6"/>
      <c r="J116" s="6"/>
      <c r="K116" s="6"/>
      <c r="L116" s="6"/>
      <c r="M116" s="6"/>
      <c r="N116" s="6"/>
      <c r="O116" s="6"/>
      <c r="P116" s="6"/>
      <c r="Q116" s="6"/>
    </row>
    <row r="117">
      <c r="F117" s="6"/>
      <c r="G117" s="6"/>
      <c r="H117" s="6"/>
      <c r="I117" s="6"/>
      <c r="J117" s="6"/>
      <c r="K117" s="6"/>
      <c r="L117" s="6"/>
      <c r="M117" s="6"/>
      <c r="N117" s="6"/>
      <c r="O117" s="6"/>
      <c r="P117" s="6"/>
      <c r="Q117" s="6"/>
    </row>
    <row r="118">
      <c r="F118" s="6"/>
      <c r="G118" s="6"/>
      <c r="H118" s="6"/>
      <c r="I118" s="6"/>
      <c r="J118" s="6"/>
      <c r="K118" s="6"/>
      <c r="L118" s="6"/>
      <c r="M118" s="6"/>
      <c r="N118" s="6"/>
      <c r="O118" s="6"/>
      <c r="P118" s="6"/>
      <c r="Q118" s="6"/>
    </row>
    <row r="119">
      <c r="F119" s="6"/>
      <c r="G119" s="6"/>
      <c r="H119" s="6"/>
      <c r="I119" s="6"/>
      <c r="J119" s="6"/>
      <c r="K119" s="6"/>
      <c r="L119" s="6"/>
      <c r="M119" s="6"/>
      <c r="N119" s="6"/>
      <c r="O119" s="6"/>
      <c r="P119" s="6"/>
      <c r="Q119" s="6"/>
    </row>
    <row r="120">
      <c r="F120" s="6"/>
      <c r="G120" s="6"/>
      <c r="H120" s="6"/>
      <c r="I120" s="6"/>
      <c r="J120" s="6"/>
      <c r="K120" s="6"/>
      <c r="L120" s="6"/>
      <c r="M120" s="6"/>
      <c r="N120" s="6"/>
      <c r="O120" s="6"/>
      <c r="P120" s="6"/>
      <c r="Q120" s="6"/>
    </row>
    <row r="121">
      <c r="F121" s="6"/>
      <c r="G121" s="6"/>
      <c r="H121" s="6"/>
      <c r="I121" s="6"/>
      <c r="J121" s="6"/>
      <c r="K121" s="6"/>
      <c r="L121" s="6"/>
      <c r="M121" s="6"/>
      <c r="N121" s="6"/>
      <c r="O121" s="6"/>
      <c r="P121" s="6"/>
      <c r="Q121" s="6"/>
    </row>
    <row r="122">
      <c r="F122" s="6"/>
      <c r="G122" s="6"/>
      <c r="H122" s="6"/>
      <c r="I122" s="6"/>
      <c r="J122" s="6"/>
      <c r="K122" s="6"/>
      <c r="L122" s="6"/>
      <c r="M122" s="6"/>
      <c r="N122" s="6"/>
      <c r="O122" s="6"/>
      <c r="P122" s="6"/>
      <c r="Q122" s="6"/>
    </row>
    <row r="123">
      <c r="F123" s="6"/>
      <c r="G123" s="6"/>
      <c r="H123" s="6"/>
      <c r="I123" s="6"/>
      <c r="J123" s="6"/>
      <c r="K123" s="6"/>
      <c r="L123" s="6"/>
      <c r="M123" s="6"/>
      <c r="N123" s="6"/>
      <c r="O123" s="6"/>
      <c r="P123" s="6"/>
      <c r="Q123" s="6"/>
    </row>
    <row r="124">
      <c r="F124" s="6"/>
      <c r="G124" s="6"/>
      <c r="H124" s="6"/>
      <c r="I124" s="6"/>
      <c r="J124" s="6"/>
      <c r="K124" s="6"/>
      <c r="L124" s="6"/>
      <c r="M124" s="6"/>
      <c r="N124" s="6"/>
      <c r="O124" s="6"/>
      <c r="P124" s="6"/>
      <c r="Q124" s="6"/>
    </row>
    <row r="125">
      <c r="F125" s="6"/>
      <c r="G125" s="6"/>
      <c r="H125" s="6"/>
      <c r="I125" s="6"/>
      <c r="J125" s="6"/>
      <c r="K125" s="6"/>
      <c r="L125" s="6"/>
      <c r="M125" s="6"/>
      <c r="N125" s="6"/>
      <c r="O125" s="6"/>
      <c r="P125" s="6"/>
      <c r="Q125" s="6"/>
    </row>
    <row r="126">
      <c r="F126" s="6"/>
      <c r="G126" s="6"/>
      <c r="H126" s="6"/>
      <c r="I126" s="6"/>
      <c r="J126" s="6"/>
      <c r="K126" s="6"/>
      <c r="L126" s="6"/>
      <c r="M126" s="6"/>
      <c r="N126" s="6"/>
      <c r="O126" s="6"/>
      <c r="P126" s="6"/>
      <c r="Q126" s="6"/>
    </row>
    <row r="127">
      <c r="F127" s="6"/>
      <c r="G127" s="6"/>
      <c r="H127" s="6"/>
      <c r="I127" s="6"/>
      <c r="J127" s="6"/>
      <c r="K127" s="6"/>
      <c r="L127" s="6"/>
      <c r="M127" s="6"/>
      <c r="N127" s="6"/>
      <c r="O127" s="6"/>
      <c r="P127" s="6"/>
      <c r="Q127" s="6"/>
    </row>
    <row r="128">
      <c r="F128" s="6"/>
      <c r="G128" s="6"/>
      <c r="H128" s="6"/>
      <c r="I128" s="6"/>
      <c r="J128" s="6"/>
      <c r="K128" s="6"/>
      <c r="L128" s="6"/>
      <c r="M128" s="6"/>
      <c r="N128" s="6"/>
      <c r="O128" s="6"/>
      <c r="P128" s="6"/>
      <c r="Q128" s="6"/>
    </row>
    <row r="129">
      <c r="F129" s="6"/>
      <c r="G129" s="6"/>
      <c r="H129" s="6"/>
      <c r="I129" s="6"/>
      <c r="J129" s="6"/>
      <c r="K129" s="6"/>
      <c r="L129" s="6"/>
      <c r="M129" s="6"/>
      <c r="N129" s="6"/>
      <c r="O129" s="6"/>
      <c r="P129" s="6"/>
      <c r="Q129" s="6"/>
    </row>
    <row r="130">
      <c r="F130" s="6"/>
      <c r="G130" s="6"/>
      <c r="H130" s="6"/>
      <c r="I130" s="6"/>
      <c r="J130" s="6"/>
      <c r="K130" s="6"/>
      <c r="L130" s="6"/>
      <c r="M130" s="6"/>
      <c r="N130" s="6"/>
      <c r="O130" s="6"/>
      <c r="P130" s="6"/>
      <c r="Q130" s="6"/>
    </row>
    <row r="131">
      <c r="F131" s="6"/>
      <c r="G131" s="6"/>
      <c r="H131" s="6"/>
      <c r="I131" s="6"/>
      <c r="J131" s="6"/>
      <c r="K131" s="6"/>
      <c r="L131" s="6"/>
      <c r="M131" s="6"/>
      <c r="N131" s="6"/>
      <c r="O131" s="6"/>
      <c r="P131" s="6"/>
      <c r="Q131" s="6"/>
    </row>
    <row r="132">
      <c r="F132" s="6"/>
      <c r="G132" s="6"/>
      <c r="H132" s="6"/>
      <c r="I132" s="6"/>
      <c r="J132" s="6"/>
      <c r="K132" s="6"/>
      <c r="L132" s="6"/>
      <c r="M132" s="6"/>
      <c r="N132" s="6"/>
      <c r="O132" s="6"/>
      <c r="P132" s="6"/>
      <c r="Q132" s="6"/>
    </row>
    <row r="133">
      <c r="F133" s="6"/>
      <c r="G133" s="6"/>
      <c r="H133" s="6"/>
      <c r="I133" s="6"/>
      <c r="J133" s="6"/>
      <c r="K133" s="6"/>
      <c r="L133" s="6"/>
      <c r="M133" s="6"/>
      <c r="N133" s="6"/>
      <c r="O133" s="6"/>
      <c r="P133" s="6"/>
      <c r="Q133" s="6"/>
    </row>
    <row r="134">
      <c r="F134" s="6"/>
      <c r="G134" s="6"/>
      <c r="H134" s="6"/>
      <c r="I134" s="6"/>
      <c r="J134" s="6"/>
      <c r="K134" s="6"/>
      <c r="L134" s="6"/>
      <c r="M134" s="6"/>
      <c r="N134" s="6"/>
      <c r="O134" s="6"/>
      <c r="P134" s="6"/>
      <c r="Q134" s="6"/>
    </row>
    <row r="135">
      <c r="F135" s="6"/>
      <c r="G135" s="6"/>
      <c r="H135" s="6"/>
      <c r="I135" s="6"/>
      <c r="J135" s="6"/>
      <c r="K135" s="6"/>
      <c r="L135" s="6"/>
      <c r="M135" s="6"/>
      <c r="N135" s="6"/>
      <c r="O135" s="6"/>
      <c r="P135" s="6"/>
      <c r="Q135" s="6"/>
    </row>
    <row r="136">
      <c r="F136" s="6"/>
      <c r="G136" s="6"/>
      <c r="H136" s="6"/>
      <c r="I136" s="6"/>
      <c r="J136" s="6"/>
      <c r="K136" s="6"/>
      <c r="L136" s="6"/>
      <c r="M136" s="6"/>
      <c r="N136" s="6"/>
      <c r="O136" s="6"/>
      <c r="P136" s="6"/>
      <c r="Q136" s="6"/>
    </row>
    <row r="137">
      <c r="F137" s="6"/>
      <c r="G137" s="6"/>
      <c r="H137" s="6"/>
      <c r="I137" s="6"/>
      <c r="J137" s="6"/>
      <c r="K137" s="6"/>
      <c r="L137" s="6"/>
      <c r="M137" s="6"/>
      <c r="N137" s="6"/>
      <c r="O137" s="6"/>
      <c r="P137" s="6"/>
      <c r="Q137" s="6"/>
    </row>
    <row r="138">
      <c r="F138" s="6"/>
      <c r="G138" s="6"/>
      <c r="H138" s="6"/>
      <c r="I138" s="6"/>
      <c r="J138" s="6"/>
      <c r="K138" s="6"/>
      <c r="L138" s="6"/>
      <c r="M138" s="6"/>
      <c r="N138" s="6"/>
      <c r="O138" s="6"/>
      <c r="P138" s="6"/>
      <c r="Q138" s="6"/>
    </row>
    <row r="139">
      <c r="F139" s="6"/>
      <c r="G139" s="6"/>
      <c r="H139" s="6"/>
      <c r="I139" s="6"/>
      <c r="J139" s="6"/>
      <c r="K139" s="6"/>
      <c r="L139" s="6"/>
      <c r="M139" s="6"/>
      <c r="N139" s="6"/>
      <c r="O139" s="6"/>
      <c r="P139" s="6"/>
      <c r="Q139" s="6"/>
    </row>
    <row r="140">
      <c r="F140" s="6"/>
      <c r="G140" s="6"/>
      <c r="H140" s="6"/>
      <c r="I140" s="6"/>
      <c r="J140" s="6"/>
      <c r="K140" s="6"/>
      <c r="L140" s="6"/>
      <c r="M140" s="6"/>
      <c r="N140" s="6"/>
      <c r="O140" s="6"/>
      <c r="P140" s="6"/>
      <c r="Q140" s="6"/>
    </row>
    <row r="141">
      <c r="F141" s="6"/>
      <c r="G141" s="6"/>
      <c r="H141" s="6"/>
      <c r="I141" s="6"/>
      <c r="J141" s="6"/>
      <c r="K141" s="6"/>
      <c r="L141" s="6"/>
      <c r="M141" s="6"/>
      <c r="N141" s="6"/>
      <c r="O141" s="6"/>
      <c r="P141" s="6"/>
      <c r="Q141" s="6"/>
    </row>
    <row r="142">
      <c r="F142" s="6"/>
      <c r="G142" s="6"/>
      <c r="H142" s="6"/>
      <c r="I142" s="6"/>
      <c r="J142" s="6"/>
      <c r="K142" s="6"/>
      <c r="L142" s="6"/>
      <c r="M142" s="6"/>
      <c r="N142" s="6"/>
      <c r="O142" s="6"/>
      <c r="P142" s="6"/>
      <c r="Q142" s="6"/>
    </row>
    <row r="143">
      <c r="F143" s="6"/>
      <c r="G143" s="6"/>
      <c r="H143" s="6"/>
      <c r="I143" s="6"/>
      <c r="J143" s="6"/>
      <c r="K143" s="6"/>
      <c r="L143" s="6"/>
      <c r="M143" s="6"/>
      <c r="N143" s="6"/>
      <c r="O143" s="6"/>
      <c r="P143" s="6"/>
      <c r="Q143" s="6"/>
    </row>
    <row r="144">
      <c r="F144" s="6"/>
      <c r="G144" s="6"/>
      <c r="H144" s="6"/>
      <c r="I144" s="6"/>
      <c r="J144" s="6"/>
      <c r="K144" s="6"/>
      <c r="L144" s="6"/>
      <c r="M144" s="6"/>
      <c r="N144" s="6"/>
      <c r="O144" s="6"/>
      <c r="P144" s="6"/>
      <c r="Q144" s="6"/>
    </row>
    <row r="145">
      <c r="F145" s="6"/>
      <c r="G145" s="6"/>
      <c r="H145" s="6"/>
      <c r="I145" s="6"/>
      <c r="J145" s="6"/>
      <c r="K145" s="6"/>
      <c r="L145" s="6"/>
      <c r="M145" s="6"/>
      <c r="N145" s="6"/>
      <c r="O145" s="6"/>
      <c r="P145" s="6"/>
      <c r="Q145" s="6"/>
    </row>
    <row r="146">
      <c r="F146" s="6"/>
      <c r="G146" s="6"/>
      <c r="H146" s="6"/>
      <c r="I146" s="6"/>
      <c r="J146" s="6"/>
      <c r="K146" s="6"/>
      <c r="L146" s="6"/>
      <c r="M146" s="6"/>
      <c r="N146" s="6"/>
      <c r="O146" s="6"/>
      <c r="P146" s="6"/>
      <c r="Q146" s="6"/>
    </row>
    <row r="147">
      <c r="F147" s="6"/>
      <c r="G147" s="6"/>
      <c r="H147" s="6"/>
      <c r="I147" s="6"/>
      <c r="J147" s="6"/>
      <c r="K147" s="6"/>
      <c r="L147" s="6"/>
      <c r="M147" s="6"/>
      <c r="N147" s="6"/>
      <c r="O147" s="6"/>
      <c r="P147" s="6"/>
      <c r="Q147" s="6"/>
    </row>
    <row r="148">
      <c r="F148" s="6"/>
      <c r="G148" s="6"/>
      <c r="H148" s="6"/>
      <c r="I148" s="6"/>
      <c r="J148" s="6"/>
      <c r="K148" s="6"/>
      <c r="L148" s="6"/>
      <c r="M148" s="6"/>
      <c r="N148" s="6"/>
      <c r="O148" s="6"/>
      <c r="P148" s="6"/>
      <c r="Q148" s="6"/>
    </row>
    <row r="149">
      <c r="F149" s="6"/>
      <c r="G149" s="6"/>
      <c r="H149" s="6"/>
      <c r="I149" s="6"/>
      <c r="J149" s="6"/>
      <c r="K149" s="6"/>
      <c r="L149" s="6"/>
      <c r="M149" s="6"/>
      <c r="N149" s="6"/>
      <c r="O149" s="6"/>
      <c r="P149" s="6"/>
      <c r="Q149" s="6"/>
    </row>
    <row r="150">
      <c r="F150" s="6"/>
      <c r="G150" s="6"/>
      <c r="H150" s="6"/>
      <c r="I150" s="6"/>
      <c r="J150" s="6"/>
      <c r="K150" s="6"/>
      <c r="L150" s="6"/>
      <c r="M150" s="6"/>
      <c r="N150" s="6"/>
      <c r="O150" s="6"/>
      <c r="P150" s="6"/>
      <c r="Q150" s="6"/>
    </row>
    <row r="151">
      <c r="F151" s="6"/>
      <c r="G151" s="6"/>
      <c r="H151" s="6"/>
      <c r="I151" s="6"/>
      <c r="J151" s="6"/>
      <c r="K151" s="6"/>
      <c r="L151" s="6"/>
      <c r="M151" s="6"/>
      <c r="N151" s="6"/>
      <c r="O151" s="6"/>
      <c r="P151" s="6"/>
      <c r="Q151" s="6"/>
    </row>
    <row r="152">
      <c r="F152" s="6"/>
      <c r="G152" s="6"/>
      <c r="H152" s="6"/>
      <c r="I152" s="6"/>
      <c r="J152" s="6"/>
      <c r="K152" s="6"/>
      <c r="L152" s="6"/>
      <c r="M152" s="6"/>
      <c r="N152" s="6"/>
      <c r="O152" s="6"/>
      <c r="P152" s="6"/>
      <c r="Q152" s="6"/>
    </row>
    <row r="153">
      <c r="F153" s="6"/>
      <c r="G153" s="6"/>
      <c r="H153" s="6"/>
      <c r="I153" s="6"/>
      <c r="J153" s="6"/>
      <c r="K153" s="6"/>
      <c r="L153" s="6"/>
      <c r="M153" s="6"/>
      <c r="N153" s="6"/>
      <c r="O153" s="6"/>
      <c r="P153" s="6"/>
      <c r="Q153" s="6"/>
    </row>
    <row r="154">
      <c r="F154" s="6"/>
      <c r="G154" s="6"/>
      <c r="H154" s="6"/>
      <c r="I154" s="6"/>
      <c r="J154" s="6"/>
      <c r="K154" s="6"/>
      <c r="L154" s="6"/>
      <c r="M154" s="6"/>
      <c r="N154" s="6"/>
      <c r="O154" s="6"/>
      <c r="P154" s="6"/>
      <c r="Q154" s="6"/>
    </row>
    <row r="155">
      <c r="F155" s="6"/>
      <c r="G155" s="6"/>
      <c r="H155" s="6"/>
      <c r="I155" s="6"/>
      <c r="J155" s="6"/>
      <c r="K155" s="6"/>
      <c r="L155" s="6"/>
      <c r="M155" s="6"/>
      <c r="N155" s="6"/>
      <c r="O155" s="6"/>
      <c r="P155" s="6"/>
      <c r="Q155" s="6"/>
    </row>
    <row r="156">
      <c r="F156" s="6"/>
      <c r="G156" s="6"/>
      <c r="H156" s="6"/>
      <c r="I156" s="6"/>
      <c r="J156" s="6"/>
      <c r="K156" s="6"/>
      <c r="L156" s="6"/>
      <c r="M156" s="6"/>
      <c r="N156" s="6"/>
      <c r="O156" s="6"/>
      <c r="P156" s="6"/>
      <c r="Q156" s="6"/>
    </row>
    <row r="157">
      <c r="F157" s="6"/>
      <c r="G157" s="6"/>
      <c r="H157" s="6"/>
      <c r="I157" s="6"/>
      <c r="J157" s="6"/>
      <c r="K157" s="6"/>
      <c r="L157" s="6"/>
      <c r="M157" s="6"/>
      <c r="N157" s="6"/>
      <c r="O157" s="6"/>
      <c r="P157" s="6"/>
      <c r="Q157" s="6"/>
    </row>
    <row r="158">
      <c r="F158" s="6"/>
      <c r="G158" s="6"/>
      <c r="H158" s="6"/>
      <c r="I158" s="6"/>
      <c r="J158" s="6"/>
      <c r="K158" s="6"/>
      <c r="L158" s="6"/>
      <c r="M158" s="6"/>
      <c r="N158" s="6"/>
      <c r="O158" s="6"/>
      <c r="P158" s="6"/>
      <c r="Q158" s="6"/>
    </row>
    <row r="159">
      <c r="F159" s="6"/>
      <c r="G159" s="6"/>
      <c r="H159" s="6"/>
      <c r="I159" s="6"/>
      <c r="J159" s="6"/>
      <c r="K159" s="6"/>
      <c r="L159" s="6"/>
      <c r="M159" s="6"/>
      <c r="N159" s="6"/>
      <c r="O159" s="6"/>
      <c r="P159" s="6"/>
      <c r="Q159" s="6"/>
    </row>
    <row r="160">
      <c r="F160" s="6"/>
      <c r="G160" s="6"/>
      <c r="H160" s="6"/>
      <c r="I160" s="6"/>
      <c r="J160" s="6"/>
      <c r="K160" s="6"/>
      <c r="L160" s="6"/>
      <c r="M160" s="6"/>
      <c r="N160" s="6"/>
      <c r="O160" s="6"/>
      <c r="P160" s="6"/>
      <c r="Q160" s="6"/>
    </row>
    <row r="161">
      <c r="F161" s="6"/>
      <c r="G161" s="6"/>
      <c r="H161" s="6"/>
      <c r="I161" s="6"/>
      <c r="J161" s="6"/>
      <c r="K161" s="6"/>
      <c r="L161" s="6"/>
      <c r="M161" s="6"/>
      <c r="N161" s="6"/>
      <c r="O161" s="6"/>
      <c r="P161" s="6"/>
      <c r="Q161" s="6"/>
    </row>
    <row r="162">
      <c r="F162" s="6"/>
      <c r="G162" s="6"/>
      <c r="H162" s="6"/>
      <c r="I162" s="6"/>
      <c r="J162" s="6"/>
      <c r="K162" s="6"/>
      <c r="L162" s="6"/>
      <c r="M162" s="6"/>
      <c r="N162" s="6"/>
      <c r="O162" s="6"/>
      <c r="P162" s="6"/>
      <c r="Q162" s="6"/>
    </row>
    <row r="163">
      <c r="F163" s="6"/>
      <c r="G163" s="6"/>
      <c r="H163" s="6"/>
      <c r="I163" s="6"/>
      <c r="J163" s="6"/>
      <c r="K163" s="6"/>
      <c r="L163" s="6"/>
      <c r="M163" s="6"/>
      <c r="N163" s="6"/>
      <c r="O163" s="6"/>
      <c r="P163" s="6"/>
      <c r="Q163" s="6"/>
    </row>
    <row r="164">
      <c r="F164" s="6"/>
      <c r="G164" s="6"/>
      <c r="H164" s="6"/>
      <c r="I164" s="6"/>
      <c r="J164" s="6"/>
      <c r="K164" s="6"/>
      <c r="L164" s="6"/>
      <c r="M164" s="6"/>
      <c r="N164" s="6"/>
      <c r="O164" s="6"/>
      <c r="P164" s="6"/>
      <c r="Q164" s="6"/>
    </row>
    <row r="165">
      <c r="F165" s="6"/>
      <c r="G165" s="6"/>
      <c r="H165" s="6"/>
      <c r="I165" s="6"/>
      <c r="J165" s="6"/>
      <c r="K165" s="6"/>
      <c r="L165" s="6"/>
      <c r="M165" s="6"/>
      <c r="N165" s="6"/>
      <c r="O165" s="6"/>
      <c r="P165" s="6"/>
      <c r="Q165" s="6"/>
    </row>
    <row r="166">
      <c r="F166" s="6"/>
      <c r="G166" s="6"/>
      <c r="H166" s="6"/>
      <c r="I166" s="6"/>
      <c r="J166" s="6"/>
      <c r="K166" s="6"/>
      <c r="L166" s="6"/>
      <c r="M166" s="6"/>
      <c r="N166" s="6"/>
      <c r="O166" s="6"/>
      <c r="P166" s="6"/>
      <c r="Q166" s="6"/>
    </row>
    <row r="167">
      <c r="F167" s="6"/>
      <c r="G167" s="6"/>
      <c r="H167" s="6"/>
      <c r="I167" s="6"/>
      <c r="J167" s="6"/>
      <c r="K167" s="6"/>
      <c r="L167" s="6"/>
      <c r="M167" s="6"/>
      <c r="N167" s="6"/>
      <c r="O167" s="6"/>
      <c r="P167" s="6"/>
      <c r="Q167" s="6"/>
    </row>
    <row r="168">
      <c r="F168" s="6"/>
      <c r="G168" s="6"/>
      <c r="H168" s="6"/>
      <c r="I168" s="6"/>
      <c r="J168" s="6"/>
      <c r="K168" s="6"/>
      <c r="L168" s="6"/>
      <c r="M168" s="6"/>
      <c r="N168" s="6"/>
      <c r="O168" s="6"/>
      <c r="P168" s="6"/>
      <c r="Q168" s="6"/>
    </row>
    <row r="169">
      <c r="F169" s="6"/>
      <c r="G169" s="6"/>
      <c r="H169" s="6"/>
      <c r="I169" s="6"/>
      <c r="J169" s="6"/>
      <c r="K169" s="6"/>
      <c r="L169" s="6"/>
      <c r="M169" s="6"/>
      <c r="N169" s="6"/>
      <c r="O169" s="6"/>
      <c r="P169" s="6"/>
      <c r="Q169" s="6"/>
    </row>
    <row r="170">
      <c r="F170" s="6"/>
      <c r="G170" s="6"/>
      <c r="H170" s="6"/>
      <c r="I170" s="6"/>
      <c r="J170" s="6"/>
      <c r="K170" s="6"/>
      <c r="L170" s="6"/>
      <c r="M170" s="6"/>
      <c r="N170" s="6"/>
      <c r="O170" s="6"/>
      <c r="P170" s="6"/>
      <c r="Q170" s="6"/>
    </row>
    <row r="171">
      <c r="F171" s="6"/>
      <c r="G171" s="6"/>
      <c r="H171" s="6"/>
      <c r="I171" s="6"/>
      <c r="J171" s="6"/>
      <c r="K171" s="6"/>
      <c r="L171" s="6"/>
      <c r="M171" s="6"/>
      <c r="N171" s="6"/>
      <c r="O171" s="6"/>
      <c r="P171" s="6"/>
      <c r="Q171" s="6"/>
    </row>
    <row r="172">
      <c r="F172" s="6"/>
      <c r="G172" s="6"/>
      <c r="H172" s="6"/>
      <c r="I172" s="6"/>
      <c r="J172" s="6"/>
      <c r="K172" s="6"/>
      <c r="L172" s="6"/>
      <c r="M172" s="6"/>
      <c r="N172" s="6"/>
      <c r="O172" s="6"/>
      <c r="P172" s="6"/>
      <c r="Q172" s="6"/>
    </row>
    <row r="173">
      <c r="F173" s="6"/>
      <c r="G173" s="6"/>
      <c r="H173" s="6"/>
      <c r="I173" s="6"/>
      <c r="J173" s="6"/>
      <c r="K173" s="6"/>
      <c r="L173" s="6"/>
      <c r="M173" s="6"/>
      <c r="N173" s="6"/>
      <c r="O173" s="6"/>
      <c r="P173" s="6"/>
      <c r="Q173" s="6"/>
    </row>
    <row r="174">
      <c r="F174" s="6"/>
      <c r="G174" s="6"/>
      <c r="H174" s="6"/>
      <c r="I174" s="6"/>
      <c r="J174" s="6"/>
      <c r="K174" s="6"/>
      <c r="L174" s="6"/>
      <c r="M174" s="6"/>
      <c r="N174" s="6"/>
      <c r="O174" s="6"/>
      <c r="P174" s="6"/>
      <c r="Q174" s="6"/>
    </row>
    <row r="175">
      <c r="F175" s="6"/>
      <c r="G175" s="6"/>
      <c r="H175" s="6"/>
      <c r="I175" s="6"/>
      <c r="J175" s="6"/>
      <c r="K175" s="6"/>
      <c r="L175" s="6"/>
      <c r="M175" s="6"/>
      <c r="N175" s="6"/>
      <c r="O175" s="6"/>
      <c r="P175" s="6"/>
      <c r="Q175" s="6"/>
    </row>
    <row r="176">
      <c r="F176" s="6"/>
      <c r="G176" s="6"/>
      <c r="H176" s="6"/>
      <c r="I176" s="6"/>
      <c r="J176" s="6"/>
      <c r="K176" s="6"/>
      <c r="L176" s="6"/>
      <c r="M176" s="6"/>
      <c r="N176" s="6"/>
      <c r="O176" s="6"/>
      <c r="P176" s="6"/>
      <c r="Q176" s="6"/>
    </row>
    <row r="177">
      <c r="F177" s="6"/>
      <c r="G177" s="6"/>
      <c r="H177" s="6"/>
      <c r="I177" s="6"/>
      <c r="J177" s="6"/>
      <c r="K177" s="6"/>
      <c r="L177" s="6"/>
      <c r="M177" s="6"/>
      <c r="N177" s="6"/>
      <c r="O177" s="6"/>
      <c r="P177" s="6"/>
      <c r="Q177" s="6"/>
    </row>
    <row r="178">
      <c r="F178" s="6"/>
      <c r="G178" s="6"/>
      <c r="H178" s="6"/>
      <c r="I178" s="6"/>
      <c r="J178" s="6"/>
      <c r="K178" s="6"/>
      <c r="L178" s="6"/>
      <c r="M178" s="6"/>
      <c r="N178" s="6"/>
      <c r="O178" s="6"/>
      <c r="P178" s="6"/>
      <c r="Q178" s="6"/>
    </row>
    <row r="179">
      <c r="F179" s="6"/>
      <c r="G179" s="6"/>
      <c r="H179" s="6"/>
      <c r="I179" s="6"/>
      <c r="J179" s="6"/>
      <c r="K179" s="6"/>
      <c r="L179" s="6"/>
      <c r="M179" s="6"/>
      <c r="N179" s="6"/>
      <c r="O179" s="6"/>
      <c r="P179" s="6"/>
      <c r="Q179" s="6"/>
    </row>
    <row r="180">
      <c r="F180" s="6"/>
      <c r="G180" s="6"/>
      <c r="H180" s="6"/>
      <c r="I180" s="6"/>
      <c r="J180" s="6"/>
      <c r="K180" s="6"/>
      <c r="L180" s="6"/>
      <c r="M180" s="6"/>
      <c r="N180" s="6"/>
      <c r="O180" s="6"/>
      <c r="P180" s="6"/>
      <c r="Q180" s="6"/>
    </row>
    <row r="181">
      <c r="F181" s="6"/>
      <c r="G181" s="6"/>
      <c r="H181" s="6"/>
      <c r="I181" s="6"/>
      <c r="J181" s="6"/>
      <c r="K181" s="6"/>
      <c r="L181" s="6"/>
      <c r="M181" s="6"/>
      <c r="N181" s="6"/>
      <c r="O181" s="6"/>
      <c r="P181" s="6"/>
      <c r="Q181" s="6"/>
    </row>
    <row r="182">
      <c r="F182" s="6"/>
      <c r="G182" s="6"/>
      <c r="H182" s="6"/>
      <c r="I182" s="6"/>
      <c r="J182" s="6"/>
      <c r="K182" s="6"/>
      <c r="L182" s="6"/>
      <c r="M182" s="6"/>
      <c r="N182" s="6"/>
      <c r="O182" s="6"/>
      <c r="P182" s="6"/>
      <c r="Q182" s="6"/>
    </row>
    <row r="183">
      <c r="F183" s="6"/>
      <c r="G183" s="6"/>
      <c r="H183" s="6"/>
      <c r="I183" s="6"/>
      <c r="J183" s="6"/>
      <c r="K183" s="6"/>
      <c r="L183" s="6"/>
      <c r="M183" s="6"/>
      <c r="N183" s="6"/>
      <c r="O183" s="6"/>
      <c r="P183" s="6"/>
      <c r="Q183" s="6"/>
    </row>
    <row r="184">
      <c r="F184" s="6"/>
      <c r="G184" s="6"/>
      <c r="H184" s="6"/>
      <c r="I184" s="6"/>
      <c r="J184" s="6"/>
      <c r="K184" s="6"/>
      <c r="L184" s="6"/>
      <c r="M184" s="6"/>
      <c r="N184" s="6"/>
      <c r="O184" s="6"/>
      <c r="P184" s="6"/>
      <c r="Q184" s="6"/>
    </row>
    <row r="185">
      <c r="F185" s="6"/>
      <c r="G185" s="6"/>
      <c r="H185" s="6"/>
      <c r="I185" s="6"/>
      <c r="J185" s="6"/>
      <c r="K185" s="6"/>
      <c r="L185" s="6"/>
      <c r="M185" s="6"/>
      <c r="N185" s="6"/>
      <c r="O185" s="6"/>
      <c r="P185" s="6"/>
      <c r="Q185" s="6"/>
    </row>
    <row r="186">
      <c r="F186" s="6"/>
      <c r="G186" s="6"/>
      <c r="H186" s="6"/>
      <c r="I186" s="6"/>
      <c r="J186" s="6"/>
      <c r="K186" s="6"/>
      <c r="L186" s="6"/>
      <c r="M186" s="6"/>
      <c r="N186" s="6"/>
      <c r="O186" s="6"/>
      <c r="P186" s="6"/>
      <c r="Q186" s="6"/>
    </row>
    <row r="187">
      <c r="F187" s="6"/>
      <c r="G187" s="6"/>
      <c r="H187" s="6"/>
      <c r="I187" s="6"/>
      <c r="J187" s="6"/>
      <c r="K187" s="6"/>
      <c r="L187" s="6"/>
      <c r="M187" s="6"/>
      <c r="N187" s="6"/>
      <c r="O187" s="6"/>
      <c r="P187" s="6"/>
      <c r="Q187" s="6"/>
    </row>
    <row r="188">
      <c r="F188" s="6"/>
      <c r="G188" s="6"/>
      <c r="H188" s="6"/>
      <c r="I188" s="6"/>
      <c r="J188" s="6"/>
      <c r="K188" s="6"/>
      <c r="L188" s="6"/>
      <c r="M188" s="6"/>
      <c r="N188" s="6"/>
      <c r="O188" s="6"/>
      <c r="P188" s="6"/>
      <c r="Q188" s="6"/>
    </row>
    <row r="189">
      <c r="F189" s="6"/>
      <c r="G189" s="6"/>
      <c r="H189" s="6"/>
      <c r="I189" s="6"/>
      <c r="J189" s="6"/>
      <c r="K189" s="6"/>
      <c r="L189" s="6"/>
      <c r="M189" s="6"/>
      <c r="N189" s="6"/>
      <c r="O189" s="6"/>
      <c r="P189" s="6"/>
      <c r="Q189" s="6"/>
    </row>
    <row r="190">
      <c r="F190" s="6"/>
      <c r="G190" s="6"/>
      <c r="H190" s="6"/>
      <c r="I190" s="6"/>
      <c r="J190" s="6"/>
      <c r="K190" s="6"/>
      <c r="L190" s="6"/>
      <c r="M190" s="6"/>
      <c r="N190" s="6"/>
      <c r="O190" s="6"/>
      <c r="P190" s="6"/>
      <c r="Q190" s="6"/>
    </row>
    <row r="191">
      <c r="F191" s="6"/>
      <c r="G191" s="6"/>
      <c r="H191" s="6"/>
      <c r="I191" s="6"/>
      <c r="J191" s="6"/>
      <c r="K191" s="6"/>
      <c r="L191" s="6"/>
      <c r="M191" s="6"/>
      <c r="N191" s="6"/>
      <c r="O191" s="6"/>
      <c r="P191" s="6"/>
      <c r="Q191" s="6"/>
    </row>
    <row r="192">
      <c r="F192" s="6"/>
      <c r="G192" s="6"/>
      <c r="H192" s="6"/>
      <c r="I192" s="6"/>
      <c r="J192" s="6"/>
      <c r="K192" s="6"/>
      <c r="L192" s="6"/>
      <c r="M192" s="6"/>
      <c r="N192" s="6"/>
      <c r="O192" s="6"/>
      <c r="P192" s="6"/>
      <c r="Q192" s="6"/>
    </row>
    <row r="193">
      <c r="F193" s="6"/>
      <c r="G193" s="6"/>
      <c r="H193" s="6"/>
      <c r="I193" s="6"/>
      <c r="J193" s="6"/>
      <c r="K193" s="6"/>
      <c r="L193" s="6"/>
      <c r="M193" s="6"/>
      <c r="N193" s="6"/>
      <c r="O193" s="6"/>
      <c r="P193" s="6"/>
      <c r="Q193" s="6"/>
    </row>
    <row r="194">
      <c r="F194" s="6"/>
      <c r="G194" s="6"/>
      <c r="H194" s="6"/>
      <c r="I194" s="6"/>
      <c r="J194" s="6"/>
      <c r="K194" s="6"/>
      <c r="L194" s="6"/>
      <c r="M194" s="6"/>
      <c r="N194" s="6"/>
      <c r="O194" s="6"/>
      <c r="P194" s="6"/>
      <c r="Q194" s="6"/>
    </row>
    <row r="195">
      <c r="F195" s="6"/>
      <c r="G195" s="6"/>
      <c r="H195" s="6"/>
      <c r="I195" s="6"/>
      <c r="J195" s="6"/>
      <c r="K195" s="6"/>
      <c r="L195" s="6"/>
      <c r="M195" s="6"/>
      <c r="N195" s="6"/>
      <c r="O195" s="6"/>
      <c r="P195" s="6"/>
      <c r="Q195" s="6"/>
    </row>
    <row r="196">
      <c r="F196" s="6"/>
      <c r="G196" s="6"/>
      <c r="H196" s="6"/>
      <c r="I196" s="6"/>
      <c r="J196" s="6"/>
      <c r="K196" s="6"/>
      <c r="L196" s="6"/>
      <c r="M196" s="6"/>
      <c r="N196" s="6"/>
      <c r="O196" s="6"/>
      <c r="P196" s="6"/>
      <c r="Q196" s="6"/>
    </row>
    <row r="197">
      <c r="F197" s="6"/>
      <c r="G197" s="6"/>
      <c r="H197" s="6"/>
      <c r="I197" s="6"/>
      <c r="J197" s="6"/>
      <c r="K197" s="6"/>
      <c r="L197" s="6"/>
      <c r="M197" s="6"/>
      <c r="N197" s="6"/>
      <c r="O197" s="6"/>
      <c r="P197" s="6"/>
      <c r="Q197" s="6"/>
    </row>
    <row r="198">
      <c r="F198" s="6"/>
      <c r="G198" s="6"/>
      <c r="H198" s="6"/>
      <c r="I198" s="6"/>
      <c r="J198" s="6"/>
      <c r="K198" s="6"/>
      <c r="L198" s="6"/>
      <c r="M198" s="6"/>
      <c r="N198" s="6"/>
      <c r="O198" s="6"/>
      <c r="P198" s="6"/>
      <c r="Q198" s="6"/>
    </row>
    <row r="199">
      <c r="F199" s="6"/>
      <c r="G199" s="6"/>
      <c r="H199" s="6"/>
      <c r="I199" s="6"/>
      <c r="J199" s="6"/>
      <c r="K199" s="6"/>
      <c r="L199" s="6"/>
      <c r="M199" s="6"/>
      <c r="N199" s="6"/>
      <c r="O199" s="6"/>
      <c r="P199" s="6"/>
      <c r="Q199" s="6"/>
    </row>
    <row r="200">
      <c r="F200" s="6"/>
      <c r="G200" s="6"/>
      <c r="H200" s="6"/>
      <c r="I200" s="6"/>
      <c r="J200" s="6"/>
      <c r="K200" s="6"/>
      <c r="L200" s="6"/>
      <c r="M200" s="6"/>
      <c r="N200" s="6"/>
      <c r="O200" s="6"/>
      <c r="P200" s="6"/>
      <c r="Q200" s="6"/>
    </row>
    <row r="201">
      <c r="F201" s="6"/>
      <c r="G201" s="6"/>
      <c r="H201" s="6"/>
      <c r="I201" s="6"/>
      <c r="J201" s="6"/>
      <c r="K201" s="6"/>
      <c r="L201" s="6"/>
      <c r="M201" s="6"/>
      <c r="N201" s="6"/>
      <c r="O201" s="6"/>
      <c r="P201" s="6"/>
      <c r="Q201" s="6"/>
    </row>
    <row r="202">
      <c r="F202" s="6"/>
      <c r="G202" s="6"/>
      <c r="H202" s="6"/>
      <c r="I202" s="6"/>
      <c r="J202" s="6"/>
      <c r="K202" s="6"/>
      <c r="L202" s="6"/>
      <c r="M202" s="6"/>
      <c r="N202" s="6"/>
      <c r="O202" s="6"/>
      <c r="P202" s="6"/>
      <c r="Q202" s="6"/>
    </row>
    <row r="203">
      <c r="F203" s="6"/>
      <c r="G203" s="6"/>
      <c r="H203" s="6"/>
      <c r="I203" s="6"/>
      <c r="J203" s="6"/>
      <c r="K203" s="6"/>
      <c r="L203" s="6"/>
      <c r="M203" s="6"/>
      <c r="N203" s="6"/>
      <c r="O203" s="6"/>
      <c r="P203" s="6"/>
      <c r="Q203" s="6"/>
    </row>
    <row r="204">
      <c r="F204" s="6"/>
      <c r="G204" s="6"/>
      <c r="H204" s="6"/>
      <c r="I204" s="6"/>
      <c r="J204" s="6"/>
      <c r="K204" s="6"/>
      <c r="L204" s="6"/>
      <c r="M204" s="6"/>
      <c r="N204" s="6"/>
      <c r="O204" s="6"/>
      <c r="P204" s="6"/>
      <c r="Q204" s="6"/>
    </row>
    <row r="205">
      <c r="F205" s="6"/>
      <c r="G205" s="6"/>
      <c r="H205" s="6"/>
      <c r="I205" s="6"/>
      <c r="J205" s="6"/>
      <c r="K205" s="6"/>
      <c r="L205" s="6"/>
      <c r="M205" s="6"/>
      <c r="N205" s="6"/>
      <c r="O205" s="6"/>
      <c r="P205" s="6"/>
      <c r="Q205" s="6"/>
    </row>
    <row r="206">
      <c r="F206" s="6"/>
      <c r="G206" s="6"/>
      <c r="H206" s="6"/>
      <c r="I206" s="6"/>
      <c r="J206" s="6"/>
      <c r="K206" s="6"/>
      <c r="L206" s="6"/>
      <c r="M206" s="6"/>
      <c r="N206" s="6"/>
      <c r="O206" s="6"/>
      <c r="P206" s="6"/>
      <c r="Q206" s="6"/>
    </row>
    <row r="207">
      <c r="F207" s="6"/>
      <c r="G207" s="6"/>
      <c r="H207" s="6"/>
      <c r="I207" s="6"/>
      <c r="J207" s="6"/>
      <c r="K207" s="6"/>
      <c r="L207" s="6"/>
      <c r="M207" s="6"/>
      <c r="N207" s="6"/>
      <c r="O207" s="6"/>
      <c r="P207" s="6"/>
      <c r="Q207" s="6"/>
    </row>
    <row r="208">
      <c r="F208" s="6"/>
      <c r="G208" s="6"/>
      <c r="H208" s="6"/>
      <c r="I208" s="6"/>
      <c r="J208" s="6"/>
      <c r="K208" s="6"/>
      <c r="L208" s="6"/>
      <c r="M208" s="6"/>
      <c r="N208" s="6"/>
      <c r="O208" s="6"/>
      <c r="P208" s="6"/>
      <c r="Q208" s="6"/>
    </row>
    <row r="209">
      <c r="F209" s="6"/>
      <c r="G209" s="6"/>
      <c r="H209" s="6"/>
      <c r="I209" s="6"/>
      <c r="J209" s="6"/>
      <c r="K209" s="6"/>
      <c r="L209" s="6"/>
      <c r="M209" s="6"/>
      <c r="N209" s="6"/>
      <c r="O209" s="6"/>
      <c r="P209" s="6"/>
      <c r="Q209" s="6"/>
    </row>
    <row r="210">
      <c r="F210" s="6"/>
      <c r="G210" s="6"/>
      <c r="H210" s="6"/>
      <c r="I210" s="6"/>
      <c r="J210" s="6"/>
      <c r="K210" s="6"/>
      <c r="L210" s="6"/>
      <c r="M210" s="6"/>
      <c r="N210" s="6"/>
      <c r="O210" s="6"/>
      <c r="P210" s="6"/>
      <c r="Q210" s="6"/>
    </row>
    <row r="211">
      <c r="F211" s="6"/>
      <c r="G211" s="6"/>
      <c r="H211" s="6"/>
      <c r="I211" s="6"/>
      <c r="J211" s="6"/>
      <c r="K211" s="6"/>
      <c r="L211" s="6"/>
      <c r="M211" s="6"/>
      <c r="N211" s="6"/>
      <c r="O211" s="6"/>
      <c r="P211" s="6"/>
      <c r="Q211" s="6"/>
    </row>
    <row r="212">
      <c r="F212" s="6"/>
      <c r="G212" s="6"/>
      <c r="H212" s="6"/>
      <c r="I212" s="6"/>
      <c r="J212" s="6"/>
      <c r="K212" s="6"/>
      <c r="L212" s="6"/>
      <c r="M212" s="6"/>
      <c r="N212" s="6"/>
      <c r="O212" s="6"/>
      <c r="P212" s="6"/>
      <c r="Q212" s="6"/>
    </row>
    <row r="213">
      <c r="F213" s="6"/>
      <c r="G213" s="6"/>
      <c r="H213" s="6"/>
      <c r="I213" s="6"/>
      <c r="J213" s="6"/>
      <c r="K213" s="6"/>
      <c r="L213" s="6"/>
      <c r="M213" s="6"/>
      <c r="N213" s="6"/>
      <c r="O213" s="6"/>
      <c r="P213" s="6"/>
      <c r="Q213" s="6"/>
    </row>
    <row r="214">
      <c r="F214" s="6"/>
      <c r="G214" s="6"/>
      <c r="H214" s="6"/>
      <c r="I214" s="6"/>
      <c r="J214" s="6"/>
      <c r="K214" s="6"/>
      <c r="L214" s="6"/>
      <c r="M214" s="6"/>
      <c r="N214" s="6"/>
      <c r="O214" s="6"/>
      <c r="P214" s="6"/>
      <c r="Q214" s="6"/>
    </row>
    <row r="215">
      <c r="F215" s="6"/>
      <c r="G215" s="6"/>
      <c r="H215" s="6"/>
      <c r="I215" s="6"/>
      <c r="J215" s="6"/>
      <c r="K215" s="6"/>
      <c r="L215" s="6"/>
      <c r="M215" s="6"/>
      <c r="N215" s="6"/>
      <c r="O215" s="6"/>
      <c r="P215" s="6"/>
      <c r="Q215" s="6"/>
    </row>
    <row r="216">
      <c r="F216" s="6"/>
      <c r="G216" s="6"/>
      <c r="H216" s="6"/>
      <c r="I216" s="6"/>
      <c r="J216" s="6"/>
      <c r="K216" s="6"/>
      <c r="L216" s="6"/>
      <c r="M216" s="6"/>
      <c r="N216" s="6"/>
      <c r="O216" s="6"/>
      <c r="P216" s="6"/>
      <c r="Q216" s="6"/>
    </row>
    <row r="217">
      <c r="F217" s="6"/>
      <c r="G217" s="6"/>
      <c r="H217" s="6"/>
      <c r="I217" s="6"/>
      <c r="J217" s="6"/>
      <c r="K217" s="6"/>
      <c r="L217" s="6"/>
      <c r="M217" s="6"/>
      <c r="N217" s="6"/>
      <c r="O217" s="6"/>
      <c r="P217" s="6"/>
      <c r="Q217" s="6"/>
    </row>
    <row r="218">
      <c r="F218" s="6"/>
      <c r="G218" s="6"/>
      <c r="H218" s="6"/>
      <c r="I218" s="6"/>
      <c r="J218" s="6"/>
      <c r="K218" s="6"/>
      <c r="L218" s="6"/>
      <c r="M218" s="6"/>
      <c r="N218" s="6"/>
      <c r="O218" s="6"/>
      <c r="P218" s="6"/>
      <c r="Q218" s="6"/>
    </row>
    <row r="219">
      <c r="F219" s="6"/>
      <c r="G219" s="6"/>
      <c r="H219" s="6"/>
      <c r="I219" s="6"/>
      <c r="J219" s="6"/>
      <c r="K219" s="6"/>
      <c r="L219" s="6"/>
      <c r="M219" s="6"/>
      <c r="N219" s="6"/>
      <c r="O219" s="6"/>
      <c r="P219" s="6"/>
      <c r="Q219" s="6"/>
    </row>
    <row r="220">
      <c r="F220" s="6"/>
      <c r="G220" s="6"/>
      <c r="H220" s="6"/>
      <c r="I220" s="6"/>
      <c r="J220" s="6"/>
      <c r="K220" s="6"/>
      <c r="L220" s="6"/>
      <c r="M220" s="6"/>
      <c r="N220" s="6"/>
      <c r="O220" s="6"/>
      <c r="P220" s="6"/>
      <c r="Q220" s="6"/>
    </row>
    <row r="221">
      <c r="F221" s="6"/>
      <c r="G221" s="6"/>
      <c r="H221" s="6"/>
      <c r="I221" s="6"/>
      <c r="J221" s="6"/>
      <c r="K221" s="6"/>
      <c r="L221" s="6"/>
      <c r="M221" s="6"/>
      <c r="N221" s="6"/>
      <c r="O221" s="6"/>
      <c r="P221" s="6"/>
      <c r="Q221" s="6"/>
    </row>
    <row r="222">
      <c r="F222" s="6"/>
      <c r="G222" s="6"/>
      <c r="H222" s="6"/>
      <c r="I222" s="6"/>
      <c r="J222" s="6"/>
      <c r="K222" s="6"/>
      <c r="L222" s="6"/>
      <c r="M222" s="6"/>
      <c r="N222" s="6"/>
      <c r="O222" s="6"/>
      <c r="P222" s="6"/>
      <c r="Q222" s="6"/>
    </row>
    <row r="223">
      <c r="F223" s="6"/>
      <c r="G223" s="6"/>
      <c r="H223" s="6"/>
      <c r="I223" s="6"/>
      <c r="J223" s="6"/>
      <c r="K223" s="6"/>
      <c r="L223" s="6"/>
      <c r="M223" s="6"/>
      <c r="N223" s="6"/>
      <c r="O223" s="6"/>
      <c r="P223" s="6"/>
      <c r="Q223" s="6"/>
    </row>
    <row r="224">
      <c r="F224" s="6"/>
      <c r="G224" s="6"/>
      <c r="H224" s="6"/>
      <c r="I224" s="6"/>
      <c r="J224" s="6"/>
      <c r="K224" s="6"/>
      <c r="L224" s="6"/>
      <c r="M224" s="6"/>
      <c r="N224" s="6"/>
      <c r="O224" s="6"/>
      <c r="P224" s="6"/>
      <c r="Q224" s="6"/>
    </row>
    <row r="225">
      <c r="F225" s="6"/>
      <c r="G225" s="6"/>
      <c r="H225" s="6"/>
      <c r="I225" s="6"/>
      <c r="J225" s="6"/>
      <c r="K225" s="6"/>
      <c r="L225" s="6"/>
      <c r="M225" s="6"/>
      <c r="N225" s="6"/>
      <c r="O225" s="6"/>
      <c r="P225" s="6"/>
      <c r="Q225" s="6"/>
    </row>
    <row r="226">
      <c r="F226" s="6"/>
      <c r="G226" s="6"/>
      <c r="H226" s="6"/>
      <c r="I226" s="6"/>
      <c r="J226" s="6"/>
      <c r="K226" s="6"/>
      <c r="L226" s="6"/>
      <c r="M226" s="6"/>
      <c r="N226" s="6"/>
      <c r="O226" s="6"/>
      <c r="P226" s="6"/>
      <c r="Q226" s="6"/>
    </row>
    <row r="227">
      <c r="F227" s="6"/>
      <c r="G227" s="6"/>
      <c r="H227" s="6"/>
      <c r="I227" s="6"/>
      <c r="J227" s="6"/>
      <c r="K227" s="6"/>
      <c r="L227" s="6"/>
      <c r="M227" s="6"/>
      <c r="N227" s="6"/>
      <c r="O227" s="6"/>
      <c r="P227" s="6"/>
      <c r="Q227" s="6"/>
    </row>
    <row r="228">
      <c r="F228" s="6"/>
      <c r="G228" s="6"/>
      <c r="H228" s="6"/>
      <c r="I228" s="6"/>
      <c r="J228" s="6"/>
      <c r="K228" s="6"/>
      <c r="L228" s="6"/>
      <c r="M228" s="6"/>
      <c r="N228" s="6"/>
      <c r="O228" s="6"/>
      <c r="P228" s="6"/>
      <c r="Q228" s="6"/>
    </row>
    <row r="229">
      <c r="F229" s="6"/>
      <c r="G229" s="6"/>
      <c r="H229" s="6"/>
      <c r="I229" s="6"/>
      <c r="J229" s="6"/>
      <c r="K229" s="6"/>
      <c r="L229" s="6"/>
      <c r="M229" s="6"/>
      <c r="N229" s="6"/>
      <c r="O229" s="6"/>
      <c r="P229" s="6"/>
      <c r="Q229" s="6"/>
    </row>
    <row r="230">
      <c r="F230" s="6"/>
      <c r="G230" s="6"/>
      <c r="H230" s="6"/>
      <c r="I230" s="6"/>
      <c r="J230" s="6"/>
      <c r="K230" s="6"/>
      <c r="L230" s="6"/>
      <c r="M230" s="6"/>
      <c r="N230" s="6"/>
      <c r="O230" s="6"/>
      <c r="P230" s="6"/>
      <c r="Q230" s="6"/>
    </row>
    <row r="231">
      <c r="F231" s="6"/>
      <c r="G231" s="6"/>
      <c r="H231" s="6"/>
      <c r="I231" s="6"/>
      <c r="J231" s="6"/>
      <c r="K231" s="6"/>
      <c r="L231" s="6"/>
      <c r="M231" s="6"/>
      <c r="N231" s="6"/>
      <c r="O231" s="6"/>
      <c r="P231" s="6"/>
      <c r="Q231" s="6"/>
    </row>
    <row r="232">
      <c r="F232" s="6"/>
      <c r="G232" s="6"/>
      <c r="H232" s="6"/>
      <c r="I232" s="6"/>
      <c r="J232" s="6"/>
      <c r="K232" s="6"/>
      <c r="L232" s="6"/>
      <c r="M232" s="6"/>
      <c r="N232" s="6"/>
      <c r="O232" s="6"/>
      <c r="P232" s="6"/>
      <c r="Q232" s="6"/>
    </row>
    <row r="233">
      <c r="F233" s="6"/>
      <c r="G233" s="6"/>
      <c r="H233" s="6"/>
      <c r="I233" s="6"/>
      <c r="J233" s="6"/>
      <c r="K233" s="6"/>
      <c r="L233" s="6"/>
      <c r="M233" s="6"/>
      <c r="N233" s="6"/>
      <c r="O233" s="6"/>
      <c r="P233" s="6"/>
      <c r="Q233" s="6"/>
    </row>
    <row r="234">
      <c r="F234" s="6"/>
      <c r="G234" s="6"/>
      <c r="H234" s="6"/>
      <c r="I234" s="6"/>
      <c r="J234" s="6"/>
      <c r="K234" s="6"/>
      <c r="L234" s="6"/>
      <c r="M234" s="6"/>
      <c r="N234" s="6"/>
      <c r="O234" s="6"/>
      <c r="P234" s="6"/>
      <c r="Q234" s="6"/>
    </row>
    <row r="235">
      <c r="F235" s="6"/>
      <c r="G235" s="6"/>
      <c r="H235" s="6"/>
      <c r="I235" s="6"/>
      <c r="J235" s="6"/>
      <c r="K235" s="6"/>
      <c r="L235" s="6"/>
      <c r="M235" s="6"/>
      <c r="N235" s="6"/>
      <c r="O235" s="6"/>
      <c r="P235" s="6"/>
      <c r="Q235" s="6"/>
    </row>
    <row r="236">
      <c r="F236" s="6"/>
      <c r="G236" s="6"/>
      <c r="H236" s="6"/>
      <c r="I236" s="6"/>
      <c r="J236" s="6"/>
      <c r="K236" s="6"/>
      <c r="L236" s="6"/>
      <c r="M236" s="6"/>
      <c r="N236" s="6"/>
      <c r="O236" s="6"/>
      <c r="P236" s="6"/>
      <c r="Q236" s="6"/>
    </row>
    <row r="237">
      <c r="F237" s="6"/>
      <c r="G237" s="6"/>
      <c r="H237" s="6"/>
      <c r="I237" s="6"/>
      <c r="J237" s="6"/>
      <c r="K237" s="6"/>
      <c r="L237" s="6"/>
      <c r="M237" s="6"/>
      <c r="N237" s="6"/>
      <c r="O237" s="6"/>
      <c r="P237" s="6"/>
      <c r="Q237" s="6"/>
    </row>
    <row r="238">
      <c r="F238" s="6"/>
      <c r="G238" s="6"/>
      <c r="H238" s="6"/>
      <c r="I238" s="6"/>
      <c r="J238" s="6"/>
      <c r="K238" s="6"/>
      <c r="L238" s="6"/>
      <c r="M238" s="6"/>
      <c r="N238" s="6"/>
      <c r="O238" s="6"/>
      <c r="P238" s="6"/>
      <c r="Q238" s="6"/>
    </row>
    <row r="239">
      <c r="F239" s="6"/>
      <c r="G239" s="6"/>
      <c r="H239" s="6"/>
      <c r="I239" s="6"/>
      <c r="J239" s="6"/>
      <c r="K239" s="6"/>
      <c r="L239" s="6"/>
      <c r="M239" s="6"/>
      <c r="N239" s="6"/>
      <c r="O239" s="6"/>
      <c r="P239" s="6"/>
      <c r="Q239" s="6"/>
    </row>
    <row r="240">
      <c r="F240" s="6"/>
      <c r="G240" s="6"/>
      <c r="H240" s="6"/>
      <c r="I240" s="6"/>
      <c r="J240" s="6"/>
      <c r="K240" s="6"/>
      <c r="L240" s="6"/>
      <c r="M240" s="6"/>
      <c r="N240" s="6"/>
      <c r="O240" s="6"/>
      <c r="P240" s="6"/>
      <c r="Q240" s="6"/>
    </row>
    <row r="241">
      <c r="F241" s="6"/>
      <c r="G241" s="6"/>
      <c r="H241" s="6"/>
      <c r="I241" s="6"/>
      <c r="J241" s="6"/>
      <c r="K241" s="6"/>
      <c r="L241" s="6"/>
      <c r="M241" s="6"/>
      <c r="N241" s="6"/>
      <c r="O241" s="6"/>
      <c r="P241" s="6"/>
      <c r="Q241" s="6"/>
    </row>
    <row r="242">
      <c r="F242" s="6"/>
      <c r="G242" s="6"/>
      <c r="H242" s="6"/>
      <c r="I242" s="6"/>
      <c r="J242" s="6"/>
      <c r="K242" s="6"/>
      <c r="L242" s="6"/>
      <c r="M242" s="6"/>
      <c r="N242" s="6"/>
      <c r="O242" s="6"/>
      <c r="P242" s="6"/>
      <c r="Q242" s="6"/>
    </row>
    <row r="243">
      <c r="F243" s="6"/>
      <c r="G243" s="6"/>
      <c r="H243" s="6"/>
      <c r="I243" s="6"/>
      <c r="J243" s="6"/>
      <c r="K243" s="6"/>
      <c r="L243" s="6"/>
      <c r="M243" s="6"/>
      <c r="N243" s="6"/>
      <c r="O243" s="6"/>
      <c r="P243" s="6"/>
      <c r="Q243" s="6"/>
    </row>
    <row r="244">
      <c r="F244" s="6"/>
      <c r="G244" s="6"/>
      <c r="H244" s="6"/>
      <c r="I244" s="6"/>
      <c r="J244" s="6"/>
      <c r="K244" s="6"/>
      <c r="L244" s="6"/>
      <c r="M244" s="6"/>
      <c r="N244" s="6"/>
      <c r="O244" s="6"/>
      <c r="P244" s="6"/>
      <c r="Q244" s="6"/>
    </row>
    <row r="245">
      <c r="F245" s="6"/>
      <c r="G245" s="6"/>
      <c r="H245" s="6"/>
      <c r="I245" s="6"/>
      <c r="J245" s="6"/>
      <c r="K245" s="6"/>
      <c r="L245" s="6"/>
      <c r="M245" s="6"/>
      <c r="N245" s="6"/>
      <c r="O245" s="6"/>
      <c r="P245" s="6"/>
      <c r="Q245" s="6"/>
    </row>
    <row r="246">
      <c r="F246" s="6"/>
      <c r="G246" s="6"/>
      <c r="H246" s="6"/>
      <c r="I246" s="6"/>
      <c r="J246" s="6"/>
      <c r="K246" s="6"/>
      <c r="L246" s="6"/>
      <c r="M246" s="6"/>
      <c r="N246" s="6"/>
      <c r="O246" s="6"/>
      <c r="P246" s="6"/>
      <c r="Q246" s="6"/>
    </row>
    <row r="247">
      <c r="F247" s="6"/>
      <c r="G247" s="6"/>
      <c r="H247" s="6"/>
      <c r="I247" s="6"/>
      <c r="J247" s="6"/>
      <c r="K247" s="6"/>
      <c r="L247" s="6"/>
      <c r="M247" s="6"/>
      <c r="N247" s="6"/>
      <c r="O247" s="6"/>
      <c r="P247" s="6"/>
      <c r="Q247" s="6"/>
    </row>
    <row r="248">
      <c r="F248" s="6"/>
      <c r="G248" s="6"/>
      <c r="H248" s="6"/>
      <c r="I248" s="6"/>
      <c r="J248" s="6"/>
      <c r="K248" s="6"/>
      <c r="L248" s="6"/>
      <c r="M248" s="6"/>
      <c r="N248" s="6"/>
      <c r="O248" s="6"/>
      <c r="P248" s="6"/>
      <c r="Q248" s="6"/>
    </row>
    <row r="249">
      <c r="F249" s="6"/>
      <c r="G249" s="6"/>
      <c r="H249" s="6"/>
      <c r="I249" s="6"/>
      <c r="J249" s="6"/>
      <c r="K249" s="6"/>
      <c r="L249" s="6"/>
      <c r="M249" s="6"/>
      <c r="N249" s="6"/>
      <c r="O249" s="6"/>
      <c r="P249" s="6"/>
      <c r="Q249" s="6"/>
    </row>
    <row r="250">
      <c r="F250" s="6"/>
      <c r="G250" s="6"/>
      <c r="H250" s="6"/>
      <c r="I250" s="6"/>
      <c r="J250" s="6"/>
      <c r="K250" s="6"/>
      <c r="L250" s="6"/>
      <c r="M250" s="6"/>
      <c r="N250" s="6"/>
      <c r="O250" s="6"/>
      <c r="P250" s="6"/>
      <c r="Q250" s="6"/>
    </row>
    <row r="251">
      <c r="F251" s="6"/>
      <c r="G251" s="6"/>
      <c r="H251" s="6"/>
      <c r="I251" s="6"/>
      <c r="J251" s="6"/>
      <c r="K251" s="6"/>
      <c r="L251" s="6"/>
      <c r="M251" s="6"/>
      <c r="N251" s="6"/>
      <c r="O251" s="6"/>
      <c r="P251" s="6"/>
      <c r="Q251" s="6"/>
    </row>
    <row r="252">
      <c r="F252" s="6"/>
      <c r="G252" s="6"/>
      <c r="H252" s="6"/>
      <c r="I252" s="6"/>
      <c r="J252" s="6"/>
      <c r="K252" s="6"/>
      <c r="L252" s="6"/>
      <c r="M252" s="6"/>
      <c r="N252" s="6"/>
      <c r="O252" s="6"/>
      <c r="P252" s="6"/>
      <c r="Q252" s="6"/>
    </row>
    <row r="253">
      <c r="F253" s="6"/>
      <c r="G253" s="6"/>
      <c r="H253" s="6"/>
      <c r="I253" s="6"/>
      <c r="J253" s="6"/>
      <c r="K253" s="6"/>
      <c r="L253" s="6"/>
      <c r="M253" s="6"/>
      <c r="N253" s="6"/>
      <c r="O253" s="6"/>
      <c r="P253" s="6"/>
      <c r="Q253" s="6"/>
    </row>
    <row r="254">
      <c r="F254" s="6"/>
      <c r="G254" s="6"/>
      <c r="H254" s="6"/>
      <c r="I254" s="6"/>
      <c r="J254" s="6"/>
      <c r="K254" s="6"/>
      <c r="L254" s="6"/>
      <c r="M254" s="6"/>
      <c r="N254" s="6"/>
      <c r="O254" s="6"/>
      <c r="P254" s="6"/>
      <c r="Q254" s="6"/>
    </row>
    <row r="255">
      <c r="F255" s="6"/>
      <c r="G255" s="6"/>
      <c r="H255" s="6"/>
      <c r="I255" s="6"/>
      <c r="J255" s="6"/>
      <c r="K255" s="6"/>
      <c r="L255" s="6"/>
      <c r="M255" s="6"/>
      <c r="N255" s="6"/>
      <c r="O255" s="6"/>
      <c r="P255" s="6"/>
      <c r="Q255" s="6"/>
    </row>
    <row r="256">
      <c r="F256" s="6"/>
      <c r="G256" s="6"/>
      <c r="H256" s="6"/>
      <c r="I256" s="6"/>
      <c r="J256" s="6"/>
      <c r="K256" s="6"/>
      <c r="L256" s="6"/>
      <c r="M256" s="6"/>
      <c r="N256" s="6"/>
      <c r="O256" s="6"/>
      <c r="P256" s="6"/>
      <c r="Q256" s="6"/>
    </row>
    <row r="257">
      <c r="F257" s="6"/>
      <c r="G257" s="6"/>
      <c r="H257" s="6"/>
      <c r="I257" s="6"/>
      <c r="J257" s="6"/>
      <c r="K257" s="6"/>
      <c r="L257" s="6"/>
      <c r="M257" s="6"/>
      <c r="N257" s="6"/>
      <c r="O257" s="6"/>
      <c r="P257" s="6"/>
      <c r="Q257" s="6"/>
    </row>
    <row r="258">
      <c r="F258" s="6"/>
      <c r="G258" s="6"/>
      <c r="H258" s="6"/>
      <c r="I258" s="6"/>
      <c r="J258" s="6"/>
      <c r="K258" s="6"/>
      <c r="L258" s="6"/>
      <c r="M258" s="6"/>
      <c r="N258" s="6"/>
      <c r="O258" s="6"/>
      <c r="P258" s="6"/>
      <c r="Q258" s="6"/>
    </row>
    <row r="259">
      <c r="F259" s="6"/>
      <c r="G259" s="6"/>
      <c r="H259" s="6"/>
      <c r="I259" s="6"/>
      <c r="J259" s="6"/>
      <c r="K259" s="6"/>
      <c r="L259" s="6"/>
      <c r="M259" s="6"/>
      <c r="N259" s="6"/>
      <c r="O259" s="6"/>
      <c r="P259" s="6"/>
      <c r="Q259" s="6"/>
    </row>
    <row r="260">
      <c r="F260" s="6"/>
      <c r="G260" s="6"/>
      <c r="H260" s="6"/>
      <c r="I260" s="6"/>
      <c r="J260" s="6"/>
      <c r="K260" s="6"/>
      <c r="L260" s="6"/>
      <c r="M260" s="6"/>
      <c r="N260" s="6"/>
      <c r="O260" s="6"/>
      <c r="P260" s="6"/>
      <c r="Q260" s="6"/>
    </row>
    <row r="261">
      <c r="F261" s="6"/>
      <c r="G261" s="6"/>
      <c r="H261" s="6"/>
      <c r="I261" s="6"/>
      <c r="J261" s="6"/>
      <c r="K261" s="6"/>
      <c r="L261" s="6"/>
      <c r="M261" s="6"/>
      <c r="N261" s="6"/>
      <c r="O261" s="6"/>
      <c r="P261" s="6"/>
      <c r="Q261" s="6"/>
    </row>
    <row r="262">
      <c r="F262" s="6"/>
      <c r="G262" s="6"/>
      <c r="H262" s="6"/>
      <c r="I262" s="6"/>
      <c r="J262" s="6"/>
      <c r="K262" s="6"/>
      <c r="L262" s="6"/>
      <c r="M262" s="6"/>
      <c r="N262" s="6"/>
      <c r="O262" s="6"/>
      <c r="P262" s="6"/>
      <c r="Q262" s="6"/>
    </row>
    <row r="263">
      <c r="F263" s="6"/>
      <c r="G263" s="6"/>
      <c r="H263" s="6"/>
      <c r="I263" s="6"/>
      <c r="J263" s="6"/>
      <c r="K263" s="6"/>
      <c r="L263" s="6"/>
      <c r="M263" s="6"/>
      <c r="N263" s="6"/>
      <c r="O263" s="6"/>
      <c r="P263" s="6"/>
      <c r="Q263" s="6"/>
    </row>
    <row r="264">
      <c r="F264" s="6"/>
      <c r="G264" s="6"/>
      <c r="H264" s="6"/>
      <c r="I264" s="6"/>
      <c r="J264" s="6"/>
      <c r="K264" s="6"/>
      <c r="L264" s="6"/>
      <c r="M264" s="6"/>
      <c r="N264" s="6"/>
      <c r="O264" s="6"/>
      <c r="P264" s="6"/>
      <c r="Q264" s="6"/>
    </row>
    <row r="265">
      <c r="F265" s="6"/>
      <c r="G265" s="6"/>
      <c r="H265" s="6"/>
      <c r="I265" s="6"/>
      <c r="J265" s="6"/>
      <c r="K265" s="6"/>
      <c r="L265" s="6"/>
      <c r="M265" s="6"/>
      <c r="N265" s="6"/>
      <c r="O265" s="6"/>
      <c r="P265" s="6"/>
      <c r="Q265" s="6"/>
    </row>
    <row r="266">
      <c r="F266" s="6"/>
      <c r="G266" s="6"/>
      <c r="H266" s="6"/>
      <c r="I266" s="6"/>
      <c r="J266" s="6"/>
      <c r="K266" s="6"/>
      <c r="L266" s="6"/>
      <c r="M266" s="6"/>
      <c r="N266" s="6"/>
      <c r="O266" s="6"/>
      <c r="P266" s="6"/>
      <c r="Q266" s="6"/>
    </row>
    <row r="267">
      <c r="F267" s="6"/>
      <c r="G267" s="6"/>
      <c r="H267" s="6"/>
      <c r="I267" s="6"/>
      <c r="J267" s="6"/>
      <c r="K267" s="6"/>
      <c r="L267" s="6"/>
      <c r="M267" s="6"/>
      <c r="N267" s="6"/>
      <c r="O267" s="6"/>
      <c r="P267" s="6"/>
      <c r="Q267" s="6"/>
    </row>
    <row r="268">
      <c r="F268" s="6"/>
      <c r="G268" s="6"/>
      <c r="H268" s="6"/>
      <c r="I268" s="6"/>
      <c r="J268" s="6"/>
      <c r="K268" s="6"/>
      <c r="L268" s="6"/>
      <c r="M268" s="6"/>
      <c r="N268" s="6"/>
      <c r="O268" s="6"/>
      <c r="P268" s="6"/>
      <c r="Q268" s="6"/>
    </row>
    <row r="269">
      <c r="F269" s="6"/>
      <c r="G269" s="6"/>
      <c r="H269" s="6"/>
      <c r="I269" s="6"/>
      <c r="J269" s="6"/>
      <c r="K269" s="6"/>
      <c r="L269" s="6"/>
      <c r="M269" s="6"/>
      <c r="N269" s="6"/>
      <c r="O269" s="6"/>
      <c r="P269" s="6"/>
      <c r="Q269" s="6"/>
    </row>
    <row r="270">
      <c r="F270" s="6"/>
      <c r="G270" s="6"/>
      <c r="H270" s="6"/>
      <c r="I270" s="6"/>
      <c r="J270" s="6"/>
      <c r="K270" s="6"/>
      <c r="L270" s="6"/>
      <c r="M270" s="6"/>
      <c r="N270" s="6"/>
      <c r="O270" s="6"/>
      <c r="P270" s="6"/>
      <c r="Q270" s="6"/>
    </row>
    <row r="271">
      <c r="F271" s="6"/>
      <c r="G271" s="6"/>
      <c r="H271" s="6"/>
      <c r="I271" s="6"/>
      <c r="J271" s="6"/>
      <c r="K271" s="6"/>
      <c r="L271" s="6"/>
      <c r="M271" s="6"/>
      <c r="N271" s="6"/>
      <c r="O271" s="6"/>
      <c r="P271" s="6"/>
      <c r="Q271" s="6"/>
    </row>
    <row r="272">
      <c r="F272" s="6"/>
      <c r="G272" s="6"/>
      <c r="H272" s="6"/>
      <c r="I272" s="6"/>
      <c r="J272" s="6"/>
      <c r="K272" s="6"/>
      <c r="L272" s="6"/>
      <c r="M272" s="6"/>
      <c r="N272" s="6"/>
      <c r="O272" s="6"/>
      <c r="P272" s="6"/>
      <c r="Q272" s="6"/>
    </row>
    <row r="273">
      <c r="F273" s="6"/>
      <c r="G273" s="6"/>
      <c r="H273" s="6"/>
      <c r="I273" s="6"/>
      <c r="J273" s="6"/>
      <c r="K273" s="6"/>
      <c r="L273" s="6"/>
      <c r="M273" s="6"/>
      <c r="N273" s="6"/>
      <c r="O273" s="6"/>
      <c r="P273" s="6"/>
      <c r="Q273" s="6"/>
    </row>
    <row r="274">
      <c r="F274" s="6"/>
      <c r="G274" s="6"/>
      <c r="H274" s="6"/>
      <c r="I274" s="6"/>
      <c r="J274" s="6"/>
      <c r="K274" s="6"/>
      <c r="L274" s="6"/>
      <c r="M274" s="6"/>
      <c r="N274" s="6"/>
      <c r="O274" s="6"/>
      <c r="P274" s="6"/>
      <c r="Q274" s="6"/>
    </row>
    <row r="275">
      <c r="F275" s="6"/>
      <c r="G275" s="6"/>
      <c r="H275" s="6"/>
      <c r="I275" s="6"/>
      <c r="J275" s="6"/>
      <c r="K275" s="6"/>
      <c r="L275" s="6"/>
      <c r="M275" s="6"/>
      <c r="N275" s="6"/>
      <c r="O275" s="6"/>
      <c r="P275" s="6"/>
      <c r="Q275" s="6"/>
    </row>
    <row r="276">
      <c r="F276" s="6"/>
      <c r="G276" s="6"/>
      <c r="H276" s="6"/>
      <c r="I276" s="6"/>
      <c r="J276" s="6"/>
      <c r="K276" s="6"/>
      <c r="L276" s="6"/>
      <c r="M276" s="6"/>
      <c r="N276" s="6"/>
      <c r="O276" s="6"/>
      <c r="P276" s="6"/>
      <c r="Q276" s="6"/>
    </row>
    <row r="277">
      <c r="F277" s="6"/>
      <c r="G277" s="6"/>
      <c r="H277" s="6"/>
      <c r="I277" s="6"/>
      <c r="J277" s="6"/>
      <c r="K277" s="6"/>
      <c r="L277" s="6"/>
      <c r="M277" s="6"/>
      <c r="N277" s="6"/>
      <c r="O277" s="6"/>
      <c r="P277" s="6"/>
      <c r="Q277" s="6"/>
    </row>
    <row r="278">
      <c r="F278" s="6"/>
      <c r="G278" s="6"/>
      <c r="H278" s="6"/>
      <c r="I278" s="6"/>
      <c r="J278" s="6"/>
      <c r="K278" s="6"/>
      <c r="L278" s="6"/>
      <c r="M278" s="6"/>
      <c r="N278" s="6"/>
      <c r="O278" s="6"/>
      <c r="P278" s="6"/>
      <c r="Q278" s="6"/>
    </row>
    <row r="279">
      <c r="F279" s="6"/>
      <c r="G279" s="6"/>
      <c r="H279" s="6"/>
      <c r="I279" s="6"/>
      <c r="J279" s="6"/>
      <c r="K279" s="6"/>
      <c r="L279" s="6"/>
      <c r="M279" s="6"/>
      <c r="N279" s="6"/>
      <c r="O279" s="6"/>
      <c r="P279" s="6"/>
      <c r="Q279" s="6"/>
    </row>
    <row r="280">
      <c r="F280" s="6"/>
      <c r="G280" s="6"/>
      <c r="H280" s="6"/>
      <c r="I280" s="6"/>
      <c r="J280" s="6"/>
      <c r="K280" s="6"/>
      <c r="L280" s="6"/>
      <c r="M280" s="6"/>
      <c r="N280" s="6"/>
      <c r="O280" s="6"/>
      <c r="P280" s="6"/>
      <c r="Q280" s="6"/>
    </row>
    <row r="281">
      <c r="F281" s="6"/>
      <c r="G281" s="6"/>
      <c r="H281" s="6"/>
      <c r="I281" s="6"/>
      <c r="J281" s="6"/>
      <c r="K281" s="6"/>
      <c r="L281" s="6"/>
      <c r="M281" s="6"/>
      <c r="N281" s="6"/>
      <c r="O281" s="6"/>
      <c r="P281" s="6"/>
      <c r="Q281" s="6"/>
    </row>
    <row r="282">
      <c r="F282" s="6"/>
      <c r="G282" s="6"/>
      <c r="H282" s="6"/>
      <c r="I282" s="6"/>
      <c r="J282" s="6"/>
      <c r="K282" s="6"/>
      <c r="L282" s="6"/>
      <c r="M282" s="6"/>
      <c r="N282" s="6"/>
      <c r="O282" s="6"/>
      <c r="P282" s="6"/>
      <c r="Q282" s="6"/>
    </row>
    <row r="283">
      <c r="F283" s="6"/>
      <c r="G283" s="6"/>
      <c r="H283" s="6"/>
      <c r="I283" s="6"/>
      <c r="J283" s="6"/>
      <c r="K283" s="6"/>
      <c r="L283" s="6"/>
      <c r="M283" s="6"/>
      <c r="N283" s="6"/>
      <c r="O283" s="6"/>
      <c r="P283" s="6"/>
      <c r="Q283" s="6"/>
    </row>
    <row r="284">
      <c r="F284" s="6"/>
      <c r="G284" s="6"/>
      <c r="H284" s="6"/>
      <c r="I284" s="6"/>
      <c r="J284" s="6"/>
      <c r="K284" s="6"/>
      <c r="L284" s="6"/>
      <c r="M284" s="6"/>
      <c r="N284" s="6"/>
      <c r="O284" s="6"/>
      <c r="P284" s="6"/>
      <c r="Q284" s="6"/>
    </row>
    <row r="285">
      <c r="F285" s="6"/>
      <c r="G285" s="6"/>
      <c r="H285" s="6"/>
      <c r="I285" s="6"/>
      <c r="J285" s="6"/>
      <c r="K285" s="6"/>
      <c r="L285" s="6"/>
      <c r="M285" s="6"/>
      <c r="N285" s="6"/>
      <c r="O285" s="6"/>
      <c r="P285" s="6"/>
      <c r="Q285" s="6"/>
    </row>
    <row r="286">
      <c r="F286" s="6"/>
      <c r="G286" s="6"/>
      <c r="H286" s="6"/>
      <c r="I286" s="6"/>
      <c r="J286" s="6"/>
      <c r="K286" s="6"/>
      <c r="L286" s="6"/>
      <c r="M286" s="6"/>
      <c r="N286" s="6"/>
      <c r="O286" s="6"/>
      <c r="P286" s="6"/>
      <c r="Q286" s="6"/>
    </row>
    <row r="287">
      <c r="F287" s="6"/>
      <c r="G287" s="6"/>
      <c r="H287" s="6"/>
      <c r="I287" s="6"/>
      <c r="J287" s="6"/>
      <c r="K287" s="6"/>
      <c r="L287" s="6"/>
      <c r="M287" s="6"/>
      <c r="N287" s="6"/>
      <c r="O287" s="6"/>
      <c r="P287" s="6"/>
      <c r="Q287" s="6"/>
    </row>
    <row r="288">
      <c r="F288" s="6"/>
      <c r="G288" s="6"/>
      <c r="H288" s="6"/>
      <c r="I288" s="6"/>
      <c r="J288" s="6"/>
      <c r="K288" s="6"/>
      <c r="L288" s="6"/>
      <c r="M288" s="6"/>
      <c r="N288" s="6"/>
      <c r="O288" s="6"/>
      <c r="P288" s="6"/>
      <c r="Q288" s="6"/>
    </row>
    <row r="289">
      <c r="F289" s="6"/>
      <c r="G289" s="6"/>
      <c r="H289" s="6"/>
      <c r="I289" s="6"/>
      <c r="J289" s="6"/>
      <c r="K289" s="6"/>
      <c r="L289" s="6"/>
      <c r="M289" s="6"/>
      <c r="N289" s="6"/>
      <c r="O289" s="6"/>
      <c r="P289" s="6"/>
      <c r="Q289" s="6"/>
    </row>
    <row r="290">
      <c r="F290" s="6"/>
      <c r="G290" s="6"/>
      <c r="H290" s="6"/>
      <c r="I290" s="6"/>
      <c r="J290" s="6"/>
      <c r="K290" s="6"/>
      <c r="L290" s="6"/>
      <c r="M290" s="6"/>
      <c r="N290" s="6"/>
      <c r="O290" s="6"/>
      <c r="P290" s="6"/>
      <c r="Q290" s="6"/>
    </row>
    <row r="291">
      <c r="F291" s="6"/>
      <c r="G291" s="6"/>
      <c r="H291" s="6"/>
      <c r="I291" s="6"/>
      <c r="J291" s="6"/>
      <c r="K291" s="6"/>
      <c r="L291" s="6"/>
      <c r="M291" s="6"/>
      <c r="N291" s="6"/>
      <c r="O291" s="6"/>
      <c r="P291" s="6"/>
      <c r="Q291" s="6"/>
    </row>
    <row r="292">
      <c r="F292" s="6"/>
      <c r="G292" s="6"/>
      <c r="H292" s="6"/>
      <c r="I292" s="6"/>
      <c r="J292" s="6"/>
      <c r="K292" s="6"/>
      <c r="L292" s="6"/>
      <c r="M292" s="6"/>
      <c r="N292" s="6"/>
      <c r="O292" s="6"/>
      <c r="P292" s="6"/>
      <c r="Q292" s="6"/>
    </row>
    <row r="293">
      <c r="F293" s="6"/>
      <c r="G293" s="6"/>
      <c r="H293" s="6"/>
      <c r="I293" s="6"/>
      <c r="J293" s="6"/>
      <c r="K293" s="6"/>
      <c r="L293" s="6"/>
      <c r="M293" s="6"/>
      <c r="N293" s="6"/>
      <c r="O293" s="6"/>
      <c r="P293" s="6"/>
      <c r="Q293" s="6"/>
    </row>
    <row r="294">
      <c r="F294" s="6"/>
      <c r="G294" s="6"/>
      <c r="H294" s="6"/>
      <c r="I294" s="6"/>
      <c r="J294" s="6"/>
      <c r="K294" s="6"/>
      <c r="L294" s="6"/>
      <c r="M294" s="6"/>
      <c r="N294" s="6"/>
      <c r="O294" s="6"/>
      <c r="P294" s="6"/>
      <c r="Q294" s="6"/>
    </row>
    <row r="295">
      <c r="F295" s="6"/>
      <c r="G295" s="6"/>
      <c r="H295" s="6"/>
      <c r="I295" s="6"/>
      <c r="J295" s="6"/>
      <c r="K295" s="6"/>
      <c r="L295" s="6"/>
      <c r="M295" s="6"/>
      <c r="N295" s="6"/>
      <c r="O295" s="6"/>
      <c r="P295" s="6"/>
      <c r="Q295" s="6"/>
    </row>
    <row r="296">
      <c r="F296" s="6"/>
      <c r="G296" s="6"/>
      <c r="H296" s="6"/>
      <c r="I296" s="6"/>
      <c r="J296" s="6"/>
      <c r="K296" s="6"/>
      <c r="L296" s="6"/>
      <c r="M296" s="6"/>
      <c r="N296" s="6"/>
      <c r="O296" s="6"/>
      <c r="P296" s="6"/>
      <c r="Q296" s="6"/>
    </row>
    <row r="297">
      <c r="F297" s="6"/>
      <c r="G297" s="6"/>
      <c r="H297" s="6"/>
      <c r="I297" s="6"/>
      <c r="J297" s="6"/>
      <c r="K297" s="6"/>
      <c r="L297" s="6"/>
      <c r="M297" s="6"/>
      <c r="N297" s="6"/>
      <c r="O297" s="6"/>
      <c r="P297" s="6"/>
      <c r="Q297" s="6"/>
    </row>
    <row r="298">
      <c r="F298" s="6"/>
      <c r="G298" s="6"/>
      <c r="H298" s="6"/>
      <c r="I298" s="6"/>
      <c r="J298" s="6"/>
      <c r="K298" s="6"/>
      <c r="L298" s="6"/>
      <c r="M298" s="6"/>
      <c r="N298" s="6"/>
      <c r="O298" s="6"/>
      <c r="P298" s="6"/>
      <c r="Q298" s="6"/>
    </row>
    <row r="299">
      <c r="F299" s="6"/>
      <c r="G299" s="6"/>
      <c r="H299" s="6"/>
      <c r="I299" s="6"/>
      <c r="J299" s="6"/>
      <c r="K299" s="6"/>
      <c r="L299" s="6"/>
      <c r="M299" s="6"/>
      <c r="N299" s="6"/>
      <c r="O299" s="6"/>
      <c r="P299" s="6"/>
      <c r="Q299" s="6"/>
    </row>
    <row r="300">
      <c r="F300" s="6"/>
      <c r="G300" s="6"/>
      <c r="H300" s="6"/>
      <c r="I300" s="6"/>
      <c r="J300" s="6"/>
      <c r="K300" s="6"/>
      <c r="L300" s="6"/>
      <c r="M300" s="6"/>
      <c r="N300" s="6"/>
      <c r="O300" s="6"/>
      <c r="P300" s="6"/>
      <c r="Q300" s="6"/>
    </row>
    <row r="301">
      <c r="F301" s="6"/>
      <c r="G301" s="6"/>
      <c r="H301" s="6"/>
      <c r="I301" s="6"/>
      <c r="J301" s="6"/>
      <c r="K301" s="6"/>
      <c r="L301" s="6"/>
      <c r="M301" s="6"/>
      <c r="N301" s="6"/>
      <c r="O301" s="6"/>
      <c r="P301" s="6"/>
      <c r="Q301" s="6"/>
    </row>
    <row r="302">
      <c r="F302" s="6"/>
      <c r="G302" s="6"/>
      <c r="H302" s="6"/>
      <c r="I302" s="6"/>
      <c r="J302" s="6"/>
      <c r="K302" s="6"/>
      <c r="L302" s="6"/>
      <c r="M302" s="6"/>
      <c r="N302" s="6"/>
      <c r="O302" s="6"/>
      <c r="P302" s="6"/>
      <c r="Q302" s="6"/>
    </row>
    <row r="303">
      <c r="F303" s="6"/>
      <c r="G303" s="6"/>
      <c r="H303" s="6"/>
      <c r="I303" s="6"/>
      <c r="J303" s="6"/>
      <c r="K303" s="6"/>
      <c r="L303" s="6"/>
      <c r="M303" s="6"/>
      <c r="N303" s="6"/>
      <c r="O303" s="6"/>
      <c r="P303" s="6"/>
      <c r="Q303" s="6"/>
    </row>
    <row r="304">
      <c r="F304" s="6"/>
      <c r="G304" s="6"/>
      <c r="H304" s="6"/>
      <c r="I304" s="6"/>
      <c r="J304" s="6"/>
      <c r="K304" s="6"/>
      <c r="L304" s="6"/>
      <c r="M304" s="6"/>
      <c r="N304" s="6"/>
      <c r="O304" s="6"/>
      <c r="P304" s="6"/>
      <c r="Q304" s="6"/>
    </row>
    <row r="305">
      <c r="F305" s="6"/>
      <c r="G305" s="6"/>
      <c r="H305" s="6"/>
      <c r="I305" s="6"/>
      <c r="J305" s="6"/>
      <c r="K305" s="6"/>
      <c r="L305" s="6"/>
      <c r="M305" s="6"/>
      <c r="N305" s="6"/>
      <c r="O305" s="6"/>
      <c r="P305" s="6"/>
      <c r="Q305" s="6"/>
    </row>
    <row r="306">
      <c r="F306" s="6"/>
      <c r="G306" s="6"/>
      <c r="H306" s="6"/>
      <c r="I306" s="6"/>
      <c r="J306" s="6"/>
      <c r="K306" s="6"/>
      <c r="L306" s="6"/>
      <c r="M306" s="6"/>
      <c r="N306" s="6"/>
      <c r="O306" s="6"/>
      <c r="P306" s="6"/>
      <c r="Q306" s="6"/>
    </row>
    <row r="307">
      <c r="F307" s="6"/>
      <c r="G307" s="6"/>
      <c r="H307" s="6"/>
      <c r="I307" s="6"/>
      <c r="J307" s="6"/>
      <c r="K307" s="6"/>
      <c r="L307" s="6"/>
      <c r="M307" s="6"/>
      <c r="N307" s="6"/>
      <c r="O307" s="6"/>
      <c r="P307" s="6"/>
      <c r="Q307" s="6"/>
    </row>
    <row r="308">
      <c r="F308" s="6"/>
      <c r="G308" s="6"/>
      <c r="H308" s="6"/>
      <c r="I308" s="6"/>
      <c r="J308" s="6"/>
      <c r="K308" s="6"/>
      <c r="L308" s="6"/>
      <c r="M308" s="6"/>
      <c r="N308" s="6"/>
      <c r="O308" s="6"/>
      <c r="P308" s="6"/>
      <c r="Q308" s="6"/>
    </row>
    <row r="309">
      <c r="F309" s="6"/>
      <c r="G309" s="6"/>
      <c r="H309" s="6"/>
      <c r="I309" s="6"/>
      <c r="J309" s="6"/>
      <c r="K309" s="6"/>
      <c r="L309" s="6"/>
      <c r="M309" s="6"/>
      <c r="N309" s="6"/>
      <c r="O309" s="6"/>
      <c r="P309" s="6"/>
      <c r="Q309" s="6"/>
    </row>
    <row r="310">
      <c r="F310" s="6"/>
      <c r="G310" s="6"/>
      <c r="H310" s="6"/>
      <c r="I310" s="6"/>
      <c r="J310" s="6"/>
      <c r="K310" s="6"/>
      <c r="L310" s="6"/>
      <c r="M310" s="6"/>
      <c r="N310" s="6"/>
      <c r="O310" s="6"/>
      <c r="P310" s="6"/>
      <c r="Q310" s="6"/>
    </row>
    <row r="311">
      <c r="F311" s="6"/>
      <c r="G311" s="6"/>
      <c r="H311" s="6"/>
      <c r="I311" s="6"/>
      <c r="J311" s="6"/>
      <c r="K311" s="6"/>
      <c r="L311" s="6"/>
      <c r="M311" s="6"/>
      <c r="N311" s="6"/>
      <c r="O311" s="6"/>
      <c r="P311" s="6"/>
      <c r="Q311" s="6"/>
    </row>
    <row r="312">
      <c r="F312" s="6"/>
      <c r="G312" s="6"/>
      <c r="H312" s="6"/>
      <c r="I312" s="6"/>
      <c r="J312" s="6"/>
      <c r="K312" s="6"/>
      <c r="L312" s="6"/>
      <c r="M312" s="6"/>
      <c r="N312" s="6"/>
      <c r="O312" s="6"/>
      <c r="P312" s="6"/>
      <c r="Q312" s="6"/>
    </row>
    <row r="313">
      <c r="F313" s="6"/>
      <c r="G313" s="6"/>
      <c r="H313" s="6"/>
      <c r="I313" s="6"/>
      <c r="J313" s="6"/>
      <c r="K313" s="6"/>
      <c r="L313" s="6"/>
      <c r="M313" s="6"/>
      <c r="N313" s="6"/>
      <c r="O313" s="6"/>
      <c r="P313" s="6"/>
      <c r="Q313" s="6"/>
    </row>
    <row r="314">
      <c r="F314" s="6"/>
      <c r="G314" s="6"/>
      <c r="H314" s="6"/>
      <c r="I314" s="6"/>
      <c r="J314" s="6"/>
      <c r="K314" s="6"/>
      <c r="L314" s="6"/>
      <c r="M314" s="6"/>
      <c r="N314" s="6"/>
      <c r="O314" s="6"/>
      <c r="P314" s="6"/>
      <c r="Q314" s="6"/>
    </row>
    <row r="315">
      <c r="F315" s="6"/>
      <c r="G315" s="6"/>
      <c r="H315" s="6"/>
      <c r="I315" s="6"/>
      <c r="J315" s="6"/>
      <c r="K315" s="6"/>
      <c r="L315" s="6"/>
      <c r="M315" s="6"/>
      <c r="N315" s="6"/>
      <c r="O315" s="6"/>
      <c r="P315" s="6"/>
      <c r="Q315" s="6"/>
    </row>
    <row r="316">
      <c r="F316" s="6"/>
      <c r="G316" s="6"/>
      <c r="H316" s="6"/>
      <c r="I316" s="6"/>
      <c r="J316" s="6"/>
      <c r="K316" s="6"/>
      <c r="L316" s="6"/>
      <c r="M316" s="6"/>
      <c r="N316" s="6"/>
      <c r="O316" s="6"/>
      <c r="P316" s="6"/>
      <c r="Q316" s="6"/>
    </row>
    <row r="317">
      <c r="F317" s="6"/>
      <c r="G317" s="6"/>
      <c r="H317" s="6"/>
      <c r="I317" s="6"/>
      <c r="J317" s="6"/>
      <c r="K317" s="6"/>
      <c r="L317" s="6"/>
      <c r="M317" s="6"/>
      <c r="N317" s="6"/>
      <c r="O317" s="6"/>
      <c r="P317" s="6"/>
      <c r="Q317" s="6"/>
    </row>
    <row r="318">
      <c r="F318" s="6"/>
      <c r="G318" s="6"/>
      <c r="H318" s="6"/>
      <c r="I318" s="6"/>
      <c r="J318" s="6"/>
      <c r="K318" s="6"/>
      <c r="L318" s="6"/>
      <c r="M318" s="6"/>
      <c r="N318" s="6"/>
      <c r="O318" s="6"/>
      <c r="P318" s="6"/>
      <c r="Q318" s="6"/>
    </row>
    <row r="319">
      <c r="F319" s="6"/>
      <c r="G319" s="6"/>
      <c r="H319" s="6"/>
      <c r="I319" s="6"/>
      <c r="J319" s="6"/>
      <c r="K319" s="6"/>
      <c r="L319" s="6"/>
      <c r="M319" s="6"/>
      <c r="N319" s="6"/>
      <c r="O319" s="6"/>
      <c r="P319" s="6"/>
      <c r="Q319" s="6"/>
    </row>
    <row r="320">
      <c r="F320" s="6"/>
      <c r="G320" s="6"/>
      <c r="H320" s="6"/>
      <c r="I320" s="6"/>
      <c r="J320" s="6"/>
      <c r="K320" s="6"/>
      <c r="L320" s="6"/>
      <c r="M320" s="6"/>
      <c r="N320" s="6"/>
      <c r="O320" s="6"/>
      <c r="P320" s="6"/>
      <c r="Q320" s="6"/>
    </row>
    <row r="321">
      <c r="F321" s="6"/>
      <c r="G321" s="6"/>
      <c r="H321" s="6"/>
      <c r="I321" s="6"/>
      <c r="J321" s="6"/>
      <c r="K321" s="6"/>
      <c r="L321" s="6"/>
      <c r="M321" s="6"/>
      <c r="N321" s="6"/>
      <c r="O321" s="6"/>
      <c r="P321" s="6"/>
      <c r="Q321" s="6"/>
    </row>
    <row r="322">
      <c r="F322" s="6"/>
      <c r="G322" s="6"/>
      <c r="H322" s="6"/>
      <c r="I322" s="6"/>
      <c r="J322" s="6"/>
      <c r="K322" s="6"/>
      <c r="L322" s="6"/>
      <c r="M322" s="6"/>
      <c r="N322" s="6"/>
      <c r="O322" s="6"/>
      <c r="P322" s="6"/>
      <c r="Q322" s="6"/>
    </row>
    <row r="323">
      <c r="F323" s="6"/>
      <c r="G323" s="6"/>
      <c r="H323" s="6"/>
      <c r="I323" s="6"/>
      <c r="J323" s="6"/>
      <c r="K323" s="6"/>
      <c r="L323" s="6"/>
      <c r="M323" s="6"/>
      <c r="N323" s="6"/>
      <c r="O323" s="6"/>
      <c r="P323" s="6"/>
      <c r="Q323" s="6"/>
    </row>
    <row r="324">
      <c r="F324" s="6"/>
      <c r="G324" s="6"/>
      <c r="H324" s="6"/>
      <c r="I324" s="6"/>
      <c r="J324" s="6"/>
      <c r="K324" s="6"/>
      <c r="L324" s="6"/>
      <c r="M324" s="6"/>
      <c r="N324" s="6"/>
      <c r="O324" s="6"/>
      <c r="P324" s="6"/>
      <c r="Q324" s="6"/>
    </row>
    <row r="325">
      <c r="F325" s="6"/>
      <c r="G325" s="6"/>
      <c r="H325" s="6"/>
      <c r="I325" s="6"/>
      <c r="J325" s="6"/>
      <c r="K325" s="6"/>
      <c r="L325" s="6"/>
      <c r="M325" s="6"/>
      <c r="N325" s="6"/>
      <c r="O325" s="6"/>
      <c r="P325" s="6"/>
      <c r="Q325" s="6"/>
    </row>
    <row r="326">
      <c r="F326" s="6"/>
      <c r="G326" s="6"/>
      <c r="H326" s="6"/>
      <c r="I326" s="6"/>
      <c r="J326" s="6"/>
      <c r="K326" s="6"/>
      <c r="L326" s="6"/>
      <c r="M326" s="6"/>
      <c r="N326" s="6"/>
      <c r="O326" s="6"/>
      <c r="P326" s="6"/>
      <c r="Q326" s="6"/>
    </row>
    <row r="327">
      <c r="F327" s="6"/>
      <c r="G327" s="6"/>
      <c r="H327" s="6"/>
      <c r="I327" s="6"/>
      <c r="J327" s="6"/>
      <c r="K327" s="6"/>
      <c r="L327" s="6"/>
      <c r="M327" s="6"/>
      <c r="N327" s="6"/>
      <c r="O327" s="6"/>
      <c r="P327" s="6"/>
      <c r="Q327" s="6"/>
    </row>
    <row r="328">
      <c r="F328" s="6"/>
      <c r="G328" s="6"/>
      <c r="H328" s="6"/>
      <c r="I328" s="6"/>
      <c r="J328" s="6"/>
      <c r="K328" s="6"/>
      <c r="L328" s="6"/>
      <c r="M328" s="6"/>
      <c r="N328" s="6"/>
      <c r="O328" s="6"/>
      <c r="P328" s="6"/>
      <c r="Q328" s="6"/>
    </row>
    <row r="329">
      <c r="F329" s="6"/>
      <c r="G329" s="6"/>
      <c r="H329" s="6"/>
      <c r="I329" s="6"/>
      <c r="J329" s="6"/>
      <c r="K329" s="6"/>
      <c r="L329" s="6"/>
      <c r="M329" s="6"/>
      <c r="N329" s="6"/>
      <c r="O329" s="6"/>
      <c r="P329" s="6"/>
      <c r="Q329" s="6"/>
    </row>
    <row r="330">
      <c r="F330" s="6"/>
      <c r="G330" s="6"/>
      <c r="H330" s="6"/>
      <c r="I330" s="6"/>
      <c r="J330" s="6"/>
      <c r="K330" s="6"/>
      <c r="L330" s="6"/>
      <c r="M330" s="6"/>
      <c r="N330" s="6"/>
      <c r="O330" s="6"/>
      <c r="P330" s="6"/>
      <c r="Q330" s="6"/>
    </row>
    <row r="331">
      <c r="F331" s="6"/>
      <c r="G331" s="6"/>
      <c r="H331" s="6"/>
      <c r="I331" s="6"/>
      <c r="J331" s="6"/>
      <c r="K331" s="6"/>
      <c r="L331" s="6"/>
      <c r="M331" s="6"/>
      <c r="N331" s="6"/>
      <c r="O331" s="6"/>
      <c r="P331" s="6"/>
      <c r="Q331" s="6"/>
    </row>
    <row r="332">
      <c r="F332" s="6"/>
      <c r="G332" s="6"/>
      <c r="H332" s="6"/>
      <c r="I332" s="6"/>
      <c r="J332" s="6"/>
      <c r="K332" s="6"/>
      <c r="L332" s="6"/>
      <c r="M332" s="6"/>
      <c r="N332" s="6"/>
      <c r="O332" s="6"/>
      <c r="P332" s="6"/>
      <c r="Q332" s="6"/>
    </row>
    <row r="333">
      <c r="F333" s="6"/>
      <c r="G333" s="6"/>
      <c r="H333" s="6"/>
      <c r="I333" s="6"/>
      <c r="J333" s="6"/>
      <c r="K333" s="6"/>
      <c r="L333" s="6"/>
      <c r="M333" s="6"/>
      <c r="N333" s="6"/>
      <c r="O333" s="6"/>
      <c r="P333" s="6"/>
      <c r="Q333" s="6"/>
    </row>
    <row r="334">
      <c r="F334" s="6"/>
      <c r="G334" s="6"/>
      <c r="H334" s="6"/>
      <c r="I334" s="6"/>
      <c r="J334" s="6"/>
      <c r="K334" s="6"/>
      <c r="L334" s="6"/>
      <c r="M334" s="6"/>
      <c r="N334" s="6"/>
      <c r="O334" s="6"/>
      <c r="P334" s="6"/>
      <c r="Q334" s="6"/>
    </row>
    <row r="335">
      <c r="F335" s="6"/>
      <c r="G335" s="6"/>
      <c r="H335" s="6"/>
      <c r="I335" s="6"/>
      <c r="J335" s="6"/>
      <c r="K335" s="6"/>
      <c r="L335" s="6"/>
      <c r="M335" s="6"/>
      <c r="N335" s="6"/>
      <c r="O335" s="6"/>
      <c r="P335" s="6"/>
      <c r="Q335" s="6"/>
    </row>
    <row r="336">
      <c r="F336" s="6"/>
      <c r="G336" s="6"/>
      <c r="H336" s="6"/>
      <c r="I336" s="6"/>
      <c r="J336" s="6"/>
      <c r="K336" s="6"/>
      <c r="L336" s="6"/>
      <c r="M336" s="6"/>
      <c r="N336" s="6"/>
      <c r="O336" s="6"/>
      <c r="P336" s="6"/>
      <c r="Q336" s="6"/>
    </row>
    <row r="337">
      <c r="F337" s="6"/>
      <c r="G337" s="6"/>
      <c r="H337" s="6"/>
      <c r="I337" s="6"/>
      <c r="J337" s="6"/>
      <c r="K337" s="6"/>
      <c r="L337" s="6"/>
      <c r="M337" s="6"/>
      <c r="N337" s="6"/>
      <c r="O337" s="6"/>
      <c r="P337" s="6"/>
      <c r="Q337" s="6"/>
    </row>
    <row r="338">
      <c r="F338" s="6"/>
      <c r="G338" s="6"/>
      <c r="H338" s="6"/>
      <c r="I338" s="6"/>
      <c r="J338" s="6"/>
      <c r="K338" s="6"/>
      <c r="L338" s="6"/>
      <c r="M338" s="6"/>
      <c r="N338" s="6"/>
      <c r="O338" s="6"/>
      <c r="P338" s="6"/>
      <c r="Q338" s="6"/>
    </row>
    <row r="339">
      <c r="F339" s="6"/>
      <c r="G339" s="6"/>
      <c r="H339" s="6"/>
      <c r="I339" s="6"/>
      <c r="J339" s="6"/>
      <c r="K339" s="6"/>
      <c r="L339" s="6"/>
      <c r="M339" s="6"/>
      <c r="N339" s="6"/>
      <c r="O339" s="6"/>
      <c r="P339" s="6"/>
      <c r="Q339" s="6"/>
    </row>
    <row r="340">
      <c r="F340" s="6"/>
      <c r="G340" s="6"/>
      <c r="H340" s="6"/>
      <c r="I340" s="6"/>
      <c r="J340" s="6"/>
      <c r="K340" s="6"/>
      <c r="L340" s="6"/>
      <c r="M340" s="6"/>
      <c r="N340" s="6"/>
      <c r="O340" s="6"/>
      <c r="P340" s="6"/>
      <c r="Q340" s="6"/>
    </row>
    <row r="341">
      <c r="F341" s="6"/>
      <c r="G341" s="6"/>
      <c r="H341" s="6"/>
      <c r="I341" s="6"/>
      <c r="J341" s="6"/>
      <c r="K341" s="6"/>
      <c r="L341" s="6"/>
      <c r="M341" s="6"/>
      <c r="N341" s="6"/>
      <c r="O341" s="6"/>
      <c r="P341" s="6"/>
      <c r="Q341" s="6"/>
    </row>
    <row r="342">
      <c r="F342" s="6"/>
      <c r="G342" s="6"/>
      <c r="H342" s="6"/>
      <c r="I342" s="6"/>
      <c r="J342" s="6"/>
      <c r="K342" s="6"/>
      <c r="L342" s="6"/>
      <c r="M342" s="6"/>
      <c r="N342" s="6"/>
      <c r="O342" s="6"/>
      <c r="P342" s="6"/>
      <c r="Q342" s="6"/>
    </row>
    <row r="343">
      <c r="F343" s="6"/>
      <c r="G343" s="6"/>
      <c r="H343" s="6"/>
      <c r="I343" s="6"/>
      <c r="J343" s="6"/>
      <c r="K343" s="6"/>
      <c r="L343" s="6"/>
      <c r="M343" s="6"/>
      <c r="N343" s="6"/>
      <c r="O343" s="6"/>
      <c r="P343" s="6"/>
      <c r="Q343" s="6"/>
    </row>
    <row r="344">
      <c r="F344" s="6"/>
      <c r="G344" s="6"/>
      <c r="H344" s="6"/>
      <c r="I344" s="6"/>
      <c r="J344" s="6"/>
      <c r="K344" s="6"/>
      <c r="L344" s="6"/>
      <c r="M344" s="6"/>
      <c r="N344" s="6"/>
      <c r="O344" s="6"/>
      <c r="P344" s="6"/>
      <c r="Q344" s="6"/>
    </row>
    <row r="345">
      <c r="F345" s="6"/>
      <c r="G345" s="6"/>
      <c r="H345" s="6"/>
      <c r="I345" s="6"/>
      <c r="J345" s="6"/>
      <c r="K345" s="6"/>
      <c r="L345" s="6"/>
      <c r="M345" s="6"/>
      <c r="N345" s="6"/>
      <c r="O345" s="6"/>
      <c r="P345" s="6"/>
      <c r="Q345" s="6"/>
    </row>
    <row r="346">
      <c r="F346" s="6"/>
      <c r="G346" s="6"/>
      <c r="H346" s="6"/>
      <c r="I346" s="6"/>
      <c r="J346" s="6"/>
      <c r="K346" s="6"/>
      <c r="L346" s="6"/>
      <c r="M346" s="6"/>
      <c r="N346" s="6"/>
      <c r="O346" s="6"/>
      <c r="P346" s="6"/>
      <c r="Q346" s="6"/>
    </row>
    <row r="347">
      <c r="F347" s="6"/>
      <c r="G347" s="6"/>
      <c r="H347" s="6"/>
      <c r="I347" s="6"/>
      <c r="J347" s="6"/>
      <c r="K347" s="6"/>
      <c r="L347" s="6"/>
      <c r="M347" s="6"/>
      <c r="N347" s="6"/>
      <c r="O347" s="6"/>
      <c r="P347" s="6"/>
      <c r="Q347" s="6"/>
    </row>
    <row r="348">
      <c r="F348" s="6"/>
      <c r="G348" s="6"/>
      <c r="H348" s="6"/>
      <c r="I348" s="6"/>
      <c r="J348" s="6"/>
      <c r="K348" s="6"/>
      <c r="L348" s="6"/>
      <c r="M348" s="6"/>
      <c r="N348" s="6"/>
      <c r="O348" s="6"/>
      <c r="P348" s="6"/>
      <c r="Q348" s="6"/>
    </row>
    <row r="349">
      <c r="F349" s="6"/>
      <c r="G349" s="6"/>
      <c r="H349" s="6"/>
      <c r="I349" s="6"/>
      <c r="J349" s="6"/>
      <c r="K349" s="6"/>
      <c r="L349" s="6"/>
      <c r="M349" s="6"/>
      <c r="N349" s="6"/>
      <c r="O349" s="6"/>
      <c r="P349" s="6"/>
      <c r="Q349" s="6"/>
    </row>
    <row r="350">
      <c r="F350" s="6"/>
      <c r="G350" s="6"/>
      <c r="H350" s="6"/>
      <c r="I350" s="6"/>
      <c r="J350" s="6"/>
      <c r="K350" s="6"/>
      <c r="L350" s="6"/>
      <c r="M350" s="6"/>
      <c r="N350" s="6"/>
      <c r="O350" s="6"/>
      <c r="P350" s="6"/>
      <c r="Q350" s="6"/>
    </row>
    <row r="351">
      <c r="F351" s="6"/>
      <c r="G351" s="6"/>
      <c r="H351" s="6"/>
      <c r="I351" s="6"/>
      <c r="J351" s="6"/>
      <c r="K351" s="6"/>
      <c r="L351" s="6"/>
      <c r="M351" s="6"/>
      <c r="N351" s="6"/>
      <c r="O351" s="6"/>
      <c r="P351" s="6"/>
      <c r="Q351" s="6"/>
    </row>
    <row r="352">
      <c r="F352" s="6"/>
      <c r="G352" s="6"/>
      <c r="H352" s="6"/>
      <c r="I352" s="6"/>
      <c r="J352" s="6"/>
      <c r="K352" s="6"/>
      <c r="L352" s="6"/>
      <c r="M352" s="6"/>
      <c r="N352" s="6"/>
      <c r="O352" s="6"/>
      <c r="P352" s="6"/>
      <c r="Q352" s="6"/>
    </row>
    <row r="353">
      <c r="F353" s="6"/>
      <c r="G353" s="6"/>
      <c r="H353" s="6"/>
      <c r="I353" s="6"/>
      <c r="J353" s="6"/>
      <c r="K353" s="6"/>
      <c r="L353" s="6"/>
      <c r="M353" s="6"/>
      <c r="N353" s="6"/>
      <c r="O353" s="6"/>
      <c r="P353" s="6"/>
      <c r="Q353" s="6"/>
    </row>
    <row r="354">
      <c r="F354" s="6"/>
      <c r="G354" s="6"/>
      <c r="H354" s="6"/>
      <c r="I354" s="6"/>
      <c r="J354" s="6"/>
      <c r="K354" s="6"/>
      <c r="L354" s="6"/>
      <c r="M354" s="6"/>
      <c r="N354" s="6"/>
      <c r="O354" s="6"/>
      <c r="P354" s="6"/>
      <c r="Q354" s="6"/>
    </row>
    <row r="355">
      <c r="F355" s="6"/>
      <c r="G355" s="6"/>
      <c r="H355" s="6"/>
      <c r="I355" s="6"/>
      <c r="J355" s="6"/>
      <c r="K355" s="6"/>
      <c r="L355" s="6"/>
      <c r="M355" s="6"/>
      <c r="N355" s="6"/>
      <c r="O355" s="6"/>
      <c r="P355" s="6"/>
      <c r="Q355" s="6"/>
    </row>
    <row r="356">
      <c r="F356" s="6"/>
      <c r="G356" s="6"/>
      <c r="H356" s="6"/>
      <c r="I356" s="6"/>
      <c r="J356" s="6"/>
      <c r="K356" s="6"/>
      <c r="L356" s="6"/>
      <c r="M356" s="6"/>
      <c r="N356" s="6"/>
      <c r="O356" s="6"/>
      <c r="P356" s="6"/>
      <c r="Q356" s="6"/>
    </row>
    <row r="357">
      <c r="F357" s="6"/>
      <c r="G357" s="6"/>
      <c r="H357" s="6"/>
      <c r="I357" s="6"/>
      <c r="J357" s="6"/>
      <c r="K357" s="6"/>
      <c r="L357" s="6"/>
      <c r="M357" s="6"/>
      <c r="N357" s="6"/>
      <c r="O357" s="6"/>
      <c r="P357" s="6"/>
      <c r="Q357" s="6"/>
    </row>
    <row r="358">
      <c r="F358" s="6"/>
      <c r="G358" s="6"/>
      <c r="H358" s="6"/>
      <c r="I358" s="6"/>
      <c r="J358" s="6"/>
      <c r="K358" s="6"/>
      <c r="L358" s="6"/>
      <c r="M358" s="6"/>
      <c r="N358" s="6"/>
      <c r="O358" s="6"/>
      <c r="P358" s="6"/>
      <c r="Q358" s="6"/>
    </row>
    <row r="359">
      <c r="F359" s="6"/>
      <c r="G359" s="6"/>
      <c r="H359" s="6"/>
      <c r="I359" s="6"/>
      <c r="J359" s="6"/>
      <c r="K359" s="6"/>
      <c r="L359" s="6"/>
      <c r="M359" s="6"/>
      <c r="N359" s="6"/>
      <c r="O359" s="6"/>
      <c r="P359" s="6"/>
      <c r="Q359" s="6"/>
    </row>
    <row r="360">
      <c r="F360" s="6"/>
      <c r="G360" s="6"/>
      <c r="H360" s="6"/>
      <c r="I360" s="6"/>
      <c r="J360" s="6"/>
      <c r="K360" s="6"/>
      <c r="L360" s="6"/>
      <c r="M360" s="6"/>
      <c r="N360" s="6"/>
      <c r="O360" s="6"/>
      <c r="P360" s="6"/>
      <c r="Q360" s="6"/>
    </row>
    <row r="361">
      <c r="F361" s="6"/>
      <c r="G361" s="6"/>
      <c r="H361" s="6"/>
      <c r="I361" s="6"/>
      <c r="J361" s="6"/>
      <c r="K361" s="6"/>
      <c r="L361" s="6"/>
      <c r="M361" s="6"/>
      <c r="N361" s="6"/>
      <c r="O361" s="6"/>
      <c r="P361" s="6"/>
      <c r="Q361" s="6"/>
    </row>
    <row r="362">
      <c r="F362" s="6"/>
      <c r="G362" s="6"/>
      <c r="H362" s="6"/>
      <c r="I362" s="6"/>
      <c r="J362" s="6"/>
      <c r="K362" s="6"/>
      <c r="L362" s="6"/>
      <c r="M362" s="6"/>
      <c r="N362" s="6"/>
      <c r="O362" s="6"/>
      <c r="P362" s="6"/>
      <c r="Q362" s="6"/>
    </row>
    <row r="363">
      <c r="F363" s="6"/>
      <c r="G363" s="6"/>
      <c r="H363" s="6"/>
      <c r="I363" s="6"/>
      <c r="J363" s="6"/>
      <c r="K363" s="6"/>
      <c r="L363" s="6"/>
      <c r="M363" s="6"/>
      <c r="N363" s="6"/>
      <c r="O363" s="6"/>
      <c r="P363" s="6"/>
      <c r="Q363" s="6"/>
    </row>
    <row r="364">
      <c r="F364" s="6"/>
      <c r="G364" s="6"/>
      <c r="H364" s="6"/>
      <c r="I364" s="6"/>
      <c r="J364" s="6"/>
      <c r="K364" s="6"/>
      <c r="L364" s="6"/>
      <c r="M364" s="6"/>
      <c r="N364" s="6"/>
      <c r="O364" s="6"/>
      <c r="P364" s="6"/>
      <c r="Q364" s="6"/>
    </row>
    <row r="365">
      <c r="F365" s="6"/>
      <c r="G365" s="6"/>
      <c r="H365" s="6"/>
      <c r="I365" s="6"/>
      <c r="J365" s="6"/>
      <c r="K365" s="6"/>
      <c r="L365" s="6"/>
      <c r="M365" s="6"/>
      <c r="N365" s="6"/>
      <c r="O365" s="6"/>
      <c r="P365" s="6"/>
      <c r="Q365" s="6"/>
    </row>
    <row r="366">
      <c r="F366" s="6"/>
      <c r="G366" s="6"/>
      <c r="H366" s="6"/>
      <c r="I366" s="6"/>
      <c r="J366" s="6"/>
      <c r="K366" s="6"/>
      <c r="L366" s="6"/>
      <c r="M366" s="6"/>
      <c r="N366" s="6"/>
      <c r="O366" s="6"/>
      <c r="P366" s="6"/>
      <c r="Q366" s="6"/>
    </row>
    <row r="367">
      <c r="F367" s="6"/>
      <c r="G367" s="6"/>
      <c r="H367" s="6"/>
      <c r="I367" s="6"/>
      <c r="J367" s="6"/>
      <c r="K367" s="6"/>
      <c r="L367" s="6"/>
      <c r="M367" s="6"/>
      <c r="N367" s="6"/>
      <c r="O367" s="6"/>
      <c r="P367" s="6"/>
      <c r="Q367" s="6"/>
    </row>
    <row r="368">
      <c r="F368" s="6"/>
      <c r="G368" s="6"/>
      <c r="H368" s="6"/>
      <c r="I368" s="6"/>
      <c r="J368" s="6"/>
      <c r="K368" s="6"/>
      <c r="L368" s="6"/>
      <c r="M368" s="6"/>
      <c r="N368" s="6"/>
      <c r="O368" s="6"/>
      <c r="P368" s="6"/>
      <c r="Q368" s="6"/>
    </row>
    <row r="369">
      <c r="F369" s="6"/>
      <c r="G369" s="6"/>
      <c r="H369" s="6"/>
      <c r="I369" s="6"/>
      <c r="J369" s="6"/>
      <c r="K369" s="6"/>
      <c r="L369" s="6"/>
      <c r="M369" s="6"/>
      <c r="N369" s="6"/>
      <c r="O369" s="6"/>
      <c r="P369" s="6"/>
      <c r="Q369" s="6"/>
    </row>
    <row r="370">
      <c r="F370" s="6"/>
      <c r="G370" s="6"/>
      <c r="H370" s="6"/>
      <c r="I370" s="6"/>
      <c r="J370" s="6"/>
      <c r="K370" s="6"/>
      <c r="L370" s="6"/>
      <c r="M370" s="6"/>
      <c r="N370" s="6"/>
      <c r="O370" s="6"/>
      <c r="P370" s="6"/>
      <c r="Q370" s="6"/>
    </row>
    <row r="371">
      <c r="F371" s="6"/>
      <c r="G371" s="6"/>
      <c r="H371" s="6"/>
      <c r="I371" s="6"/>
      <c r="J371" s="6"/>
      <c r="K371" s="6"/>
      <c r="L371" s="6"/>
      <c r="M371" s="6"/>
      <c r="N371" s="6"/>
      <c r="O371" s="6"/>
      <c r="P371" s="6"/>
      <c r="Q371" s="6"/>
    </row>
    <row r="372">
      <c r="F372" s="6"/>
      <c r="G372" s="6"/>
      <c r="H372" s="6"/>
      <c r="I372" s="6"/>
      <c r="J372" s="6"/>
      <c r="K372" s="6"/>
      <c r="L372" s="6"/>
      <c r="M372" s="6"/>
      <c r="N372" s="6"/>
      <c r="O372" s="6"/>
      <c r="P372" s="6"/>
      <c r="Q372" s="6"/>
    </row>
    <row r="373">
      <c r="F373" s="6"/>
      <c r="G373" s="6"/>
      <c r="H373" s="6"/>
      <c r="I373" s="6"/>
      <c r="J373" s="6"/>
      <c r="K373" s="6"/>
      <c r="L373" s="6"/>
      <c r="M373" s="6"/>
      <c r="N373" s="6"/>
      <c r="O373" s="6"/>
      <c r="P373" s="6"/>
      <c r="Q373" s="6"/>
    </row>
    <row r="374">
      <c r="F374" s="6"/>
      <c r="G374" s="6"/>
      <c r="H374" s="6"/>
      <c r="I374" s="6"/>
      <c r="J374" s="6"/>
      <c r="K374" s="6"/>
      <c r="L374" s="6"/>
      <c r="M374" s="6"/>
      <c r="N374" s="6"/>
      <c r="O374" s="6"/>
      <c r="P374" s="6"/>
      <c r="Q374" s="6"/>
    </row>
    <row r="375">
      <c r="F375" s="6"/>
      <c r="G375" s="6"/>
      <c r="H375" s="6"/>
      <c r="I375" s="6"/>
      <c r="J375" s="6"/>
      <c r="K375" s="6"/>
      <c r="L375" s="6"/>
      <c r="M375" s="6"/>
      <c r="N375" s="6"/>
      <c r="O375" s="6"/>
      <c r="P375" s="6"/>
      <c r="Q375" s="6"/>
    </row>
    <row r="376">
      <c r="F376" s="6"/>
      <c r="G376" s="6"/>
      <c r="H376" s="6"/>
      <c r="I376" s="6"/>
      <c r="J376" s="6"/>
      <c r="K376" s="6"/>
      <c r="L376" s="6"/>
      <c r="M376" s="6"/>
      <c r="N376" s="6"/>
      <c r="O376" s="6"/>
      <c r="P376" s="6"/>
      <c r="Q376" s="6"/>
    </row>
    <row r="377">
      <c r="F377" s="6"/>
      <c r="G377" s="6"/>
      <c r="H377" s="6"/>
      <c r="I377" s="6"/>
      <c r="J377" s="6"/>
      <c r="K377" s="6"/>
      <c r="L377" s="6"/>
      <c r="M377" s="6"/>
      <c r="N377" s="6"/>
      <c r="O377" s="6"/>
      <c r="P377" s="6"/>
      <c r="Q377" s="6"/>
    </row>
    <row r="378">
      <c r="F378" s="6"/>
      <c r="G378" s="6"/>
      <c r="H378" s="6"/>
      <c r="I378" s="6"/>
      <c r="J378" s="6"/>
      <c r="K378" s="6"/>
      <c r="L378" s="6"/>
      <c r="M378" s="6"/>
      <c r="N378" s="6"/>
      <c r="O378" s="6"/>
      <c r="P378" s="6"/>
      <c r="Q378" s="6"/>
    </row>
    <row r="379">
      <c r="F379" s="6"/>
      <c r="G379" s="6"/>
      <c r="H379" s="6"/>
      <c r="I379" s="6"/>
      <c r="J379" s="6"/>
      <c r="K379" s="6"/>
      <c r="L379" s="6"/>
      <c r="M379" s="6"/>
      <c r="N379" s="6"/>
      <c r="O379" s="6"/>
      <c r="P379" s="6"/>
      <c r="Q379" s="6"/>
    </row>
    <row r="380">
      <c r="F380" s="6"/>
      <c r="G380" s="6"/>
      <c r="H380" s="6"/>
      <c r="I380" s="6"/>
      <c r="J380" s="6"/>
      <c r="K380" s="6"/>
      <c r="L380" s="6"/>
      <c r="M380" s="6"/>
      <c r="N380" s="6"/>
      <c r="O380" s="6"/>
      <c r="P380" s="6"/>
      <c r="Q380" s="6"/>
    </row>
    <row r="381">
      <c r="F381" s="6"/>
      <c r="G381" s="6"/>
      <c r="H381" s="6"/>
      <c r="I381" s="6"/>
      <c r="J381" s="6"/>
      <c r="K381" s="6"/>
      <c r="L381" s="6"/>
      <c r="M381" s="6"/>
      <c r="N381" s="6"/>
      <c r="O381" s="6"/>
      <c r="P381" s="6"/>
      <c r="Q381" s="6"/>
    </row>
    <row r="382">
      <c r="F382" s="6"/>
      <c r="G382" s="6"/>
      <c r="H382" s="6"/>
      <c r="I382" s="6"/>
      <c r="J382" s="6"/>
      <c r="K382" s="6"/>
      <c r="L382" s="6"/>
      <c r="M382" s="6"/>
      <c r="N382" s="6"/>
      <c r="O382" s="6"/>
      <c r="P382" s="6"/>
      <c r="Q382" s="6"/>
    </row>
    <row r="383">
      <c r="F383" s="6"/>
      <c r="G383" s="6"/>
      <c r="H383" s="6"/>
      <c r="I383" s="6"/>
      <c r="J383" s="6"/>
      <c r="K383" s="6"/>
      <c r="L383" s="6"/>
      <c r="M383" s="6"/>
      <c r="N383" s="6"/>
      <c r="O383" s="6"/>
      <c r="P383" s="6"/>
      <c r="Q383" s="6"/>
    </row>
    <row r="384">
      <c r="F384" s="6"/>
      <c r="G384" s="6"/>
      <c r="H384" s="6"/>
      <c r="I384" s="6"/>
      <c r="J384" s="6"/>
      <c r="K384" s="6"/>
      <c r="L384" s="6"/>
      <c r="M384" s="6"/>
      <c r="N384" s="6"/>
      <c r="O384" s="6"/>
      <c r="P384" s="6"/>
      <c r="Q384" s="6"/>
    </row>
    <row r="385">
      <c r="F385" s="6"/>
      <c r="G385" s="6"/>
      <c r="H385" s="6"/>
      <c r="I385" s="6"/>
      <c r="J385" s="6"/>
      <c r="K385" s="6"/>
      <c r="L385" s="6"/>
      <c r="M385" s="6"/>
      <c r="N385" s="6"/>
      <c r="O385" s="6"/>
      <c r="P385" s="6"/>
      <c r="Q385" s="6"/>
    </row>
    <row r="386">
      <c r="F386" s="6"/>
      <c r="G386" s="6"/>
      <c r="H386" s="6"/>
      <c r="I386" s="6"/>
      <c r="J386" s="6"/>
      <c r="K386" s="6"/>
      <c r="L386" s="6"/>
      <c r="M386" s="6"/>
      <c r="N386" s="6"/>
      <c r="O386" s="6"/>
      <c r="P386" s="6"/>
      <c r="Q386" s="6"/>
    </row>
    <row r="387">
      <c r="F387" s="6"/>
      <c r="G387" s="6"/>
      <c r="H387" s="6"/>
      <c r="I387" s="6"/>
      <c r="J387" s="6"/>
      <c r="K387" s="6"/>
      <c r="L387" s="6"/>
      <c r="M387" s="6"/>
      <c r="N387" s="6"/>
      <c r="O387" s="6"/>
      <c r="P387" s="6"/>
      <c r="Q387" s="6"/>
    </row>
    <row r="388">
      <c r="F388" s="6"/>
      <c r="G388" s="6"/>
      <c r="H388" s="6"/>
      <c r="I388" s="6"/>
      <c r="J388" s="6"/>
      <c r="K388" s="6"/>
      <c r="L388" s="6"/>
      <c r="M388" s="6"/>
      <c r="N388" s="6"/>
      <c r="O388" s="6"/>
      <c r="P388" s="6"/>
      <c r="Q388" s="6"/>
    </row>
    <row r="389">
      <c r="F389" s="6"/>
      <c r="G389" s="6"/>
      <c r="H389" s="6"/>
      <c r="I389" s="6"/>
      <c r="J389" s="6"/>
      <c r="K389" s="6"/>
      <c r="L389" s="6"/>
      <c r="M389" s="6"/>
      <c r="N389" s="6"/>
      <c r="O389" s="6"/>
      <c r="P389" s="6"/>
      <c r="Q389" s="6"/>
    </row>
    <row r="390">
      <c r="F390" s="6"/>
      <c r="G390" s="6"/>
      <c r="H390" s="6"/>
      <c r="I390" s="6"/>
      <c r="J390" s="6"/>
      <c r="K390" s="6"/>
      <c r="L390" s="6"/>
      <c r="M390" s="6"/>
      <c r="N390" s="6"/>
      <c r="O390" s="6"/>
      <c r="P390" s="6"/>
      <c r="Q390" s="6"/>
    </row>
    <row r="391">
      <c r="F391" s="6"/>
      <c r="G391" s="6"/>
      <c r="H391" s="6"/>
      <c r="I391" s="6"/>
      <c r="J391" s="6"/>
      <c r="K391" s="6"/>
      <c r="L391" s="6"/>
      <c r="M391" s="6"/>
      <c r="N391" s="6"/>
      <c r="O391" s="6"/>
      <c r="P391" s="6"/>
      <c r="Q391" s="6"/>
    </row>
    <row r="392">
      <c r="F392" s="6"/>
      <c r="G392" s="6"/>
      <c r="H392" s="6"/>
      <c r="I392" s="6"/>
      <c r="J392" s="6"/>
      <c r="K392" s="6"/>
      <c r="L392" s="6"/>
      <c r="M392" s="6"/>
      <c r="N392" s="6"/>
      <c r="O392" s="6"/>
      <c r="P392" s="6"/>
      <c r="Q392" s="6"/>
    </row>
    <row r="393">
      <c r="F393" s="6"/>
      <c r="G393" s="6"/>
      <c r="H393" s="6"/>
      <c r="I393" s="6"/>
      <c r="J393" s="6"/>
      <c r="K393" s="6"/>
      <c r="L393" s="6"/>
      <c r="M393" s="6"/>
      <c r="N393" s="6"/>
      <c r="O393" s="6"/>
      <c r="P393" s="6"/>
      <c r="Q393" s="6"/>
    </row>
    <row r="394">
      <c r="F394" s="6"/>
      <c r="G394" s="6"/>
      <c r="H394" s="6"/>
      <c r="I394" s="6"/>
      <c r="J394" s="6"/>
      <c r="K394" s="6"/>
      <c r="L394" s="6"/>
      <c r="M394" s="6"/>
      <c r="N394" s="6"/>
      <c r="O394" s="6"/>
      <c r="P394" s="6"/>
      <c r="Q394" s="6"/>
    </row>
    <row r="395">
      <c r="F395" s="6"/>
      <c r="G395" s="6"/>
      <c r="H395" s="6"/>
      <c r="I395" s="6"/>
      <c r="J395" s="6"/>
      <c r="K395" s="6"/>
      <c r="L395" s="6"/>
      <c r="M395" s="6"/>
      <c r="N395" s="6"/>
      <c r="O395" s="6"/>
      <c r="P395" s="6"/>
      <c r="Q395" s="6"/>
    </row>
    <row r="396">
      <c r="F396" s="6"/>
      <c r="G396" s="6"/>
      <c r="H396" s="6"/>
      <c r="I396" s="6"/>
      <c r="J396" s="6"/>
      <c r="K396" s="6"/>
      <c r="L396" s="6"/>
      <c r="M396" s="6"/>
      <c r="N396" s="6"/>
      <c r="O396" s="6"/>
      <c r="P396" s="6"/>
      <c r="Q396" s="6"/>
    </row>
    <row r="397">
      <c r="F397" s="6"/>
      <c r="G397" s="6"/>
      <c r="H397" s="6"/>
      <c r="I397" s="6"/>
      <c r="J397" s="6"/>
      <c r="K397" s="6"/>
      <c r="L397" s="6"/>
      <c r="M397" s="6"/>
      <c r="N397" s="6"/>
      <c r="O397" s="6"/>
      <c r="P397" s="6"/>
      <c r="Q397" s="6"/>
    </row>
    <row r="398">
      <c r="F398" s="6"/>
      <c r="G398" s="6"/>
      <c r="H398" s="6"/>
      <c r="I398" s="6"/>
      <c r="J398" s="6"/>
      <c r="K398" s="6"/>
      <c r="L398" s="6"/>
      <c r="M398" s="6"/>
      <c r="N398" s="6"/>
      <c r="O398" s="6"/>
      <c r="P398" s="6"/>
      <c r="Q398" s="6"/>
    </row>
    <row r="399">
      <c r="F399" s="6"/>
      <c r="G399" s="6"/>
      <c r="H399" s="6"/>
      <c r="I399" s="6"/>
      <c r="J399" s="6"/>
      <c r="K399" s="6"/>
      <c r="L399" s="6"/>
      <c r="M399" s="6"/>
      <c r="N399" s="6"/>
      <c r="O399" s="6"/>
      <c r="P399" s="6"/>
      <c r="Q399" s="6"/>
    </row>
    <row r="400">
      <c r="F400" s="6"/>
      <c r="G400" s="6"/>
      <c r="H400" s="6"/>
      <c r="I400" s="6"/>
      <c r="J400" s="6"/>
      <c r="K400" s="6"/>
      <c r="L400" s="6"/>
      <c r="M400" s="6"/>
      <c r="N400" s="6"/>
      <c r="O400" s="6"/>
      <c r="P400" s="6"/>
      <c r="Q400" s="6"/>
    </row>
    <row r="401">
      <c r="F401" s="6"/>
      <c r="G401" s="6"/>
      <c r="H401" s="6"/>
      <c r="I401" s="6"/>
      <c r="J401" s="6"/>
      <c r="K401" s="6"/>
      <c r="L401" s="6"/>
      <c r="M401" s="6"/>
      <c r="N401" s="6"/>
      <c r="O401" s="6"/>
      <c r="P401" s="6"/>
      <c r="Q401" s="6"/>
    </row>
    <row r="402">
      <c r="F402" s="6"/>
      <c r="G402" s="6"/>
      <c r="H402" s="6"/>
      <c r="I402" s="6"/>
      <c r="J402" s="6"/>
      <c r="K402" s="6"/>
      <c r="L402" s="6"/>
      <c r="M402" s="6"/>
      <c r="N402" s="6"/>
      <c r="O402" s="6"/>
      <c r="P402" s="6"/>
      <c r="Q402" s="6"/>
    </row>
    <row r="403">
      <c r="F403" s="6"/>
      <c r="G403" s="6"/>
      <c r="H403" s="6"/>
      <c r="I403" s="6"/>
      <c r="J403" s="6"/>
      <c r="K403" s="6"/>
      <c r="L403" s="6"/>
      <c r="M403" s="6"/>
      <c r="N403" s="6"/>
      <c r="O403" s="6"/>
      <c r="P403" s="6"/>
      <c r="Q403" s="6"/>
    </row>
    <row r="404">
      <c r="F404" s="6"/>
      <c r="G404" s="6"/>
      <c r="H404" s="6"/>
      <c r="I404" s="6"/>
      <c r="J404" s="6"/>
      <c r="K404" s="6"/>
      <c r="L404" s="6"/>
      <c r="M404" s="6"/>
      <c r="N404" s="6"/>
      <c r="O404" s="6"/>
      <c r="P404" s="6"/>
      <c r="Q404" s="6"/>
    </row>
    <row r="405">
      <c r="F405" s="6"/>
      <c r="G405" s="6"/>
      <c r="H405" s="6"/>
      <c r="I405" s="6"/>
      <c r="J405" s="6"/>
      <c r="K405" s="6"/>
      <c r="L405" s="6"/>
      <c r="M405" s="6"/>
      <c r="N405" s="6"/>
      <c r="O405" s="6"/>
      <c r="P405" s="6"/>
      <c r="Q405" s="6"/>
    </row>
    <row r="406">
      <c r="F406" s="6"/>
      <c r="G406" s="6"/>
      <c r="H406" s="6"/>
      <c r="I406" s="6"/>
      <c r="J406" s="6"/>
      <c r="K406" s="6"/>
      <c r="L406" s="6"/>
      <c r="M406" s="6"/>
      <c r="N406" s="6"/>
      <c r="O406" s="6"/>
      <c r="P406" s="6"/>
      <c r="Q406" s="6"/>
    </row>
    <row r="407">
      <c r="F407" s="6"/>
      <c r="G407" s="6"/>
      <c r="H407" s="6"/>
      <c r="I407" s="6"/>
      <c r="J407" s="6"/>
      <c r="K407" s="6"/>
      <c r="L407" s="6"/>
      <c r="M407" s="6"/>
      <c r="N407" s="6"/>
      <c r="O407" s="6"/>
      <c r="P407" s="6"/>
      <c r="Q407" s="6"/>
    </row>
    <row r="408">
      <c r="F408" s="6"/>
      <c r="G408" s="6"/>
      <c r="H408" s="6"/>
      <c r="I408" s="6"/>
      <c r="J408" s="6"/>
      <c r="K408" s="6"/>
      <c r="L408" s="6"/>
      <c r="M408" s="6"/>
      <c r="N408" s="6"/>
      <c r="O408" s="6"/>
      <c r="P408" s="6"/>
      <c r="Q408" s="6"/>
    </row>
    <row r="409">
      <c r="F409" s="6"/>
      <c r="G409" s="6"/>
      <c r="H409" s="6"/>
      <c r="I409" s="6"/>
      <c r="J409" s="6"/>
      <c r="K409" s="6"/>
      <c r="L409" s="6"/>
      <c r="M409" s="6"/>
      <c r="N409" s="6"/>
      <c r="O409" s="6"/>
      <c r="P409" s="6"/>
      <c r="Q409" s="6"/>
    </row>
    <row r="410">
      <c r="F410" s="6"/>
      <c r="G410" s="6"/>
      <c r="H410" s="6"/>
      <c r="I410" s="6"/>
      <c r="J410" s="6"/>
      <c r="K410" s="6"/>
      <c r="L410" s="6"/>
      <c r="M410" s="6"/>
      <c r="N410" s="6"/>
      <c r="O410" s="6"/>
      <c r="P410" s="6"/>
      <c r="Q410" s="6"/>
    </row>
    <row r="411">
      <c r="F411" s="6"/>
      <c r="G411" s="6"/>
      <c r="H411" s="6"/>
      <c r="I411" s="6"/>
      <c r="J411" s="6"/>
      <c r="K411" s="6"/>
      <c r="L411" s="6"/>
      <c r="M411" s="6"/>
      <c r="N411" s="6"/>
      <c r="O411" s="6"/>
      <c r="P411" s="6"/>
      <c r="Q411" s="6"/>
    </row>
    <row r="412">
      <c r="F412" s="6"/>
      <c r="G412" s="6"/>
      <c r="H412" s="6"/>
      <c r="I412" s="6"/>
      <c r="J412" s="6"/>
      <c r="K412" s="6"/>
      <c r="L412" s="6"/>
      <c r="M412" s="6"/>
      <c r="N412" s="6"/>
      <c r="O412" s="6"/>
      <c r="P412" s="6"/>
      <c r="Q412" s="6"/>
    </row>
    <row r="413">
      <c r="F413" s="6"/>
      <c r="G413" s="6"/>
      <c r="H413" s="6"/>
      <c r="I413" s="6"/>
      <c r="J413" s="6"/>
      <c r="K413" s="6"/>
      <c r="L413" s="6"/>
      <c r="M413" s="6"/>
      <c r="N413" s="6"/>
      <c r="O413" s="6"/>
      <c r="P413" s="6"/>
      <c r="Q413" s="6"/>
    </row>
    <row r="414">
      <c r="F414" s="6"/>
      <c r="G414" s="6"/>
      <c r="H414" s="6"/>
      <c r="I414" s="6"/>
      <c r="J414" s="6"/>
      <c r="K414" s="6"/>
      <c r="L414" s="6"/>
      <c r="M414" s="6"/>
      <c r="N414" s="6"/>
      <c r="O414" s="6"/>
      <c r="P414" s="6"/>
      <c r="Q414" s="6"/>
    </row>
    <row r="415">
      <c r="F415" s="6"/>
      <c r="G415" s="6"/>
      <c r="H415" s="6"/>
      <c r="I415" s="6"/>
      <c r="J415" s="6"/>
      <c r="K415" s="6"/>
      <c r="L415" s="6"/>
      <c r="M415" s="6"/>
      <c r="N415" s="6"/>
      <c r="O415" s="6"/>
      <c r="P415" s="6"/>
      <c r="Q415" s="6"/>
    </row>
    <row r="416">
      <c r="F416" s="6"/>
      <c r="G416" s="6"/>
      <c r="H416" s="6"/>
      <c r="I416" s="6"/>
      <c r="J416" s="6"/>
      <c r="K416" s="6"/>
      <c r="L416" s="6"/>
      <c r="M416" s="6"/>
      <c r="N416" s="6"/>
      <c r="O416" s="6"/>
      <c r="P416" s="6"/>
      <c r="Q416" s="6"/>
    </row>
    <row r="417">
      <c r="F417" s="6"/>
      <c r="G417" s="6"/>
      <c r="H417" s="6"/>
      <c r="I417" s="6"/>
      <c r="J417" s="6"/>
      <c r="K417" s="6"/>
      <c r="L417" s="6"/>
      <c r="M417" s="6"/>
      <c r="N417" s="6"/>
      <c r="O417" s="6"/>
      <c r="P417" s="6"/>
      <c r="Q417" s="6"/>
    </row>
    <row r="418">
      <c r="F418" s="6"/>
      <c r="G418" s="6"/>
      <c r="H418" s="6"/>
      <c r="I418" s="6"/>
      <c r="J418" s="6"/>
      <c r="K418" s="6"/>
      <c r="L418" s="6"/>
      <c r="M418" s="6"/>
      <c r="N418" s="6"/>
      <c r="O418" s="6"/>
      <c r="P418" s="6"/>
      <c r="Q418" s="6"/>
    </row>
    <row r="419">
      <c r="F419" s="6"/>
      <c r="G419" s="6"/>
      <c r="H419" s="6"/>
      <c r="I419" s="6"/>
      <c r="J419" s="6"/>
      <c r="K419" s="6"/>
      <c r="L419" s="6"/>
      <c r="M419" s="6"/>
      <c r="N419" s="6"/>
      <c r="O419" s="6"/>
      <c r="P419" s="6"/>
      <c r="Q419" s="6"/>
    </row>
    <row r="420">
      <c r="F420" s="6"/>
      <c r="G420" s="6"/>
      <c r="H420" s="6"/>
      <c r="I420" s="6"/>
      <c r="J420" s="6"/>
      <c r="K420" s="6"/>
      <c r="L420" s="6"/>
      <c r="M420" s="6"/>
      <c r="N420" s="6"/>
      <c r="O420" s="6"/>
      <c r="P420" s="6"/>
      <c r="Q420" s="6"/>
    </row>
    <row r="421">
      <c r="F421" s="6"/>
      <c r="G421" s="6"/>
      <c r="H421" s="6"/>
      <c r="I421" s="6"/>
      <c r="J421" s="6"/>
      <c r="K421" s="6"/>
      <c r="L421" s="6"/>
      <c r="M421" s="6"/>
      <c r="N421" s="6"/>
      <c r="O421" s="6"/>
      <c r="P421" s="6"/>
      <c r="Q421" s="6"/>
    </row>
    <row r="422">
      <c r="F422" s="6"/>
      <c r="G422" s="6"/>
      <c r="H422" s="6"/>
      <c r="I422" s="6"/>
      <c r="J422" s="6"/>
      <c r="K422" s="6"/>
      <c r="L422" s="6"/>
      <c r="M422" s="6"/>
      <c r="N422" s="6"/>
      <c r="O422" s="6"/>
      <c r="P422" s="6"/>
      <c r="Q422" s="6"/>
    </row>
    <row r="423">
      <c r="F423" s="6"/>
      <c r="G423" s="6"/>
      <c r="H423" s="6"/>
      <c r="I423" s="6"/>
      <c r="J423" s="6"/>
      <c r="K423" s="6"/>
      <c r="L423" s="6"/>
      <c r="M423" s="6"/>
      <c r="N423" s="6"/>
      <c r="O423" s="6"/>
      <c r="P423" s="6"/>
      <c r="Q423" s="6"/>
    </row>
    <row r="424">
      <c r="F424" s="6"/>
      <c r="G424" s="6"/>
      <c r="H424" s="6"/>
      <c r="I424" s="6"/>
      <c r="J424" s="6"/>
      <c r="K424" s="6"/>
      <c r="L424" s="6"/>
      <c r="M424" s="6"/>
      <c r="N424" s="6"/>
      <c r="O424" s="6"/>
      <c r="P424" s="6"/>
      <c r="Q424" s="6"/>
    </row>
    <row r="425">
      <c r="F425" s="6"/>
      <c r="G425" s="6"/>
      <c r="H425" s="6"/>
      <c r="I425" s="6"/>
      <c r="J425" s="6"/>
      <c r="K425" s="6"/>
      <c r="L425" s="6"/>
      <c r="M425" s="6"/>
      <c r="N425" s="6"/>
      <c r="O425" s="6"/>
      <c r="P425" s="6"/>
      <c r="Q425" s="6"/>
    </row>
    <row r="426">
      <c r="F426" s="6"/>
      <c r="G426" s="6"/>
      <c r="H426" s="6"/>
      <c r="I426" s="6"/>
      <c r="J426" s="6"/>
      <c r="K426" s="6"/>
      <c r="L426" s="6"/>
      <c r="M426" s="6"/>
      <c r="N426" s="6"/>
      <c r="O426" s="6"/>
      <c r="P426" s="6"/>
      <c r="Q426" s="6"/>
    </row>
    <row r="427">
      <c r="F427" s="6"/>
      <c r="G427" s="6"/>
      <c r="H427" s="6"/>
      <c r="I427" s="6"/>
      <c r="J427" s="6"/>
      <c r="K427" s="6"/>
      <c r="L427" s="6"/>
      <c r="M427" s="6"/>
      <c r="N427" s="6"/>
      <c r="O427" s="6"/>
      <c r="P427" s="6"/>
      <c r="Q427" s="6"/>
    </row>
    <row r="428">
      <c r="F428" s="6"/>
      <c r="G428" s="6"/>
      <c r="H428" s="6"/>
      <c r="I428" s="6"/>
      <c r="J428" s="6"/>
      <c r="K428" s="6"/>
      <c r="L428" s="6"/>
      <c r="M428" s="6"/>
      <c r="N428" s="6"/>
      <c r="O428" s="6"/>
      <c r="P428" s="6"/>
      <c r="Q428" s="6"/>
    </row>
    <row r="429">
      <c r="F429" s="6"/>
      <c r="G429" s="6"/>
      <c r="H429" s="6"/>
      <c r="I429" s="6"/>
      <c r="J429" s="6"/>
      <c r="K429" s="6"/>
      <c r="L429" s="6"/>
      <c r="M429" s="6"/>
      <c r="N429" s="6"/>
      <c r="O429" s="6"/>
      <c r="P429" s="6"/>
      <c r="Q429" s="6"/>
    </row>
    <row r="430">
      <c r="F430" s="6"/>
      <c r="G430" s="6"/>
      <c r="H430" s="6"/>
      <c r="I430" s="6"/>
      <c r="J430" s="6"/>
      <c r="K430" s="6"/>
      <c r="L430" s="6"/>
      <c r="M430" s="6"/>
      <c r="N430" s="6"/>
      <c r="O430" s="6"/>
      <c r="P430" s="6"/>
      <c r="Q430" s="6"/>
    </row>
    <row r="431">
      <c r="F431" s="6"/>
      <c r="G431" s="6"/>
      <c r="H431" s="6"/>
      <c r="I431" s="6"/>
      <c r="J431" s="6"/>
      <c r="K431" s="6"/>
      <c r="L431" s="6"/>
      <c r="M431" s="6"/>
      <c r="N431" s="6"/>
      <c r="O431" s="6"/>
      <c r="P431" s="6"/>
      <c r="Q431" s="6"/>
    </row>
    <row r="432">
      <c r="F432" s="6"/>
      <c r="G432" s="6"/>
      <c r="H432" s="6"/>
      <c r="I432" s="6"/>
      <c r="J432" s="6"/>
      <c r="K432" s="6"/>
      <c r="L432" s="6"/>
      <c r="M432" s="6"/>
      <c r="N432" s="6"/>
      <c r="O432" s="6"/>
      <c r="P432" s="6"/>
      <c r="Q432" s="6"/>
    </row>
    <row r="433">
      <c r="F433" s="6"/>
      <c r="G433" s="6"/>
      <c r="H433" s="6"/>
      <c r="I433" s="6"/>
      <c r="J433" s="6"/>
      <c r="K433" s="6"/>
      <c r="L433" s="6"/>
      <c r="M433" s="6"/>
      <c r="N433" s="6"/>
      <c r="O433" s="6"/>
      <c r="P433" s="6"/>
      <c r="Q433" s="6"/>
    </row>
    <row r="434">
      <c r="F434" s="6"/>
      <c r="G434" s="6"/>
      <c r="H434" s="6"/>
      <c r="I434" s="6"/>
      <c r="J434" s="6"/>
      <c r="K434" s="6"/>
      <c r="L434" s="6"/>
      <c r="M434" s="6"/>
      <c r="N434" s="6"/>
      <c r="O434" s="6"/>
      <c r="P434" s="6"/>
      <c r="Q434" s="6"/>
    </row>
    <row r="435">
      <c r="F435" s="6"/>
      <c r="G435" s="6"/>
      <c r="H435" s="6"/>
      <c r="I435" s="6"/>
      <c r="J435" s="6"/>
      <c r="K435" s="6"/>
      <c r="L435" s="6"/>
      <c r="M435" s="6"/>
      <c r="N435" s="6"/>
      <c r="O435" s="6"/>
      <c r="P435" s="6"/>
      <c r="Q435" s="6"/>
    </row>
    <row r="436">
      <c r="F436" s="6"/>
      <c r="G436" s="6"/>
      <c r="H436" s="6"/>
      <c r="I436" s="6"/>
      <c r="J436" s="6"/>
      <c r="K436" s="6"/>
      <c r="L436" s="6"/>
      <c r="M436" s="6"/>
      <c r="N436" s="6"/>
      <c r="O436" s="6"/>
      <c r="P436" s="6"/>
      <c r="Q436" s="6"/>
    </row>
    <row r="437">
      <c r="F437" s="6"/>
      <c r="G437" s="6"/>
      <c r="H437" s="6"/>
      <c r="I437" s="6"/>
      <c r="J437" s="6"/>
      <c r="K437" s="6"/>
      <c r="L437" s="6"/>
      <c r="M437" s="6"/>
      <c r="N437" s="6"/>
      <c r="O437" s="6"/>
      <c r="P437" s="6"/>
      <c r="Q437" s="6"/>
    </row>
    <row r="438">
      <c r="F438" s="6"/>
      <c r="G438" s="6"/>
      <c r="H438" s="6"/>
      <c r="I438" s="6"/>
      <c r="J438" s="6"/>
      <c r="K438" s="6"/>
      <c r="L438" s="6"/>
      <c r="M438" s="6"/>
      <c r="N438" s="6"/>
      <c r="O438" s="6"/>
      <c r="P438" s="6"/>
      <c r="Q438" s="6"/>
    </row>
    <row r="439">
      <c r="F439" s="6"/>
      <c r="G439" s="6"/>
      <c r="H439" s="6"/>
      <c r="I439" s="6"/>
      <c r="J439" s="6"/>
      <c r="K439" s="6"/>
      <c r="L439" s="6"/>
      <c r="M439" s="6"/>
      <c r="N439" s="6"/>
      <c r="O439" s="6"/>
      <c r="P439" s="6"/>
      <c r="Q439" s="6"/>
    </row>
    <row r="440">
      <c r="F440" s="6"/>
      <c r="G440" s="6"/>
      <c r="H440" s="6"/>
      <c r="I440" s="6"/>
      <c r="J440" s="6"/>
      <c r="K440" s="6"/>
      <c r="L440" s="6"/>
      <c r="M440" s="6"/>
      <c r="N440" s="6"/>
      <c r="O440" s="6"/>
      <c r="P440" s="6"/>
      <c r="Q440" s="6"/>
    </row>
    <row r="441">
      <c r="F441" s="6"/>
      <c r="G441" s="6"/>
      <c r="H441" s="6"/>
      <c r="I441" s="6"/>
      <c r="J441" s="6"/>
      <c r="K441" s="6"/>
      <c r="L441" s="6"/>
      <c r="M441" s="6"/>
      <c r="N441" s="6"/>
      <c r="O441" s="6"/>
      <c r="P441" s="6"/>
      <c r="Q441" s="6"/>
    </row>
    <row r="442">
      <c r="F442" s="6"/>
      <c r="G442" s="6"/>
      <c r="H442" s="6"/>
      <c r="I442" s="6"/>
      <c r="J442" s="6"/>
      <c r="K442" s="6"/>
      <c r="L442" s="6"/>
      <c r="M442" s="6"/>
      <c r="N442" s="6"/>
      <c r="O442" s="6"/>
      <c r="P442" s="6"/>
      <c r="Q442" s="6"/>
    </row>
    <row r="443">
      <c r="F443" s="6"/>
      <c r="G443" s="6"/>
      <c r="H443" s="6"/>
      <c r="I443" s="6"/>
      <c r="J443" s="6"/>
      <c r="K443" s="6"/>
      <c r="L443" s="6"/>
      <c r="M443" s="6"/>
      <c r="N443" s="6"/>
      <c r="O443" s="6"/>
      <c r="P443" s="6"/>
      <c r="Q443" s="6"/>
    </row>
    <row r="444">
      <c r="F444" s="6"/>
      <c r="G444" s="6"/>
      <c r="H444" s="6"/>
      <c r="I444" s="6"/>
      <c r="J444" s="6"/>
      <c r="K444" s="6"/>
      <c r="L444" s="6"/>
      <c r="M444" s="6"/>
      <c r="N444" s="6"/>
      <c r="O444" s="6"/>
      <c r="P444" s="6"/>
      <c r="Q444" s="6"/>
    </row>
    <row r="445">
      <c r="F445" s="6"/>
      <c r="G445" s="6"/>
      <c r="H445" s="6"/>
      <c r="I445" s="6"/>
      <c r="J445" s="6"/>
      <c r="K445" s="6"/>
      <c r="L445" s="6"/>
      <c r="M445" s="6"/>
      <c r="N445" s="6"/>
      <c r="O445" s="6"/>
      <c r="P445" s="6"/>
      <c r="Q445" s="6"/>
    </row>
    <row r="446">
      <c r="F446" s="6"/>
      <c r="G446" s="6"/>
      <c r="H446" s="6"/>
      <c r="I446" s="6"/>
      <c r="J446" s="6"/>
      <c r="K446" s="6"/>
      <c r="L446" s="6"/>
      <c r="M446" s="6"/>
      <c r="N446" s="6"/>
      <c r="O446" s="6"/>
      <c r="P446" s="6"/>
      <c r="Q446" s="6"/>
    </row>
    <row r="447">
      <c r="F447" s="6"/>
      <c r="G447" s="6"/>
      <c r="H447" s="6"/>
      <c r="I447" s="6"/>
      <c r="J447" s="6"/>
      <c r="K447" s="6"/>
      <c r="L447" s="6"/>
      <c r="M447" s="6"/>
      <c r="N447" s="6"/>
      <c r="O447" s="6"/>
      <c r="P447" s="6"/>
      <c r="Q447" s="6"/>
    </row>
    <row r="448">
      <c r="F448" s="6"/>
      <c r="G448" s="6"/>
      <c r="H448" s="6"/>
      <c r="I448" s="6"/>
      <c r="J448" s="6"/>
      <c r="K448" s="6"/>
      <c r="L448" s="6"/>
      <c r="M448" s="6"/>
      <c r="N448" s="6"/>
      <c r="O448" s="6"/>
      <c r="P448" s="6"/>
      <c r="Q448" s="6"/>
    </row>
    <row r="449">
      <c r="F449" s="6"/>
      <c r="G449" s="6"/>
      <c r="H449" s="6"/>
      <c r="I449" s="6"/>
      <c r="J449" s="6"/>
      <c r="K449" s="6"/>
      <c r="L449" s="6"/>
      <c r="M449" s="6"/>
      <c r="N449" s="6"/>
      <c r="O449" s="6"/>
      <c r="P449" s="6"/>
      <c r="Q449" s="6"/>
    </row>
    <row r="450">
      <c r="F450" s="6"/>
      <c r="G450" s="6"/>
      <c r="H450" s="6"/>
      <c r="I450" s="6"/>
      <c r="J450" s="6"/>
      <c r="K450" s="6"/>
      <c r="L450" s="6"/>
      <c r="M450" s="6"/>
      <c r="N450" s="6"/>
      <c r="O450" s="6"/>
      <c r="P450" s="6"/>
      <c r="Q450" s="6"/>
    </row>
    <row r="451">
      <c r="F451" s="6"/>
      <c r="G451" s="6"/>
      <c r="H451" s="6"/>
      <c r="I451" s="6"/>
      <c r="J451" s="6"/>
      <c r="K451" s="6"/>
      <c r="L451" s="6"/>
      <c r="M451" s="6"/>
      <c r="N451" s="6"/>
      <c r="O451" s="6"/>
      <c r="P451" s="6"/>
      <c r="Q451" s="6"/>
    </row>
    <row r="452">
      <c r="F452" s="6"/>
      <c r="G452" s="6"/>
      <c r="H452" s="6"/>
      <c r="I452" s="6"/>
      <c r="J452" s="6"/>
      <c r="K452" s="6"/>
      <c r="L452" s="6"/>
      <c r="M452" s="6"/>
      <c r="N452" s="6"/>
      <c r="O452" s="6"/>
      <c r="P452" s="6"/>
      <c r="Q452" s="6"/>
    </row>
    <row r="453">
      <c r="F453" s="6"/>
      <c r="G453" s="6"/>
      <c r="H453" s="6"/>
      <c r="I453" s="6"/>
      <c r="J453" s="6"/>
      <c r="K453" s="6"/>
      <c r="L453" s="6"/>
      <c r="M453" s="6"/>
      <c r="N453" s="6"/>
      <c r="O453" s="6"/>
      <c r="P453" s="6"/>
      <c r="Q453" s="6"/>
    </row>
    <row r="454">
      <c r="F454" s="6"/>
      <c r="G454" s="6"/>
      <c r="H454" s="6"/>
      <c r="I454" s="6"/>
      <c r="J454" s="6"/>
      <c r="K454" s="6"/>
      <c r="L454" s="6"/>
      <c r="M454" s="6"/>
      <c r="N454" s="6"/>
      <c r="O454" s="6"/>
      <c r="P454" s="6"/>
      <c r="Q454" s="6"/>
    </row>
    <row r="455">
      <c r="F455" s="6"/>
      <c r="G455" s="6"/>
      <c r="H455" s="6"/>
      <c r="I455" s="6"/>
      <c r="J455" s="6"/>
      <c r="K455" s="6"/>
      <c r="L455" s="6"/>
      <c r="M455" s="6"/>
      <c r="N455" s="6"/>
      <c r="O455" s="6"/>
      <c r="P455" s="6"/>
      <c r="Q455" s="6"/>
    </row>
    <row r="456">
      <c r="F456" s="6"/>
      <c r="G456" s="6"/>
      <c r="H456" s="6"/>
      <c r="I456" s="6"/>
      <c r="J456" s="6"/>
      <c r="K456" s="6"/>
      <c r="L456" s="6"/>
      <c r="M456" s="6"/>
      <c r="N456" s="6"/>
      <c r="O456" s="6"/>
      <c r="P456" s="6"/>
      <c r="Q456" s="6"/>
    </row>
    <row r="457">
      <c r="F457" s="6"/>
      <c r="G457" s="6"/>
      <c r="H457" s="6"/>
      <c r="I457" s="6"/>
      <c r="J457" s="6"/>
      <c r="K457" s="6"/>
      <c r="L457" s="6"/>
      <c r="M457" s="6"/>
      <c r="N457" s="6"/>
      <c r="O457" s="6"/>
      <c r="P457" s="6"/>
      <c r="Q457" s="6"/>
    </row>
    <row r="458">
      <c r="F458" s="6"/>
      <c r="G458" s="6"/>
      <c r="H458" s="6"/>
      <c r="I458" s="6"/>
      <c r="J458" s="6"/>
      <c r="K458" s="6"/>
      <c r="L458" s="6"/>
      <c r="M458" s="6"/>
      <c r="N458" s="6"/>
      <c r="O458" s="6"/>
      <c r="P458" s="6"/>
      <c r="Q458" s="6"/>
    </row>
    <row r="459">
      <c r="F459" s="6"/>
      <c r="G459" s="6"/>
      <c r="H459" s="6"/>
      <c r="I459" s="6"/>
      <c r="J459" s="6"/>
      <c r="K459" s="6"/>
      <c r="L459" s="6"/>
      <c r="M459" s="6"/>
      <c r="N459" s="6"/>
      <c r="O459" s="6"/>
      <c r="P459" s="6"/>
      <c r="Q459" s="6"/>
    </row>
    <row r="460">
      <c r="F460" s="6"/>
      <c r="G460" s="6"/>
      <c r="H460" s="6"/>
      <c r="I460" s="6"/>
      <c r="J460" s="6"/>
      <c r="K460" s="6"/>
      <c r="L460" s="6"/>
      <c r="M460" s="6"/>
      <c r="N460" s="6"/>
      <c r="O460" s="6"/>
      <c r="P460" s="6"/>
      <c r="Q460" s="6"/>
    </row>
    <row r="461">
      <c r="F461" s="6"/>
      <c r="G461" s="6"/>
      <c r="H461" s="6"/>
      <c r="I461" s="6"/>
      <c r="J461" s="6"/>
      <c r="K461" s="6"/>
      <c r="L461" s="6"/>
      <c r="M461" s="6"/>
      <c r="N461" s="6"/>
      <c r="O461" s="6"/>
      <c r="P461" s="6"/>
      <c r="Q461" s="6"/>
    </row>
    <row r="462">
      <c r="F462" s="6"/>
      <c r="G462" s="6"/>
      <c r="H462" s="6"/>
      <c r="I462" s="6"/>
      <c r="J462" s="6"/>
      <c r="K462" s="6"/>
      <c r="L462" s="6"/>
      <c r="M462" s="6"/>
      <c r="N462" s="6"/>
      <c r="O462" s="6"/>
      <c r="P462" s="6"/>
      <c r="Q462" s="6"/>
    </row>
    <row r="463">
      <c r="F463" s="6"/>
      <c r="G463" s="6"/>
      <c r="H463" s="6"/>
      <c r="I463" s="6"/>
      <c r="J463" s="6"/>
      <c r="K463" s="6"/>
      <c r="L463" s="6"/>
      <c r="M463" s="6"/>
      <c r="N463" s="6"/>
      <c r="O463" s="6"/>
      <c r="P463" s="6"/>
      <c r="Q463" s="6"/>
    </row>
    <row r="464">
      <c r="F464" s="6"/>
      <c r="G464" s="6"/>
      <c r="H464" s="6"/>
      <c r="I464" s="6"/>
      <c r="J464" s="6"/>
      <c r="K464" s="6"/>
      <c r="L464" s="6"/>
      <c r="M464" s="6"/>
      <c r="N464" s="6"/>
      <c r="O464" s="6"/>
      <c r="P464" s="6"/>
      <c r="Q464" s="6"/>
    </row>
    <row r="465">
      <c r="F465" s="6"/>
      <c r="G465" s="6"/>
      <c r="H465" s="6"/>
      <c r="I465" s="6"/>
      <c r="J465" s="6"/>
      <c r="K465" s="6"/>
      <c r="L465" s="6"/>
      <c r="M465" s="6"/>
      <c r="N465" s="6"/>
      <c r="O465" s="6"/>
      <c r="P465" s="6"/>
      <c r="Q465" s="6"/>
    </row>
    <row r="466">
      <c r="F466" s="6"/>
      <c r="G466" s="6"/>
      <c r="H466" s="6"/>
      <c r="I466" s="6"/>
      <c r="J466" s="6"/>
      <c r="K466" s="6"/>
      <c r="L466" s="6"/>
      <c r="M466" s="6"/>
      <c r="N466" s="6"/>
      <c r="O466" s="6"/>
      <c r="P466" s="6"/>
      <c r="Q466" s="6"/>
    </row>
    <row r="467">
      <c r="F467" s="6"/>
      <c r="G467" s="6"/>
      <c r="H467" s="6"/>
      <c r="I467" s="6"/>
      <c r="J467" s="6"/>
      <c r="K467" s="6"/>
      <c r="L467" s="6"/>
      <c r="M467" s="6"/>
      <c r="N467" s="6"/>
      <c r="O467" s="6"/>
      <c r="P467" s="6"/>
      <c r="Q467" s="6"/>
    </row>
    <row r="468">
      <c r="F468" s="6"/>
      <c r="G468" s="6"/>
      <c r="H468" s="6"/>
      <c r="I468" s="6"/>
      <c r="J468" s="6"/>
      <c r="K468" s="6"/>
      <c r="L468" s="6"/>
      <c r="M468" s="6"/>
      <c r="N468" s="6"/>
      <c r="O468" s="6"/>
      <c r="P468" s="6"/>
      <c r="Q468" s="6"/>
    </row>
    <row r="469">
      <c r="F469" s="6"/>
      <c r="G469" s="6"/>
      <c r="H469" s="6"/>
      <c r="I469" s="6"/>
      <c r="J469" s="6"/>
      <c r="K469" s="6"/>
      <c r="L469" s="6"/>
      <c r="M469" s="6"/>
      <c r="N469" s="6"/>
      <c r="O469" s="6"/>
      <c r="P469" s="6"/>
      <c r="Q469" s="6"/>
    </row>
    <row r="470">
      <c r="F470" s="6"/>
      <c r="G470" s="6"/>
      <c r="H470" s="6"/>
      <c r="I470" s="6"/>
      <c r="J470" s="6"/>
      <c r="K470" s="6"/>
      <c r="L470" s="6"/>
      <c r="M470" s="6"/>
      <c r="N470" s="6"/>
      <c r="O470" s="6"/>
      <c r="P470" s="6"/>
      <c r="Q470" s="6"/>
    </row>
    <row r="471">
      <c r="F471" s="6"/>
      <c r="G471" s="6"/>
      <c r="H471" s="6"/>
      <c r="I471" s="6"/>
      <c r="J471" s="6"/>
      <c r="K471" s="6"/>
      <c r="L471" s="6"/>
      <c r="M471" s="6"/>
      <c r="N471" s="6"/>
      <c r="O471" s="6"/>
      <c r="P471" s="6"/>
      <c r="Q471" s="6"/>
    </row>
    <row r="472">
      <c r="F472" s="6"/>
      <c r="G472" s="6"/>
      <c r="H472" s="6"/>
      <c r="I472" s="6"/>
      <c r="J472" s="6"/>
      <c r="K472" s="6"/>
      <c r="L472" s="6"/>
      <c r="M472" s="6"/>
      <c r="N472" s="6"/>
      <c r="O472" s="6"/>
      <c r="P472" s="6"/>
      <c r="Q472" s="6"/>
    </row>
    <row r="473">
      <c r="F473" s="6"/>
      <c r="G473" s="6"/>
      <c r="H473" s="6"/>
      <c r="I473" s="6"/>
      <c r="J473" s="6"/>
      <c r="K473" s="6"/>
      <c r="L473" s="6"/>
      <c r="M473" s="6"/>
      <c r="N473" s="6"/>
      <c r="O473" s="6"/>
      <c r="P473" s="6"/>
      <c r="Q473" s="6"/>
    </row>
    <row r="474">
      <c r="F474" s="6"/>
      <c r="G474" s="6"/>
      <c r="H474" s="6"/>
      <c r="I474" s="6"/>
      <c r="J474" s="6"/>
      <c r="K474" s="6"/>
      <c r="L474" s="6"/>
      <c r="M474" s="6"/>
      <c r="N474" s="6"/>
      <c r="O474" s="6"/>
      <c r="P474" s="6"/>
      <c r="Q474" s="6"/>
    </row>
    <row r="475">
      <c r="F475" s="6"/>
      <c r="G475" s="6"/>
      <c r="H475" s="6"/>
      <c r="I475" s="6"/>
      <c r="J475" s="6"/>
      <c r="K475" s="6"/>
      <c r="L475" s="6"/>
      <c r="M475" s="6"/>
      <c r="N475" s="6"/>
      <c r="O475" s="6"/>
      <c r="P475" s="6"/>
      <c r="Q475" s="6"/>
    </row>
    <row r="476">
      <c r="F476" s="6"/>
      <c r="G476" s="6"/>
      <c r="H476" s="6"/>
      <c r="I476" s="6"/>
      <c r="J476" s="6"/>
      <c r="K476" s="6"/>
      <c r="L476" s="6"/>
      <c r="M476" s="6"/>
      <c r="N476" s="6"/>
      <c r="O476" s="6"/>
      <c r="P476" s="6"/>
      <c r="Q476" s="6"/>
    </row>
    <row r="477">
      <c r="F477" s="6"/>
      <c r="G477" s="6"/>
      <c r="H477" s="6"/>
      <c r="I477" s="6"/>
      <c r="J477" s="6"/>
      <c r="K477" s="6"/>
      <c r="L477" s="6"/>
      <c r="M477" s="6"/>
      <c r="N477" s="6"/>
      <c r="O477" s="6"/>
      <c r="P477" s="6"/>
      <c r="Q477" s="6"/>
    </row>
    <row r="478">
      <c r="F478" s="6"/>
      <c r="G478" s="6"/>
      <c r="H478" s="6"/>
      <c r="I478" s="6"/>
      <c r="J478" s="6"/>
      <c r="K478" s="6"/>
      <c r="L478" s="6"/>
      <c r="M478" s="6"/>
      <c r="N478" s="6"/>
      <c r="O478" s="6"/>
      <c r="P478" s="6"/>
      <c r="Q478" s="6"/>
    </row>
    <row r="479">
      <c r="F479" s="6"/>
      <c r="G479" s="6"/>
      <c r="H479" s="6"/>
      <c r="I479" s="6"/>
      <c r="J479" s="6"/>
      <c r="K479" s="6"/>
      <c r="L479" s="6"/>
      <c r="M479" s="6"/>
      <c r="N479" s="6"/>
      <c r="O479" s="6"/>
      <c r="P479" s="6"/>
      <c r="Q479" s="6"/>
    </row>
    <row r="480">
      <c r="F480" s="6"/>
      <c r="G480" s="6"/>
      <c r="H480" s="6"/>
      <c r="I480" s="6"/>
      <c r="J480" s="6"/>
      <c r="K480" s="6"/>
      <c r="L480" s="6"/>
      <c r="M480" s="6"/>
      <c r="N480" s="6"/>
      <c r="O480" s="6"/>
      <c r="P480" s="6"/>
      <c r="Q480" s="6"/>
    </row>
    <row r="481">
      <c r="F481" s="6"/>
      <c r="G481" s="6"/>
      <c r="H481" s="6"/>
      <c r="I481" s="6"/>
      <c r="J481" s="6"/>
      <c r="K481" s="6"/>
      <c r="L481" s="6"/>
      <c r="M481" s="6"/>
      <c r="N481" s="6"/>
      <c r="O481" s="6"/>
      <c r="P481" s="6"/>
      <c r="Q481" s="6"/>
    </row>
    <row r="482">
      <c r="F482" s="6"/>
      <c r="G482" s="6"/>
      <c r="H482" s="6"/>
      <c r="I482" s="6"/>
      <c r="J482" s="6"/>
      <c r="K482" s="6"/>
      <c r="L482" s="6"/>
      <c r="M482" s="6"/>
      <c r="N482" s="6"/>
      <c r="O482" s="6"/>
      <c r="P482" s="6"/>
      <c r="Q482" s="6"/>
    </row>
    <row r="483">
      <c r="F483" s="6"/>
      <c r="G483" s="6"/>
      <c r="H483" s="6"/>
      <c r="I483" s="6"/>
      <c r="J483" s="6"/>
      <c r="K483" s="6"/>
      <c r="L483" s="6"/>
      <c r="M483" s="6"/>
      <c r="N483" s="6"/>
      <c r="O483" s="6"/>
      <c r="P483" s="6"/>
      <c r="Q483" s="6"/>
    </row>
    <row r="484">
      <c r="F484" s="6"/>
      <c r="G484" s="6"/>
      <c r="H484" s="6"/>
      <c r="I484" s="6"/>
      <c r="J484" s="6"/>
      <c r="K484" s="6"/>
      <c r="L484" s="6"/>
      <c r="M484" s="6"/>
      <c r="N484" s="6"/>
      <c r="O484" s="6"/>
      <c r="P484" s="6"/>
      <c r="Q484" s="6"/>
    </row>
    <row r="485">
      <c r="F485" s="6"/>
      <c r="G485" s="6"/>
      <c r="H485" s="6"/>
      <c r="I485" s="6"/>
      <c r="J485" s="6"/>
      <c r="K485" s="6"/>
      <c r="L485" s="6"/>
      <c r="M485" s="6"/>
      <c r="N485" s="6"/>
      <c r="O485" s="6"/>
      <c r="P485" s="6"/>
      <c r="Q485" s="6"/>
    </row>
    <row r="486">
      <c r="F486" s="6"/>
      <c r="G486" s="6"/>
      <c r="H486" s="6"/>
      <c r="I486" s="6"/>
      <c r="J486" s="6"/>
      <c r="K486" s="6"/>
      <c r="L486" s="6"/>
      <c r="M486" s="6"/>
      <c r="N486" s="6"/>
      <c r="O486" s="6"/>
      <c r="P486" s="6"/>
      <c r="Q486" s="6"/>
    </row>
    <row r="487">
      <c r="F487" s="6"/>
      <c r="G487" s="6"/>
      <c r="H487" s="6"/>
      <c r="I487" s="6"/>
      <c r="J487" s="6"/>
      <c r="K487" s="6"/>
      <c r="L487" s="6"/>
      <c r="M487" s="6"/>
      <c r="N487" s="6"/>
      <c r="O487" s="6"/>
      <c r="P487" s="6"/>
      <c r="Q487" s="6"/>
    </row>
    <row r="488">
      <c r="F488" s="6"/>
      <c r="G488" s="6"/>
      <c r="H488" s="6"/>
      <c r="I488" s="6"/>
      <c r="J488" s="6"/>
      <c r="K488" s="6"/>
      <c r="L488" s="6"/>
      <c r="M488" s="6"/>
      <c r="N488" s="6"/>
      <c r="O488" s="6"/>
      <c r="P488" s="6"/>
      <c r="Q488" s="6"/>
    </row>
    <row r="489">
      <c r="F489" s="6"/>
      <c r="G489" s="6"/>
      <c r="H489" s="6"/>
      <c r="I489" s="6"/>
      <c r="J489" s="6"/>
      <c r="K489" s="6"/>
      <c r="L489" s="6"/>
      <c r="M489" s="6"/>
      <c r="N489" s="6"/>
      <c r="O489" s="6"/>
      <c r="P489" s="6"/>
      <c r="Q489" s="6"/>
    </row>
    <row r="490">
      <c r="F490" s="6"/>
      <c r="G490" s="6"/>
      <c r="H490" s="6"/>
      <c r="I490" s="6"/>
      <c r="J490" s="6"/>
      <c r="K490" s="6"/>
      <c r="L490" s="6"/>
      <c r="M490" s="6"/>
      <c r="N490" s="6"/>
      <c r="O490" s="6"/>
      <c r="P490" s="6"/>
      <c r="Q490" s="6"/>
    </row>
    <row r="491">
      <c r="F491" s="6"/>
      <c r="G491" s="6"/>
      <c r="H491" s="6"/>
      <c r="I491" s="6"/>
      <c r="J491" s="6"/>
      <c r="K491" s="6"/>
      <c r="L491" s="6"/>
      <c r="M491" s="6"/>
      <c r="N491" s="6"/>
      <c r="O491" s="6"/>
      <c r="P491" s="6"/>
      <c r="Q491" s="6"/>
    </row>
    <row r="492">
      <c r="F492" s="6"/>
      <c r="G492" s="6"/>
      <c r="H492" s="6"/>
      <c r="I492" s="6"/>
      <c r="J492" s="6"/>
      <c r="K492" s="6"/>
      <c r="L492" s="6"/>
      <c r="M492" s="6"/>
      <c r="N492" s="6"/>
      <c r="O492" s="6"/>
      <c r="P492" s="6"/>
      <c r="Q492" s="6"/>
    </row>
    <row r="493">
      <c r="F493" s="6"/>
      <c r="G493" s="6"/>
      <c r="H493" s="6"/>
      <c r="I493" s="6"/>
      <c r="J493" s="6"/>
      <c r="K493" s="6"/>
      <c r="L493" s="6"/>
      <c r="M493" s="6"/>
      <c r="N493" s="6"/>
      <c r="O493" s="6"/>
      <c r="P493" s="6"/>
      <c r="Q493" s="6"/>
    </row>
    <row r="494">
      <c r="F494" s="6"/>
      <c r="G494" s="6"/>
      <c r="H494" s="6"/>
      <c r="I494" s="6"/>
      <c r="J494" s="6"/>
      <c r="K494" s="6"/>
      <c r="L494" s="6"/>
      <c r="M494" s="6"/>
      <c r="N494" s="6"/>
      <c r="O494" s="6"/>
      <c r="P494" s="6"/>
      <c r="Q494" s="6"/>
    </row>
    <row r="495">
      <c r="F495" s="6"/>
      <c r="G495" s="6"/>
      <c r="H495" s="6"/>
      <c r="I495" s="6"/>
      <c r="J495" s="6"/>
      <c r="K495" s="6"/>
      <c r="L495" s="6"/>
      <c r="M495" s="6"/>
      <c r="N495" s="6"/>
      <c r="O495" s="6"/>
      <c r="P495" s="6"/>
      <c r="Q495" s="6"/>
    </row>
    <row r="496">
      <c r="F496" s="6"/>
      <c r="G496" s="6"/>
      <c r="H496" s="6"/>
      <c r="I496" s="6"/>
      <c r="J496" s="6"/>
      <c r="K496" s="6"/>
      <c r="L496" s="6"/>
      <c r="M496" s="6"/>
      <c r="N496" s="6"/>
      <c r="O496" s="6"/>
      <c r="P496" s="6"/>
      <c r="Q496" s="6"/>
    </row>
    <row r="497">
      <c r="F497" s="6"/>
      <c r="G497" s="6"/>
      <c r="H497" s="6"/>
      <c r="I497" s="6"/>
      <c r="J497" s="6"/>
      <c r="K497" s="6"/>
      <c r="L497" s="6"/>
      <c r="M497" s="6"/>
      <c r="N497" s="6"/>
      <c r="O497" s="6"/>
      <c r="P497" s="6"/>
      <c r="Q497" s="6"/>
    </row>
    <row r="498">
      <c r="F498" s="6"/>
      <c r="G498" s="6"/>
      <c r="H498" s="6"/>
      <c r="I498" s="6"/>
      <c r="J498" s="6"/>
      <c r="K498" s="6"/>
      <c r="L498" s="6"/>
      <c r="M498" s="6"/>
      <c r="N498" s="6"/>
      <c r="O498" s="6"/>
      <c r="P498" s="6"/>
      <c r="Q498" s="6"/>
    </row>
    <row r="499">
      <c r="F499" s="6"/>
      <c r="G499" s="6"/>
      <c r="H499" s="6"/>
      <c r="I499" s="6"/>
      <c r="J499" s="6"/>
      <c r="K499" s="6"/>
      <c r="L499" s="6"/>
      <c r="M499" s="6"/>
      <c r="N499" s="6"/>
      <c r="O499" s="6"/>
      <c r="P499" s="6"/>
      <c r="Q499" s="6"/>
    </row>
    <row r="500">
      <c r="F500" s="6"/>
      <c r="G500" s="6"/>
      <c r="H500" s="6"/>
      <c r="I500" s="6"/>
      <c r="J500" s="6"/>
      <c r="K500" s="6"/>
      <c r="L500" s="6"/>
      <c r="M500" s="6"/>
      <c r="N500" s="6"/>
      <c r="O500" s="6"/>
      <c r="P500" s="6"/>
      <c r="Q500" s="6"/>
    </row>
    <row r="501">
      <c r="F501" s="6"/>
      <c r="G501" s="6"/>
      <c r="H501" s="6"/>
      <c r="I501" s="6"/>
      <c r="J501" s="6"/>
      <c r="K501" s="6"/>
      <c r="L501" s="6"/>
      <c r="M501" s="6"/>
      <c r="N501" s="6"/>
      <c r="O501" s="6"/>
      <c r="P501" s="6"/>
      <c r="Q501" s="6"/>
    </row>
    <row r="502">
      <c r="F502" s="6"/>
      <c r="G502" s="6"/>
      <c r="H502" s="6"/>
      <c r="I502" s="6"/>
      <c r="J502" s="6"/>
      <c r="K502" s="6"/>
      <c r="L502" s="6"/>
      <c r="M502" s="6"/>
      <c r="N502" s="6"/>
      <c r="O502" s="6"/>
      <c r="P502" s="6"/>
      <c r="Q502" s="6"/>
    </row>
    <row r="503">
      <c r="F503" s="6"/>
      <c r="G503" s="6"/>
      <c r="H503" s="6"/>
      <c r="I503" s="6"/>
      <c r="J503" s="6"/>
      <c r="K503" s="6"/>
      <c r="L503" s="6"/>
      <c r="M503" s="6"/>
      <c r="N503" s="6"/>
      <c r="O503" s="6"/>
      <c r="P503" s="6"/>
      <c r="Q503" s="6"/>
    </row>
    <row r="504">
      <c r="F504" s="6"/>
      <c r="G504" s="6"/>
      <c r="H504" s="6"/>
      <c r="I504" s="6"/>
      <c r="J504" s="6"/>
      <c r="K504" s="6"/>
      <c r="L504" s="6"/>
      <c r="M504" s="6"/>
      <c r="N504" s="6"/>
      <c r="O504" s="6"/>
      <c r="P504" s="6"/>
      <c r="Q504" s="6"/>
    </row>
    <row r="505">
      <c r="F505" s="6"/>
      <c r="G505" s="6"/>
      <c r="H505" s="6"/>
      <c r="I505" s="6"/>
      <c r="J505" s="6"/>
      <c r="K505" s="6"/>
      <c r="L505" s="6"/>
      <c r="M505" s="6"/>
      <c r="N505" s="6"/>
      <c r="O505" s="6"/>
      <c r="P505" s="6"/>
      <c r="Q505" s="6"/>
    </row>
    <row r="506">
      <c r="F506" s="6"/>
      <c r="G506" s="6"/>
      <c r="H506" s="6"/>
      <c r="I506" s="6"/>
      <c r="J506" s="6"/>
      <c r="K506" s="6"/>
      <c r="L506" s="6"/>
      <c r="M506" s="6"/>
      <c r="N506" s="6"/>
      <c r="O506" s="6"/>
      <c r="P506" s="6"/>
      <c r="Q506" s="6"/>
    </row>
    <row r="507">
      <c r="F507" s="6"/>
      <c r="G507" s="6"/>
      <c r="H507" s="6"/>
      <c r="I507" s="6"/>
      <c r="J507" s="6"/>
      <c r="K507" s="6"/>
      <c r="L507" s="6"/>
      <c r="M507" s="6"/>
      <c r="N507" s="6"/>
      <c r="O507" s="6"/>
      <c r="P507" s="6"/>
      <c r="Q507" s="6"/>
    </row>
    <row r="508">
      <c r="F508" s="6"/>
      <c r="G508" s="6"/>
      <c r="H508" s="6"/>
      <c r="I508" s="6"/>
      <c r="J508" s="6"/>
      <c r="K508" s="6"/>
      <c r="L508" s="6"/>
      <c r="M508" s="6"/>
      <c r="N508" s="6"/>
      <c r="O508" s="6"/>
      <c r="P508" s="6"/>
      <c r="Q508" s="6"/>
    </row>
    <row r="509">
      <c r="F509" s="6"/>
      <c r="G509" s="6"/>
      <c r="H509" s="6"/>
      <c r="I509" s="6"/>
      <c r="J509" s="6"/>
      <c r="K509" s="6"/>
      <c r="L509" s="6"/>
      <c r="M509" s="6"/>
      <c r="N509" s="6"/>
      <c r="O509" s="6"/>
      <c r="P509" s="6"/>
      <c r="Q509" s="6"/>
    </row>
    <row r="510">
      <c r="F510" s="6"/>
      <c r="G510" s="6"/>
      <c r="H510" s="6"/>
      <c r="I510" s="6"/>
      <c r="J510" s="6"/>
      <c r="K510" s="6"/>
      <c r="L510" s="6"/>
      <c r="M510" s="6"/>
      <c r="N510" s="6"/>
      <c r="O510" s="6"/>
      <c r="P510" s="6"/>
      <c r="Q510" s="6"/>
    </row>
    <row r="511">
      <c r="F511" s="6"/>
      <c r="G511" s="6"/>
      <c r="H511" s="6"/>
      <c r="I511" s="6"/>
      <c r="J511" s="6"/>
      <c r="K511" s="6"/>
      <c r="L511" s="6"/>
      <c r="M511" s="6"/>
      <c r="N511" s="6"/>
      <c r="O511" s="6"/>
      <c r="P511" s="6"/>
      <c r="Q511" s="6"/>
    </row>
    <row r="512">
      <c r="F512" s="6"/>
      <c r="G512" s="6"/>
      <c r="H512" s="6"/>
      <c r="I512" s="6"/>
      <c r="J512" s="6"/>
      <c r="K512" s="6"/>
      <c r="L512" s="6"/>
      <c r="M512" s="6"/>
      <c r="N512" s="6"/>
      <c r="O512" s="6"/>
      <c r="P512" s="6"/>
      <c r="Q512" s="6"/>
    </row>
    <row r="513">
      <c r="F513" s="6"/>
      <c r="G513" s="6"/>
      <c r="H513" s="6"/>
      <c r="I513" s="6"/>
      <c r="J513" s="6"/>
      <c r="K513" s="6"/>
      <c r="L513" s="6"/>
      <c r="M513" s="6"/>
      <c r="N513" s="6"/>
      <c r="O513" s="6"/>
      <c r="P513" s="6"/>
      <c r="Q513" s="6"/>
    </row>
    <row r="514">
      <c r="F514" s="6"/>
      <c r="G514" s="6"/>
      <c r="H514" s="6"/>
      <c r="I514" s="6"/>
      <c r="J514" s="6"/>
      <c r="K514" s="6"/>
      <c r="L514" s="6"/>
      <c r="M514" s="6"/>
      <c r="N514" s="6"/>
      <c r="O514" s="6"/>
      <c r="P514" s="6"/>
      <c r="Q514" s="6"/>
    </row>
    <row r="515">
      <c r="F515" s="6"/>
      <c r="G515" s="6"/>
      <c r="H515" s="6"/>
      <c r="I515" s="6"/>
      <c r="J515" s="6"/>
      <c r="K515" s="6"/>
      <c r="L515" s="6"/>
      <c r="M515" s="6"/>
      <c r="N515" s="6"/>
      <c r="O515" s="6"/>
      <c r="P515" s="6"/>
      <c r="Q515" s="6"/>
    </row>
    <row r="516">
      <c r="F516" s="6"/>
      <c r="G516" s="6"/>
      <c r="H516" s="6"/>
      <c r="I516" s="6"/>
      <c r="J516" s="6"/>
      <c r="K516" s="6"/>
      <c r="L516" s="6"/>
      <c r="M516" s="6"/>
      <c r="N516" s="6"/>
      <c r="O516" s="6"/>
      <c r="P516" s="6"/>
      <c r="Q516" s="6"/>
    </row>
    <row r="517">
      <c r="F517" s="6"/>
      <c r="G517" s="6"/>
      <c r="H517" s="6"/>
      <c r="I517" s="6"/>
      <c r="J517" s="6"/>
      <c r="K517" s="6"/>
      <c r="L517" s="6"/>
      <c r="M517" s="6"/>
      <c r="N517" s="6"/>
      <c r="O517" s="6"/>
      <c r="P517" s="6"/>
      <c r="Q517" s="6"/>
    </row>
    <row r="518">
      <c r="F518" s="6"/>
      <c r="G518" s="6"/>
      <c r="H518" s="6"/>
      <c r="I518" s="6"/>
      <c r="J518" s="6"/>
      <c r="K518" s="6"/>
      <c r="L518" s="6"/>
      <c r="M518" s="6"/>
      <c r="N518" s="6"/>
      <c r="O518" s="6"/>
      <c r="P518" s="6"/>
      <c r="Q518" s="6"/>
    </row>
    <row r="519">
      <c r="F519" s="6"/>
      <c r="G519" s="6"/>
      <c r="H519" s="6"/>
      <c r="I519" s="6"/>
      <c r="J519" s="6"/>
      <c r="K519" s="6"/>
      <c r="L519" s="6"/>
      <c r="M519" s="6"/>
      <c r="N519" s="6"/>
      <c r="O519" s="6"/>
      <c r="P519" s="6"/>
      <c r="Q519" s="6"/>
    </row>
    <row r="520">
      <c r="F520" s="6"/>
      <c r="G520" s="6"/>
      <c r="H520" s="6"/>
      <c r="I520" s="6"/>
      <c r="J520" s="6"/>
      <c r="K520" s="6"/>
      <c r="L520" s="6"/>
      <c r="M520" s="6"/>
      <c r="N520" s="6"/>
      <c r="O520" s="6"/>
      <c r="P520" s="6"/>
      <c r="Q520" s="6"/>
    </row>
    <row r="521">
      <c r="F521" s="6"/>
      <c r="G521" s="6"/>
      <c r="H521" s="6"/>
      <c r="I521" s="6"/>
      <c r="J521" s="6"/>
      <c r="K521" s="6"/>
      <c r="L521" s="6"/>
      <c r="M521" s="6"/>
      <c r="N521" s="6"/>
      <c r="O521" s="6"/>
      <c r="P521" s="6"/>
      <c r="Q521" s="6"/>
    </row>
    <row r="522">
      <c r="F522" s="6"/>
      <c r="G522" s="6"/>
      <c r="H522" s="6"/>
      <c r="I522" s="6"/>
      <c r="J522" s="6"/>
      <c r="K522" s="6"/>
      <c r="L522" s="6"/>
      <c r="M522" s="6"/>
      <c r="N522" s="6"/>
      <c r="O522" s="6"/>
      <c r="P522" s="6"/>
      <c r="Q522" s="6"/>
    </row>
    <row r="523">
      <c r="F523" s="6"/>
      <c r="G523" s="6"/>
      <c r="H523" s="6"/>
      <c r="I523" s="6"/>
      <c r="J523" s="6"/>
      <c r="K523" s="6"/>
      <c r="L523" s="6"/>
      <c r="M523" s="6"/>
      <c r="N523" s="6"/>
      <c r="O523" s="6"/>
      <c r="P523" s="6"/>
      <c r="Q523" s="6"/>
    </row>
    <row r="524">
      <c r="F524" s="6"/>
      <c r="G524" s="6"/>
      <c r="H524" s="6"/>
      <c r="I524" s="6"/>
      <c r="J524" s="6"/>
      <c r="K524" s="6"/>
      <c r="L524" s="6"/>
      <c r="M524" s="6"/>
      <c r="N524" s="6"/>
      <c r="O524" s="6"/>
      <c r="P524" s="6"/>
      <c r="Q524" s="6"/>
    </row>
    <row r="525">
      <c r="F525" s="6"/>
      <c r="G525" s="6"/>
      <c r="H525" s="6"/>
      <c r="I525" s="6"/>
      <c r="J525" s="6"/>
      <c r="K525" s="6"/>
      <c r="L525" s="6"/>
      <c r="M525" s="6"/>
      <c r="N525" s="6"/>
      <c r="O525" s="6"/>
      <c r="P525" s="6"/>
      <c r="Q525" s="6"/>
    </row>
    <row r="526">
      <c r="F526" s="6"/>
      <c r="G526" s="6"/>
      <c r="H526" s="6"/>
      <c r="I526" s="6"/>
      <c r="J526" s="6"/>
      <c r="K526" s="6"/>
      <c r="L526" s="6"/>
      <c r="M526" s="6"/>
      <c r="N526" s="6"/>
      <c r="O526" s="6"/>
      <c r="P526" s="6"/>
      <c r="Q526" s="6"/>
    </row>
    <row r="527">
      <c r="F527" s="6"/>
      <c r="G527" s="6"/>
      <c r="H527" s="6"/>
      <c r="I527" s="6"/>
      <c r="J527" s="6"/>
      <c r="K527" s="6"/>
      <c r="L527" s="6"/>
      <c r="M527" s="6"/>
      <c r="N527" s="6"/>
      <c r="O527" s="6"/>
      <c r="P527" s="6"/>
      <c r="Q527" s="6"/>
    </row>
    <row r="528">
      <c r="F528" s="6"/>
      <c r="G528" s="6"/>
      <c r="H528" s="6"/>
      <c r="I528" s="6"/>
      <c r="J528" s="6"/>
      <c r="K528" s="6"/>
      <c r="L528" s="6"/>
      <c r="M528" s="6"/>
      <c r="N528" s="6"/>
      <c r="O528" s="6"/>
      <c r="P528" s="6"/>
      <c r="Q528" s="6"/>
    </row>
    <row r="529">
      <c r="F529" s="6"/>
      <c r="G529" s="6"/>
      <c r="H529" s="6"/>
      <c r="I529" s="6"/>
      <c r="J529" s="6"/>
      <c r="K529" s="6"/>
      <c r="L529" s="6"/>
      <c r="M529" s="6"/>
      <c r="N529" s="6"/>
      <c r="O529" s="6"/>
      <c r="P529" s="6"/>
      <c r="Q529" s="6"/>
    </row>
    <row r="530">
      <c r="F530" s="6"/>
      <c r="G530" s="6"/>
      <c r="H530" s="6"/>
      <c r="I530" s="6"/>
      <c r="J530" s="6"/>
      <c r="K530" s="6"/>
      <c r="L530" s="6"/>
      <c r="M530" s="6"/>
      <c r="N530" s="6"/>
      <c r="O530" s="6"/>
      <c r="P530" s="6"/>
      <c r="Q530" s="6"/>
    </row>
    <row r="531">
      <c r="F531" s="6"/>
      <c r="G531" s="6"/>
      <c r="H531" s="6"/>
      <c r="I531" s="6"/>
      <c r="J531" s="6"/>
      <c r="K531" s="6"/>
      <c r="L531" s="6"/>
      <c r="M531" s="6"/>
      <c r="N531" s="6"/>
      <c r="O531" s="6"/>
      <c r="P531" s="6"/>
      <c r="Q531" s="6"/>
    </row>
    <row r="532">
      <c r="F532" s="6"/>
      <c r="G532" s="6"/>
      <c r="H532" s="6"/>
      <c r="I532" s="6"/>
      <c r="J532" s="6"/>
      <c r="K532" s="6"/>
      <c r="L532" s="6"/>
      <c r="M532" s="6"/>
      <c r="N532" s="6"/>
      <c r="O532" s="6"/>
      <c r="P532" s="6"/>
      <c r="Q532" s="6"/>
    </row>
    <row r="533">
      <c r="F533" s="6"/>
      <c r="G533" s="6"/>
      <c r="H533" s="6"/>
      <c r="I533" s="6"/>
      <c r="J533" s="6"/>
      <c r="K533" s="6"/>
      <c r="L533" s="6"/>
      <c r="M533" s="6"/>
      <c r="N533" s="6"/>
      <c r="O533" s="6"/>
      <c r="P533" s="6"/>
      <c r="Q533" s="6"/>
    </row>
    <row r="534">
      <c r="F534" s="6"/>
      <c r="G534" s="6"/>
      <c r="H534" s="6"/>
      <c r="I534" s="6"/>
      <c r="J534" s="6"/>
      <c r="K534" s="6"/>
      <c r="L534" s="6"/>
      <c r="M534" s="6"/>
      <c r="N534" s="6"/>
      <c r="O534" s="6"/>
      <c r="P534" s="6"/>
      <c r="Q534" s="6"/>
    </row>
    <row r="535">
      <c r="F535" s="6"/>
      <c r="G535" s="6"/>
      <c r="H535" s="6"/>
      <c r="I535" s="6"/>
      <c r="J535" s="6"/>
      <c r="K535" s="6"/>
      <c r="L535" s="6"/>
      <c r="M535" s="6"/>
      <c r="N535" s="6"/>
      <c r="O535" s="6"/>
      <c r="P535" s="6"/>
      <c r="Q535" s="6"/>
    </row>
    <row r="536">
      <c r="F536" s="6"/>
      <c r="G536" s="6"/>
      <c r="H536" s="6"/>
      <c r="I536" s="6"/>
      <c r="J536" s="6"/>
      <c r="K536" s="6"/>
      <c r="L536" s="6"/>
      <c r="M536" s="6"/>
      <c r="N536" s="6"/>
      <c r="O536" s="6"/>
      <c r="P536" s="6"/>
      <c r="Q536" s="6"/>
    </row>
    <row r="537">
      <c r="F537" s="6"/>
      <c r="G537" s="6"/>
      <c r="H537" s="6"/>
      <c r="I537" s="6"/>
      <c r="J537" s="6"/>
      <c r="K537" s="6"/>
      <c r="L537" s="6"/>
      <c r="M537" s="6"/>
      <c r="N537" s="6"/>
      <c r="O537" s="6"/>
      <c r="P537" s="6"/>
      <c r="Q537" s="6"/>
    </row>
    <row r="538">
      <c r="F538" s="6"/>
      <c r="G538" s="6"/>
      <c r="H538" s="6"/>
      <c r="I538" s="6"/>
      <c r="J538" s="6"/>
      <c r="K538" s="6"/>
      <c r="L538" s="6"/>
      <c r="M538" s="6"/>
      <c r="N538" s="6"/>
      <c r="O538" s="6"/>
      <c r="P538" s="6"/>
      <c r="Q538" s="6"/>
    </row>
    <row r="539">
      <c r="F539" s="6"/>
      <c r="G539" s="6"/>
      <c r="H539" s="6"/>
      <c r="I539" s="6"/>
      <c r="J539" s="6"/>
      <c r="K539" s="6"/>
      <c r="L539" s="6"/>
      <c r="M539" s="6"/>
      <c r="N539" s="6"/>
      <c r="O539" s="6"/>
      <c r="P539" s="6"/>
      <c r="Q539" s="6"/>
    </row>
    <row r="540">
      <c r="F540" s="6"/>
      <c r="G540" s="6"/>
      <c r="H540" s="6"/>
      <c r="I540" s="6"/>
      <c r="J540" s="6"/>
      <c r="K540" s="6"/>
      <c r="L540" s="6"/>
      <c r="M540" s="6"/>
      <c r="N540" s="6"/>
      <c r="O540" s="6"/>
      <c r="P540" s="6"/>
      <c r="Q540" s="6"/>
    </row>
    <row r="541">
      <c r="F541" s="6"/>
      <c r="G541" s="6"/>
      <c r="H541" s="6"/>
      <c r="I541" s="6"/>
      <c r="J541" s="6"/>
      <c r="K541" s="6"/>
      <c r="L541" s="6"/>
      <c r="M541" s="6"/>
      <c r="N541" s="6"/>
      <c r="O541" s="6"/>
      <c r="P541" s="6"/>
      <c r="Q541" s="6"/>
    </row>
    <row r="542">
      <c r="F542" s="6"/>
      <c r="G542" s="6"/>
      <c r="H542" s="6"/>
      <c r="I542" s="6"/>
      <c r="J542" s="6"/>
      <c r="K542" s="6"/>
      <c r="L542" s="6"/>
      <c r="M542" s="6"/>
      <c r="N542" s="6"/>
      <c r="O542" s="6"/>
      <c r="P542" s="6"/>
      <c r="Q542" s="6"/>
    </row>
    <row r="543">
      <c r="F543" s="6"/>
      <c r="G543" s="6"/>
      <c r="H543" s="6"/>
      <c r="I543" s="6"/>
      <c r="J543" s="6"/>
      <c r="K543" s="6"/>
      <c r="L543" s="6"/>
      <c r="M543" s="6"/>
      <c r="N543" s="6"/>
      <c r="O543" s="6"/>
      <c r="P543" s="6"/>
      <c r="Q543" s="6"/>
    </row>
    <row r="544">
      <c r="F544" s="6"/>
      <c r="G544" s="6"/>
      <c r="H544" s="6"/>
      <c r="I544" s="6"/>
      <c r="J544" s="6"/>
      <c r="K544" s="6"/>
      <c r="L544" s="6"/>
      <c r="M544" s="6"/>
      <c r="N544" s="6"/>
      <c r="O544" s="6"/>
      <c r="P544" s="6"/>
      <c r="Q544" s="6"/>
    </row>
    <row r="545">
      <c r="F545" s="6"/>
      <c r="G545" s="6"/>
      <c r="H545" s="6"/>
      <c r="I545" s="6"/>
      <c r="J545" s="6"/>
      <c r="K545" s="6"/>
      <c r="L545" s="6"/>
      <c r="M545" s="6"/>
      <c r="N545" s="6"/>
      <c r="O545" s="6"/>
      <c r="P545" s="6"/>
      <c r="Q545" s="6"/>
    </row>
    <row r="546">
      <c r="F546" s="6"/>
      <c r="G546" s="6"/>
      <c r="H546" s="6"/>
      <c r="I546" s="6"/>
      <c r="J546" s="6"/>
      <c r="K546" s="6"/>
      <c r="L546" s="6"/>
      <c r="M546" s="6"/>
      <c r="N546" s="6"/>
      <c r="O546" s="6"/>
      <c r="P546" s="6"/>
      <c r="Q546" s="6"/>
    </row>
    <row r="547">
      <c r="F547" s="6"/>
      <c r="G547" s="6"/>
      <c r="H547" s="6"/>
      <c r="I547" s="6"/>
      <c r="J547" s="6"/>
      <c r="K547" s="6"/>
      <c r="L547" s="6"/>
      <c r="M547" s="6"/>
      <c r="N547" s="6"/>
      <c r="O547" s="6"/>
      <c r="P547" s="6"/>
      <c r="Q547" s="6"/>
    </row>
    <row r="548">
      <c r="F548" s="6"/>
      <c r="G548" s="6"/>
      <c r="H548" s="6"/>
      <c r="I548" s="6"/>
      <c r="J548" s="6"/>
      <c r="K548" s="6"/>
      <c r="L548" s="6"/>
      <c r="M548" s="6"/>
      <c r="N548" s="6"/>
      <c r="O548" s="6"/>
      <c r="P548" s="6"/>
      <c r="Q548" s="6"/>
    </row>
    <row r="549">
      <c r="F549" s="6"/>
      <c r="G549" s="6"/>
      <c r="H549" s="6"/>
      <c r="I549" s="6"/>
      <c r="J549" s="6"/>
      <c r="K549" s="6"/>
      <c r="L549" s="6"/>
      <c r="M549" s="6"/>
      <c r="N549" s="6"/>
      <c r="O549" s="6"/>
      <c r="P549" s="6"/>
      <c r="Q549" s="6"/>
    </row>
    <row r="550">
      <c r="F550" s="6"/>
      <c r="G550" s="6"/>
      <c r="H550" s="6"/>
      <c r="I550" s="6"/>
      <c r="J550" s="6"/>
      <c r="K550" s="6"/>
      <c r="L550" s="6"/>
      <c r="M550" s="6"/>
      <c r="N550" s="6"/>
      <c r="O550" s="6"/>
      <c r="P550" s="6"/>
      <c r="Q550" s="6"/>
    </row>
    <row r="551">
      <c r="F551" s="6"/>
      <c r="G551" s="6"/>
      <c r="H551" s="6"/>
      <c r="I551" s="6"/>
      <c r="J551" s="6"/>
      <c r="K551" s="6"/>
      <c r="L551" s="6"/>
      <c r="M551" s="6"/>
      <c r="N551" s="6"/>
      <c r="O551" s="6"/>
      <c r="P551" s="6"/>
      <c r="Q551" s="6"/>
    </row>
    <row r="552">
      <c r="F552" s="6"/>
      <c r="G552" s="6"/>
      <c r="H552" s="6"/>
      <c r="I552" s="6"/>
      <c r="J552" s="6"/>
      <c r="K552" s="6"/>
      <c r="L552" s="6"/>
      <c r="M552" s="6"/>
      <c r="N552" s="6"/>
      <c r="O552" s="6"/>
      <c r="P552" s="6"/>
      <c r="Q552" s="6"/>
    </row>
    <row r="553">
      <c r="F553" s="6"/>
      <c r="G553" s="6"/>
      <c r="H553" s="6"/>
      <c r="I553" s="6"/>
      <c r="J553" s="6"/>
      <c r="K553" s="6"/>
      <c r="L553" s="6"/>
      <c r="M553" s="6"/>
      <c r="N553" s="6"/>
      <c r="O553" s="6"/>
      <c r="P553" s="6"/>
      <c r="Q553" s="6"/>
    </row>
    <row r="554">
      <c r="F554" s="6"/>
      <c r="G554" s="6"/>
      <c r="H554" s="6"/>
      <c r="I554" s="6"/>
      <c r="J554" s="6"/>
      <c r="K554" s="6"/>
      <c r="L554" s="6"/>
      <c r="M554" s="6"/>
      <c r="N554" s="6"/>
      <c r="O554" s="6"/>
      <c r="P554" s="6"/>
      <c r="Q554" s="6"/>
    </row>
    <row r="555">
      <c r="F555" s="6"/>
      <c r="G555" s="6"/>
      <c r="H555" s="6"/>
      <c r="I555" s="6"/>
      <c r="J555" s="6"/>
      <c r="K555" s="6"/>
      <c r="L555" s="6"/>
      <c r="M555" s="6"/>
      <c r="N555" s="6"/>
      <c r="O555" s="6"/>
      <c r="P555" s="6"/>
      <c r="Q555" s="6"/>
    </row>
    <row r="556">
      <c r="F556" s="6"/>
      <c r="G556" s="6"/>
      <c r="H556" s="6"/>
      <c r="I556" s="6"/>
      <c r="J556" s="6"/>
      <c r="K556" s="6"/>
      <c r="L556" s="6"/>
      <c r="M556" s="6"/>
      <c r="N556" s="6"/>
      <c r="O556" s="6"/>
      <c r="P556" s="6"/>
      <c r="Q556" s="6"/>
    </row>
    <row r="557">
      <c r="F557" s="6"/>
      <c r="G557" s="6"/>
      <c r="H557" s="6"/>
      <c r="I557" s="6"/>
      <c r="J557" s="6"/>
      <c r="K557" s="6"/>
      <c r="L557" s="6"/>
      <c r="M557" s="6"/>
      <c r="N557" s="6"/>
      <c r="O557" s="6"/>
      <c r="P557" s="6"/>
      <c r="Q557" s="6"/>
    </row>
    <row r="558">
      <c r="F558" s="6"/>
      <c r="G558" s="6"/>
      <c r="H558" s="6"/>
      <c r="I558" s="6"/>
      <c r="J558" s="6"/>
      <c r="K558" s="6"/>
      <c r="L558" s="6"/>
      <c r="M558" s="6"/>
      <c r="N558" s="6"/>
      <c r="O558" s="6"/>
      <c r="P558" s="6"/>
      <c r="Q558" s="6"/>
    </row>
    <row r="559">
      <c r="F559" s="6"/>
      <c r="G559" s="6"/>
      <c r="H559" s="6"/>
      <c r="I559" s="6"/>
      <c r="J559" s="6"/>
      <c r="K559" s="6"/>
      <c r="L559" s="6"/>
      <c r="M559" s="6"/>
      <c r="N559" s="6"/>
      <c r="O559" s="6"/>
      <c r="P559" s="6"/>
      <c r="Q559" s="6"/>
    </row>
    <row r="560">
      <c r="F560" s="6"/>
      <c r="G560" s="6"/>
      <c r="H560" s="6"/>
      <c r="I560" s="6"/>
      <c r="J560" s="6"/>
      <c r="K560" s="6"/>
      <c r="L560" s="6"/>
      <c r="M560" s="6"/>
      <c r="N560" s="6"/>
      <c r="O560" s="6"/>
      <c r="P560" s="6"/>
      <c r="Q560" s="6"/>
    </row>
    <row r="561">
      <c r="F561" s="6"/>
      <c r="G561" s="6"/>
      <c r="H561" s="6"/>
      <c r="I561" s="6"/>
      <c r="J561" s="6"/>
      <c r="K561" s="6"/>
      <c r="L561" s="6"/>
      <c r="M561" s="6"/>
      <c r="N561" s="6"/>
      <c r="O561" s="6"/>
      <c r="P561" s="6"/>
      <c r="Q561" s="6"/>
    </row>
    <row r="562">
      <c r="F562" s="6"/>
      <c r="G562" s="6"/>
      <c r="H562" s="6"/>
      <c r="I562" s="6"/>
      <c r="J562" s="6"/>
      <c r="K562" s="6"/>
      <c r="L562" s="6"/>
      <c r="M562" s="6"/>
      <c r="N562" s="6"/>
      <c r="O562" s="6"/>
      <c r="P562" s="6"/>
      <c r="Q562" s="6"/>
    </row>
    <row r="563">
      <c r="F563" s="6"/>
      <c r="G563" s="6"/>
      <c r="H563" s="6"/>
      <c r="I563" s="6"/>
      <c r="J563" s="6"/>
      <c r="K563" s="6"/>
      <c r="L563" s="6"/>
      <c r="M563" s="6"/>
      <c r="N563" s="6"/>
      <c r="O563" s="6"/>
      <c r="P563" s="6"/>
      <c r="Q563" s="6"/>
    </row>
    <row r="564">
      <c r="F564" s="6"/>
      <c r="G564" s="6"/>
      <c r="H564" s="6"/>
      <c r="I564" s="6"/>
      <c r="J564" s="6"/>
      <c r="K564" s="6"/>
      <c r="L564" s="6"/>
      <c r="M564" s="6"/>
      <c r="N564" s="6"/>
      <c r="O564" s="6"/>
      <c r="P564" s="6"/>
      <c r="Q564" s="6"/>
    </row>
    <row r="565">
      <c r="F565" s="6"/>
      <c r="G565" s="6"/>
      <c r="H565" s="6"/>
      <c r="I565" s="6"/>
      <c r="J565" s="6"/>
      <c r="K565" s="6"/>
      <c r="L565" s="6"/>
      <c r="M565" s="6"/>
      <c r="N565" s="6"/>
      <c r="O565" s="6"/>
      <c r="P565" s="6"/>
      <c r="Q565" s="6"/>
    </row>
    <row r="566">
      <c r="F566" s="6"/>
      <c r="G566" s="6"/>
      <c r="H566" s="6"/>
      <c r="I566" s="6"/>
      <c r="J566" s="6"/>
      <c r="K566" s="6"/>
      <c r="L566" s="6"/>
      <c r="M566" s="6"/>
      <c r="N566" s="6"/>
      <c r="O566" s="6"/>
      <c r="P566" s="6"/>
      <c r="Q566" s="6"/>
    </row>
    <row r="567">
      <c r="F567" s="6"/>
      <c r="G567" s="6"/>
      <c r="H567" s="6"/>
      <c r="I567" s="6"/>
      <c r="J567" s="6"/>
      <c r="K567" s="6"/>
      <c r="L567" s="6"/>
      <c r="M567" s="6"/>
      <c r="N567" s="6"/>
      <c r="O567" s="6"/>
      <c r="P567" s="6"/>
      <c r="Q567" s="6"/>
    </row>
    <row r="568">
      <c r="F568" s="6"/>
      <c r="G568" s="6"/>
      <c r="H568" s="6"/>
      <c r="I568" s="6"/>
      <c r="J568" s="6"/>
      <c r="K568" s="6"/>
      <c r="L568" s="6"/>
      <c r="M568" s="6"/>
      <c r="N568" s="6"/>
      <c r="O568" s="6"/>
      <c r="P568" s="6"/>
      <c r="Q568" s="6"/>
    </row>
    <row r="569">
      <c r="F569" s="6"/>
      <c r="G569" s="6"/>
      <c r="H569" s="6"/>
      <c r="I569" s="6"/>
      <c r="J569" s="6"/>
      <c r="K569" s="6"/>
      <c r="L569" s="6"/>
      <c r="M569" s="6"/>
      <c r="N569" s="6"/>
      <c r="O569" s="6"/>
      <c r="P569" s="6"/>
      <c r="Q569" s="6"/>
    </row>
    <row r="570">
      <c r="F570" s="6"/>
      <c r="G570" s="6"/>
      <c r="H570" s="6"/>
      <c r="I570" s="6"/>
      <c r="J570" s="6"/>
      <c r="K570" s="6"/>
      <c r="L570" s="6"/>
      <c r="M570" s="6"/>
      <c r="N570" s="6"/>
      <c r="O570" s="6"/>
      <c r="P570" s="6"/>
      <c r="Q570" s="6"/>
    </row>
    <row r="571">
      <c r="F571" s="6"/>
      <c r="G571" s="6"/>
      <c r="H571" s="6"/>
      <c r="I571" s="6"/>
      <c r="J571" s="6"/>
      <c r="K571" s="6"/>
      <c r="L571" s="6"/>
      <c r="M571" s="6"/>
      <c r="N571" s="6"/>
      <c r="O571" s="6"/>
      <c r="P571" s="6"/>
      <c r="Q571" s="6"/>
    </row>
    <row r="572">
      <c r="F572" s="6"/>
      <c r="G572" s="6"/>
      <c r="H572" s="6"/>
      <c r="I572" s="6"/>
      <c r="J572" s="6"/>
      <c r="K572" s="6"/>
      <c r="L572" s="6"/>
      <c r="M572" s="6"/>
      <c r="N572" s="6"/>
      <c r="O572" s="6"/>
      <c r="P572" s="6"/>
      <c r="Q572" s="6"/>
    </row>
    <row r="573">
      <c r="F573" s="6"/>
      <c r="G573" s="6"/>
      <c r="H573" s="6"/>
      <c r="I573" s="6"/>
      <c r="J573" s="6"/>
      <c r="K573" s="6"/>
      <c r="L573" s="6"/>
      <c r="M573" s="6"/>
      <c r="N573" s="6"/>
      <c r="O573" s="6"/>
      <c r="P573" s="6"/>
      <c r="Q573" s="6"/>
    </row>
    <row r="574">
      <c r="F574" s="6"/>
      <c r="G574" s="6"/>
      <c r="H574" s="6"/>
      <c r="I574" s="6"/>
      <c r="J574" s="6"/>
      <c r="K574" s="6"/>
      <c r="L574" s="6"/>
      <c r="M574" s="6"/>
      <c r="N574" s="6"/>
      <c r="O574" s="6"/>
      <c r="P574" s="6"/>
      <c r="Q574" s="6"/>
    </row>
    <row r="575">
      <c r="F575" s="6"/>
      <c r="G575" s="6"/>
      <c r="H575" s="6"/>
      <c r="I575" s="6"/>
      <c r="J575" s="6"/>
      <c r="K575" s="6"/>
      <c r="L575" s="6"/>
      <c r="M575" s="6"/>
      <c r="N575" s="6"/>
      <c r="O575" s="6"/>
      <c r="P575" s="6"/>
      <c r="Q575" s="6"/>
    </row>
    <row r="576">
      <c r="F576" s="6"/>
      <c r="G576" s="6"/>
      <c r="H576" s="6"/>
      <c r="I576" s="6"/>
      <c r="J576" s="6"/>
      <c r="K576" s="6"/>
      <c r="L576" s="6"/>
      <c r="M576" s="6"/>
      <c r="N576" s="6"/>
      <c r="O576" s="6"/>
      <c r="P576" s="6"/>
      <c r="Q576" s="6"/>
    </row>
    <row r="577">
      <c r="F577" s="6"/>
      <c r="G577" s="6"/>
      <c r="H577" s="6"/>
      <c r="I577" s="6"/>
      <c r="J577" s="6"/>
      <c r="K577" s="6"/>
      <c r="L577" s="6"/>
      <c r="M577" s="6"/>
      <c r="N577" s="6"/>
      <c r="O577" s="6"/>
      <c r="P577" s="6"/>
      <c r="Q577" s="6"/>
    </row>
    <row r="578">
      <c r="F578" s="6"/>
      <c r="G578" s="6"/>
      <c r="H578" s="6"/>
      <c r="I578" s="6"/>
      <c r="J578" s="6"/>
      <c r="K578" s="6"/>
      <c r="L578" s="6"/>
      <c r="M578" s="6"/>
      <c r="N578" s="6"/>
      <c r="O578" s="6"/>
      <c r="P578" s="6"/>
      <c r="Q578" s="6"/>
    </row>
    <row r="579">
      <c r="F579" s="6"/>
      <c r="G579" s="6"/>
      <c r="H579" s="6"/>
      <c r="I579" s="6"/>
      <c r="J579" s="6"/>
      <c r="K579" s="6"/>
      <c r="L579" s="6"/>
      <c r="M579" s="6"/>
      <c r="N579" s="6"/>
      <c r="O579" s="6"/>
      <c r="P579" s="6"/>
      <c r="Q579" s="6"/>
    </row>
    <row r="580">
      <c r="F580" s="6"/>
      <c r="G580" s="6"/>
      <c r="H580" s="6"/>
      <c r="I580" s="6"/>
      <c r="J580" s="6"/>
      <c r="K580" s="6"/>
      <c r="L580" s="6"/>
      <c r="M580" s="6"/>
      <c r="N580" s="6"/>
      <c r="O580" s="6"/>
      <c r="P580" s="6"/>
      <c r="Q580" s="6"/>
    </row>
    <row r="581">
      <c r="F581" s="6"/>
      <c r="G581" s="6"/>
      <c r="H581" s="6"/>
      <c r="I581" s="6"/>
      <c r="J581" s="6"/>
      <c r="K581" s="6"/>
      <c r="L581" s="6"/>
      <c r="M581" s="6"/>
      <c r="N581" s="6"/>
      <c r="O581" s="6"/>
      <c r="P581" s="6"/>
      <c r="Q581" s="6"/>
    </row>
    <row r="582">
      <c r="F582" s="6"/>
      <c r="G582" s="6"/>
      <c r="H582" s="6"/>
      <c r="I582" s="6"/>
      <c r="J582" s="6"/>
      <c r="K582" s="6"/>
      <c r="L582" s="6"/>
      <c r="M582" s="6"/>
      <c r="N582" s="6"/>
      <c r="O582" s="6"/>
      <c r="P582" s="6"/>
      <c r="Q582" s="6"/>
    </row>
    <row r="583">
      <c r="F583" s="6"/>
      <c r="G583" s="6"/>
      <c r="H583" s="6"/>
      <c r="I583" s="6"/>
      <c r="J583" s="6"/>
      <c r="K583" s="6"/>
      <c r="L583" s="6"/>
      <c r="M583" s="6"/>
      <c r="N583" s="6"/>
      <c r="O583" s="6"/>
      <c r="P583" s="6"/>
      <c r="Q583" s="6"/>
    </row>
    <row r="584">
      <c r="F584" s="6"/>
      <c r="G584" s="6"/>
      <c r="H584" s="6"/>
      <c r="I584" s="6"/>
      <c r="J584" s="6"/>
      <c r="K584" s="6"/>
      <c r="L584" s="6"/>
      <c r="M584" s="6"/>
      <c r="N584" s="6"/>
      <c r="O584" s="6"/>
      <c r="P584" s="6"/>
      <c r="Q584" s="6"/>
    </row>
    <row r="585">
      <c r="F585" s="6"/>
      <c r="G585" s="6"/>
      <c r="H585" s="6"/>
      <c r="I585" s="6"/>
      <c r="J585" s="6"/>
      <c r="K585" s="6"/>
      <c r="L585" s="6"/>
      <c r="M585" s="6"/>
      <c r="N585" s="6"/>
      <c r="O585" s="6"/>
      <c r="P585" s="6"/>
      <c r="Q585" s="6"/>
    </row>
    <row r="586">
      <c r="F586" s="6"/>
      <c r="G586" s="6"/>
      <c r="H586" s="6"/>
      <c r="I586" s="6"/>
      <c r="J586" s="6"/>
      <c r="K586" s="6"/>
      <c r="L586" s="6"/>
      <c r="M586" s="6"/>
      <c r="N586" s="6"/>
      <c r="O586" s="6"/>
      <c r="P586" s="6"/>
      <c r="Q586" s="6"/>
    </row>
    <row r="587">
      <c r="F587" s="6"/>
      <c r="G587" s="6"/>
      <c r="H587" s="6"/>
      <c r="I587" s="6"/>
      <c r="J587" s="6"/>
      <c r="K587" s="6"/>
      <c r="L587" s="6"/>
      <c r="M587" s="6"/>
      <c r="N587" s="6"/>
      <c r="O587" s="6"/>
      <c r="P587" s="6"/>
      <c r="Q587" s="6"/>
    </row>
    <row r="588">
      <c r="F588" s="6"/>
      <c r="G588" s="6"/>
      <c r="H588" s="6"/>
      <c r="I588" s="6"/>
      <c r="J588" s="6"/>
      <c r="K588" s="6"/>
      <c r="L588" s="6"/>
      <c r="M588" s="6"/>
      <c r="N588" s="6"/>
      <c r="O588" s="6"/>
      <c r="P588" s="6"/>
      <c r="Q588" s="6"/>
    </row>
    <row r="589">
      <c r="F589" s="6"/>
      <c r="G589" s="6"/>
      <c r="H589" s="6"/>
      <c r="I589" s="6"/>
      <c r="J589" s="6"/>
      <c r="K589" s="6"/>
      <c r="L589" s="6"/>
      <c r="M589" s="6"/>
      <c r="N589" s="6"/>
      <c r="O589" s="6"/>
      <c r="P589" s="6"/>
      <c r="Q589" s="6"/>
    </row>
    <row r="590">
      <c r="F590" s="6"/>
      <c r="G590" s="6"/>
      <c r="H590" s="6"/>
      <c r="I590" s="6"/>
      <c r="J590" s="6"/>
      <c r="K590" s="6"/>
      <c r="L590" s="6"/>
      <c r="M590" s="6"/>
      <c r="N590" s="6"/>
      <c r="O590" s="6"/>
      <c r="P590" s="6"/>
      <c r="Q590" s="6"/>
    </row>
    <row r="591">
      <c r="F591" s="6"/>
      <c r="G591" s="6"/>
      <c r="H591" s="6"/>
      <c r="I591" s="6"/>
      <c r="J591" s="6"/>
      <c r="K591" s="6"/>
      <c r="L591" s="6"/>
      <c r="M591" s="6"/>
      <c r="N591" s="6"/>
      <c r="O591" s="6"/>
      <c r="P591" s="6"/>
      <c r="Q591" s="6"/>
    </row>
    <row r="592">
      <c r="F592" s="6"/>
      <c r="G592" s="6"/>
      <c r="H592" s="6"/>
      <c r="I592" s="6"/>
      <c r="J592" s="6"/>
      <c r="K592" s="6"/>
      <c r="L592" s="6"/>
      <c r="M592" s="6"/>
      <c r="N592" s="6"/>
      <c r="O592" s="6"/>
      <c r="P592" s="6"/>
      <c r="Q592" s="6"/>
    </row>
    <row r="593">
      <c r="F593" s="6"/>
      <c r="G593" s="6"/>
      <c r="H593" s="6"/>
      <c r="I593" s="6"/>
      <c r="J593" s="6"/>
      <c r="K593" s="6"/>
      <c r="L593" s="6"/>
      <c r="M593" s="6"/>
      <c r="N593" s="6"/>
      <c r="O593" s="6"/>
      <c r="P593" s="6"/>
      <c r="Q593" s="6"/>
    </row>
    <row r="594">
      <c r="F594" s="6"/>
      <c r="G594" s="6"/>
      <c r="H594" s="6"/>
      <c r="I594" s="6"/>
      <c r="J594" s="6"/>
      <c r="K594" s="6"/>
      <c r="L594" s="6"/>
      <c r="M594" s="6"/>
      <c r="N594" s="6"/>
      <c r="O594" s="6"/>
      <c r="P594" s="6"/>
      <c r="Q594" s="6"/>
    </row>
    <row r="595">
      <c r="F595" s="6"/>
      <c r="G595" s="6"/>
      <c r="H595" s="6"/>
      <c r="I595" s="6"/>
      <c r="J595" s="6"/>
      <c r="K595" s="6"/>
      <c r="L595" s="6"/>
      <c r="M595" s="6"/>
      <c r="N595" s="6"/>
      <c r="O595" s="6"/>
      <c r="P595" s="6"/>
      <c r="Q595" s="6"/>
    </row>
    <row r="596">
      <c r="F596" s="6"/>
      <c r="G596" s="6"/>
      <c r="H596" s="6"/>
      <c r="I596" s="6"/>
      <c r="J596" s="6"/>
      <c r="K596" s="6"/>
      <c r="L596" s="6"/>
      <c r="M596" s="6"/>
      <c r="N596" s="6"/>
      <c r="O596" s="6"/>
      <c r="P596" s="6"/>
      <c r="Q596" s="6"/>
    </row>
    <row r="597">
      <c r="F597" s="6"/>
      <c r="G597" s="6"/>
      <c r="H597" s="6"/>
      <c r="I597" s="6"/>
      <c r="J597" s="6"/>
      <c r="K597" s="6"/>
      <c r="L597" s="6"/>
      <c r="M597" s="6"/>
      <c r="N597" s="6"/>
      <c r="O597" s="6"/>
      <c r="P597" s="6"/>
      <c r="Q597" s="6"/>
    </row>
    <row r="598">
      <c r="F598" s="6"/>
      <c r="G598" s="6"/>
      <c r="H598" s="6"/>
      <c r="I598" s="6"/>
      <c r="J598" s="6"/>
      <c r="K598" s="6"/>
      <c r="L598" s="6"/>
      <c r="M598" s="6"/>
      <c r="N598" s="6"/>
      <c r="O598" s="6"/>
      <c r="P598" s="6"/>
      <c r="Q598" s="6"/>
    </row>
    <row r="599">
      <c r="F599" s="6"/>
      <c r="G599" s="6"/>
      <c r="H599" s="6"/>
      <c r="I599" s="6"/>
      <c r="J599" s="6"/>
      <c r="K599" s="6"/>
      <c r="L599" s="6"/>
      <c r="M599" s="6"/>
      <c r="N599" s="6"/>
      <c r="O599" s="6"/>
      <c r="P599" s="6"/>
      <c r="Q599" s="6"/>
    </row>
    <row r="600">
      <c r="F600" s="6"/>
      <c r="G600" s="6"/>
      <c r="H600" s="6"/>
      <c r="I600" s="6"/>
      <c r="J600" s="6"/>
      <c r="K600" s="6"/>
      <c r="L600" s="6"/>
      <c r="M600" s="6"/>
      <c r="N600" s="6"/>
      <c r="O600" s="6"/>
      <c r="P600" s="6"/>
      <c r="Q600" s="6"/>
    </row>
    <row r="601">
      <c r="F601" s="6"/>
      <c r="G601" s="6"/>
      <c r="H601" s="6"/>
      <c r="I601" s="6"/>
      <c r="J601" s="6"/>
      <c r="K601" s="6"/>
      <c r="L601" s="6"/>
      <c r="M601" s="6"/>
      <c r="N601" s="6"/>
      <c r="O601" s="6"/>
      <c r="P601" s="6"/>
      <c r="Q601" s="6"/>
    </row>
    <row r="602">
      <c r="F602" s="6"/>
      <c r="G602" s="6"/>
      <c r="H602" s="6"/>
      <c r="I602" s="6"/>
      <c r="J602" s="6"/>
      <c r="K602" s="6"/>
      <c r="L602" s="6"/>
      <c r="M602" s="6"/>
      <c r="N602" s="6"/>
      <c r="O602" s="6"/>
      <c r="P602" s="6"/>
      <c r="Q602" s="6"/>
    </row>
    <row r="603">
      <c r="F603" s="6"/>
      <c r="G603" s="6"/>
      <c r="H603" s="6"/>
      <c r="I603" s="6"/>
      <c r="J603" s="6"/>
      <c r="K603" s="6"/>
      <c r="L603" s="6"/>
      <c r="M603" s="6"/>
      <c r="N603" s="6"/>
      <c r="O603" s="6"/>
      <c r="P603" s="6"/>
      <c r="Q603" s="6"/>
    </row>
    <row r="604">
      <c r="F604" s="6"/>
      <c r="G604" s="6"/>
      <c r="H604" s="6"/>
      <c r="I604" s="6"/>
      <c r="J604" s="6"/>
      <c r="K604" s="6"/>
      <c r="L604" s="6"/>
      <c r="M604" s="6"/>
      <c r="N604" s="6"/>
      <c r="O604" s="6"/>
      <c r="P604" s="6"/>
      <c r="Q604" s="6"/>
    </row>
    <row r="605">
      <c r="F605" s="6"/>
      <c r="G605" s="6"/>
      <c r="H605" s="6"/>
      <c r="I605" s="6"/>
      <c r="J605" s="6"/>
      <c r="K605" s="6"/>
      <c r="L605" s="6"/>
      <c r="M605" s="6"/>
      <c r="N605" s="6"/>
      <c r="O605" s="6"/>
      <c r="P605" s="6"/>
      <c r="Q605" s="6"/>
    </row>
    <row r="606">
      <c r="F606" s="6"/>
      <c r="G606" s="6"/>
      <c r="H606" s="6"/>
      <c r="I606" s="6"/>
      <c r="J606" s="6"/>
      <c r="K606" s="6"/>
      <c r="L606" s="6"/>
      <c r="M606" s="6"/>
      <c r="N606" s="6"/>
      <c r="O606" s="6"/>
      <c r="P606" s="6"/>
      <c r="Q606" s="6"/>
    </row>
    <row r="607">
      <c r="F607" s="6"/>
      <c r="G607" s="6"/>
      <c r="H607" s="6"/>
      <c r="I607" s="6"/>
      <c r="J607" s="6"/>
      <c r="K607" s="6"/>
      <c r="L607" s="6"/>
      <c r="M607" s="6"/>
      <c r="N607" s="6"/>
      <c r="O607" s="6"/>
      <c r="P607" s="6"/>
      <c r="Q607" s="6"/>
    </row>
    <row r="608">
      <c r="F608" s="6"/>
      <c r="G608" s="6"/>
      <c r="H608" s="6"/>
      <c r="I608" s="6"/>
      <c r="J608" s="6"/>
      <c r="K608" s="6"/>
      <c r="L608" s="6"/>
      <c r="M608" s="6"/>
      <c r="N608" s="6"/>
      <c r="O608" s="6"/>
      <c r="P608" s="6"/>
      <c r="Q608" s="6"/>
    </row>
    <row r="609">
      <c r="F609" s="6"/>
      <c r="G609" s="6"/>
      <c r="H609" s="6"/>
      <c r="I609" s="6"/>
      <c r="J609" s="6"/>
      <c r="K609" s="6"/>
      <c r="L609" s="6"/>
      <c r="M609" s="6"/>
      <c r="N609" s="6"/>
      <c r="O609" s="6"/>
      <c r="P609" s="6"/>
      <c r="Q609" s="6"/>
    </row>
    <row r="610">
      <c r="F610" s="6"/>
      <c r="G610" s="6"/>
      <c r="H610" s="6"/>
      <c r="I610" s="6"/>
      <c r="J610" s="6"/>
      <c r="K610" s="6"/>
      <c r="L610" s="6"/>
      <c r="M610" s="6"/>
      <c r="N610" s="6"/>
      <c r="O610" s="6"/>
      <c r="P610" s="6"/>
      <c r="Q610" s="6"/>
    </row>
    <row r="611">
      <c r="F611" s="6"/>
      <c r="G611" s="6"/>
      <c r="H611" s="6"/>
      <c r="I611" s="6"/>
      <c r="J611" s="6"/>
      <c r="K611" s="6"/>
      <c r="L611" s="6"/>
      <c r="M611" s="6"/>
      <c r="N611" s="6"/>
      <c r="O611" s="6"/>
      <c r="P611" s="6"/>
      <c r="Q611" s="6"/>
    </row>
    <row r="612">
      <c r="F612" s="6"/>
      <c r="G612" s="6"/>
      <c r="H612" s="6"/>
      <c r="I612" s="6"/>
      <c r="J612" s="6"/>
      <c r="K612" s="6"/>
      <c r="L612" s="6"/>
      <c r="M612" s="6"/>
      <c r="N612" s="6"/>
      <c r="O612" s="6"/>
      <c r="P612" s="6"/>
      <c r="Q612" s="6"/>
    </row>
    <row r="613">
      <c r="F613" s="6"/>
      <c r="G613" s="6"/>
      <c r="H613" s="6"/>
      <c r="I613" s="6"/>
      <c r="J613" s="6"/>
      <c r="K613" s="6"/>
      <c r="L613" s="6"/>
      <c r="M613" s="6"/>
      <c r="N613" s="6"/>
      <c r="O613" s="6"/>
      <c r="P613" s="6"/>
      <c r="Q613" s="6"/>
    </row>
    <row r="614">
      <c r="F614" s="6"/>
      <c r="G614" s="6"/>
      <c r="H614" s="6"/>
      <c r="I614" s="6"/>
      <c r="J614" s="6"/>
      <c r="K614" s="6"/>
      <c r="L614" s="6"/>
      <c r="M614" s="6"/>
      <c r="N614" s="6"/>
      <c r="O614" s="6"/>
      <c r="P614" s="6"/>
      <c r="Q614" s="6"/>
    </row>
    <row r="615">
      <c r="F615" s="6"/>
      <c r="G615" s="6"/>
      <c r="H615" s="6"/>
      <c r="I615" s="6"/>
      <c r="J615" s="6"/>
      <c r="K615" s="6"/>
      <c r="L615" s="6"/>
      <c r="M615" s="6"/>
      <c r="N615" s="6"/>
      <c r="O615" s="6"/>
      <c r="P615" s="6"/>
      <c r="Q615" s="6"/>
    </row>
    <row r="616">
      <c r="F616" s="6"/>
      <c r="G616" s="6"/>
      <c r="H616" s="6"/>
      <c r="I616" s="6"/>
      <c r="J616" s="6"/>
      <c r="K616" s="6"/>
      <c r="L616" s="6"/>
      <c r="M616" s="6"/>
      <c r="N616" s="6"/>
      <c r="O616" s="6"/>
      <c r="P616" s="6"/>
      <c r="Q616" s="6"/>
    </row>
    <row r="617">
      <c r="F617" s="6"/>
      <c r="G617" s="6"/>
      <c r="H617" s="6"/>
      <c r="I617" s="6"/>
      <c r="J617" s="6"/>
      <c r="K617" s="6"/>
      <c r="L617" s="6"/>
      <c r="M617" s="6"/>
      <c r="N617" s="6"/>
      <c r="O617" s="6"/>
      <c r="P617" s="6"/>
      <c r="Q617" s="6"/>
    </row>
    <row r="618">
      <c r="F618" s="6"/>
      <c r="G618" s="6"/>
      <c r="H618" s="6"/>
      <c r="I618" s="6"/>
      <c r="J618" s="6"/>
      <c r="K618" s="6"/>
      <c r="L618" s="6"/>
      <c r="M618" s="6"/>
      <c r="N618" s="6"/>
      <c r="O618" s="6"/>
      <c r="P618" s="6"/>
      <c r="Q618" s="6"/>
    </row>
    <row r="619">
      <c r="F619" s="6"/>
      <c r="G619" s="6"/>
      <c r="H619" s="6"/>
      <c r="I619" s="6"/>
      <c r="J619" s="6"/>
      <c r="K619" s="6"/>
      <c r="L619" s="6"/>
      <c r="M619" s="6"/>
      <c r="N619" s="6"/>
      <c r="O619" s="6"/>
      <c r="P619" s="6"/>
      <c r="Q619" s="6"/>
    </row>
    <row r="620">
      <c r="F620" s="6"/>
      <c r="G620" s="6"/>
      <c r="H620" s="6"/>
      <c r="I620" s="6"/>
      <c r="J620" s="6"/>
      <c r="K620" s="6"/>
      <c r="L620" s="6"/>
      <c r="M620" s="6"/>
      <c r="N620" s="6"/>
      <c r="O620" s="6"/>
      <c r="P620" s="6"/>
      <c r="Q620" s="6"/>
    </row>
    <row r="621">
      <c r="F621" s="6"/>
      <c r="G621" s="6"/>
      <c r="H621" s="6"/>
      <c r="I621" s="6"/>
      <c r="J621" s="6"/>
      <c r="K621" s="6"/>
      <c r="L621" s="6"/>
      <c r="M621" s="6"/>
      <c r="N621" s="6"/>
      <c r="O621" s="6"/>
      <c r="P621" s="6"/>
      <c r="Q621" s="6"/>
    </row>
    <row r="622">
      <c r="F622" s="6"/>
      <c r="G622" s="6"/>
      <c r="H622" s="6"/>
      <c r="I622" s="6"/>
      <c r="J622" s="6"/>
      <c r="K622" s="6"/>
      <c r="L622" s="6"/>
      <c r="M622" s="6"/>
      <c r="N622" s="6"/>
      <c r="O622" s="6"/>
      <c r="P622" s="6"/>
      <c r="Q622" s="6"/>
    </row>
    <row r="623">
      <c r="F623" s="6"/>
      <c r="G623" s="6"/>
      <c r="H623" s="6"/>
      <c r="I623" s="6"/>
      <c r="J623" s="6"/>
      <c r="K623" s="6"/>
      <c r="L623" s="6"/>
      <c r="M623" s="6"/>
      <c r="N623" s="6"/>
      <c r="O623" s="6"/>
      <c r="P623" s="6"/>
      <c r="Q623" s="6"/>
    </row>
    <row r="624">
      <c r="F624" s="6"/>
      <c r="G624" s="6"/>
      <c r="H624" s="6"/>
      <c r="I624" s="6"/>
      <c r="J624" s="6"/>
      <c r="K624" s="6"/>
      <c r="L624" s="6"/>
      <c r="M624" s="6"/>
      <c r="N624" s="6"/>
      <c r="O624" s="6"/>
      <c r="P624" s="6"/>
      <c r="Q624" s="6"/>
    </row>
    <row r="625">
      <c r="F625" s="6"/>
      <c r="G625" s="6"/>
      <c r="H625" s="6"/>
      <c r="I625" s="6"/>
      <c r="J625" s="6"/>
      <c r="K625" s="6"/>
      <c r="L625" s="6"/>
      <c r="M625" s="6"/>
      <c r="N625" s="6"/>
      <c r="O625" s="6"/>
      <c r="P625" s="6"/>
      <c r="Q625" s="6"/>
    </row>
    <row r="626">
      <c r="F626" s="6"/>
      <c r="G626" s="6"/>
      <c r="H626" s="6"/>
      <c r="I626" s="6"/>
      <c r="J626" s="6"/>
      <c r="K626" s="6"/>
      <c r="L626" s="6"/>
      <c r="M626" s="6"/>
      <c r="N626" s="6"/>
      <c r="O626" s="6"/>
      <c r="P626" s="6"/>
      <c r="Q626" s="6"/>
    </row>
    <row r="627">
      <c r="F627" s="6"/>
      <c r="G627" s="6"/>
      <c r="H627" s="6"/>
      <c r="I627" s="6"/>
      <c r="J627" s="6"/>
      <c r="K627" s="6"/>
      <c r="L627" s="6"/>
      <c r="M627" s="6"/>
      <c r="N627" s="6"/>
      <c r="O627" s="6"/>
      <c r="P627" s="6"/>
      <c r="Q627" s="6"/>
    </row>
    <row r="628">
      <c r="F628" s="6"/>
      <c r="G628" s="6"/>
      <c r="H628" s="6"/>
      <c r="I628" s="6"/>
      <c r="J628" s="6"/>
      <c r="K628" s="6"/>
      <c r="L628" s="6"/>
      <c r="M628" s="6"/>
      <c r="N628" s="6"/>
      <c r="O628" s="6"/>
      <c r="P628" s="6"/>
      <c r="Q628" s="6"/>
    </row>
    <row r="629">
      <c r="F629" s="6"/>
      <c r="G629" s="6"/>
      <c r="H629" s="6"/>
      <c r="I629" s="6"/>
      <c r="J629" s="6"/>
      <c r="K629" s="6"/>
      <c r="L629" s="6"/>
      <c r="M629" s="6"/>
      <c r="N629" s="6"/>
      <c r="O629" s="6"/>
      <c r="P629" s="6"/>
      <c r="Q629" s="6"/>
    </row>
    <row r="630">
      <c r="F630" s="6"/>
      <c r="G630" s="6"/>
      <c r="H630" s="6"/>
      <c r="I630" s="6"/>
      <c r="J630" s="6"/>
      <c r="K630" s="6"/>
      <c r="L630" s="6"/>
      <c r="M630" s="6"/>
      <c r="N630" s="6"/>
      <c r="O630" s="6"/>
      <c r="P630" s="6"/>
      <c r="Q630" s="6"/>
    </row>
    <row r="631">
      <c r="F631" s="6"/>
      <c r="G631" s="6"/>
      <c r="H631" s="6"/>
      <c r="I631" s="6"/>
      <c r="J631" s="6"/>
      <c r="K631" s="6"/>
      <c r="L631" s="6"/>
      <c r="M631" s="6"/>
      <c r="N631" s="6"/>
      <c r="O631" s="6"/>
      <c r="P631" s="6"/>
      <c r="Q631" s="6"/>
    </row>
    <row r="632">
      <c r="F632" s="6"/>
      <c r="G632" s="6"/>
      <c r="H632" s="6"/>
      <c r="I632" s="6"/>
      <c r="J632" s="6"/>
      <c r="K632" s="6"/>
      <c r="L632" s="6"/>
      <c r="M632" s="6"/>
      <c r="N632" s="6"/>
      <c r="O632" s="6"/>
      <c r="P632" s="6"/>
      <c r="Q632" s="6"/>
    </row>
    <row r="633">
      <c r="F633" s="6"/>
      <c r="G633" s="6"/>
      <c r="H633" s="6"/>
      <c r="I633" s="6"/>
      <c r="J633" s="6"/>
      <c r="K633" s="6"/>
      <c r="L633" s="6"/>
      <c r="M633" s="6"/>
      <c r="N633" s="6"/>
      <c r="O633" s="6"/>
      <c r="P633" s="6"/>
      <c r="Q633" s="6"/>
    </row>
    <row r="634">
      <c r="F634" s="6"/>
      <c r="G634" s="6"/>
      <c r="H634" s="6"/>
      <c r="I634" s="6"/>
      <c r="J634" s="6"/>
      <c r="K634" s="6"/>
      <c r="L634" s="6"/>
      <c r="M634" s="6"/>
      <c r="N634" s="6"/>
      <c r="O634" s="6"/>
      <c r="P634" s="6"/>
      <c r="Q634" s="6"/>
    </row>
    <row r="635">
      <c r="F635" s="6"/>
      <c r="G635" s="6"/>
      <c r="H635" s="6"/>
      <c r="I635" s="6"/>
      <c r="J635" s="6"/>
      <c r="K635" s="6"/>
      <c r="L635" s="6"/>
      <c r="M635" s="6"/>
      <c r="N635" s="6"/>
      <c r="O635" s="6"/>
      <c r="P635" s="6"/>
      <c r="Q635" s="6"/>
    </row>
    <row r="636">
      <c r="F636" s="6"/>
      <c r="G636" s="6"/>
      <c r="H636" s="6"/>
      <c r="I636" s="6"/>
      <c r="J636" s="6"/>
      <c r="K636" s="6"/>
      <c r="L636" s="6"/>
      <c r="M636" s="6"/>
      <c r="N636" s="6"/>
      <c r="O636" s="6"/>
      <c r="P636" s="6"/>
      <c r="Q636" s="6"/>
    </row>
    <row r="637">
      <c r="F637" s="6"/>
      <c r="G637" s="6"/>
      <c r="H637" s="6"/>
      <c r="I637" s="6"/>
      <c r="J637" s="6"/>
      <c r="K637" s="6"/>
      <c r="L637" s="6"/>
      <c r="M637" s="6"/>
      <c r="N637" s="6"/>
      <c r="O637" s="6"/>
      <c r="P637" s="6"/>
      <c r="Q637" s="6"/>
    </row>
    <row r="638">
      <c r="F638" s="6"/>
      <c r="G638" s="6"/>
      <c r="H638" s="6"/>
      <c r="I638" s="6"/>
      <c r="J638" s="6"/>
      <c r="K638" s="6"/>
      <c r="L638" s="6"/>
      <c r="M638" s="6"/>
      <c r="N638" s="6"/>
      <c r="O638" s="6"/>
      <c r="P638" s="6"/>
      <c r="Q638" s="6"/>
    </row>
    <row r="639">
      <c r="F639" s="6"/>
      <c r="G639" s="6"/>
      <c r="H639" s="6"/>
      <c r="I639" s="6"/>
      <c r="J639" s="6"/>
      <c r="K639" s="6"/>
      <c r="L639" s="6"/>
      <c r="M639" s="6"/>
      <c r="N639" s="6"/>
      <c r="O639" s="6"/>
      <c r="P639" s="6"/>
      <c r="Q639" s="6"/>
    </row>
    <row r="640">
      <c r="F640" s="6"/>
      <c r="G640" s="6"/>
      <c r="H640" s="6"/>
      <c r="I640" s="6"/>
      <c r="J640" s="6"/>
      <c r="K640" s="6"/>
      <c r="L640" s="6"/>
      <c r="M640" s="6"/>
      <c r="N640" s="6"/>
      <c r="O640" s="6"/>
      <c r="P640" s="6"/>
      <c r="Q640" s="6"/>
    </row>
    <row r="641">
      <c r="F641" s="6"/>
      <c r="G641" s="6"/>
      <c r="H641" s="6"/>
      <c r="I641" s="6"/>
      <c r="J641" s="6"/>
      <c r="K641" s="6"/>
      <c r="L641" s="6"/>
      <c r="M641" s="6"/>
      <c r="N641" s="6"/>
      <c r="O641" s="6"/>
      <c r="P641" s="6"/>
      <c r="Q641" s="6"/>
    </row>
    <row r="642">
      <c r="F642" s="6"/>
      <c r="G642" s="6"/>
      <c r="H642" s="6"/>
      <c r="I642" s="6"/>
      <c r="J642" s="6"/>
      <c r="K642" s="6"/>
      <c r="L642" s="6"/>
      <c r="M642" s="6"/>
      <c r="N642" s="6"/>
      <c r="O642" s="6"/>
      <c r="P642" s="6"/>
      <c r="Q642" s="6"/>
    </row>
    <row r="643">
      <c r="F643" s="6"/>
      <c r="G643" s="6"/>
      <c r="H643" s="6"/>
      <c r="I643" s="6"/>
      <c r="J643" s="6"/>
      <c r="K643" s="6"/>
      <c r="L643" s="6"/>
      <c r="M643" s="6"/>
      <c r="N643" s="6"/>
      <c r="O643" s="6"/>
      <c r="P643" s="6"/>
      <c r="Q643" s="6"/>
    </row>
    <row r="644">
      <c r="F644" s="6"/>
      <c r="G644" s="6"/>
      <c r="H644" s="6"/>
      <c r="I644" s="6"/>
      <c r="J644" s="6"/>
      <c r="K644" s="6"/>
      <c r="L644" s="6"/>
      <c r="M644" s="6"/>
      <c r="N644" s="6"/>
      <c r="O644" s="6"/>
      <c r="P644" s="6"/>
      <c r="Q644" s="6"/>
    </row>
    <row r="645">
      <c r="F645" s="6"/>
      <c r="G645" s="6"/>
      <c r="H645" s="6"/>
      <c r="I645" s="6"/>
      <c r="J645" s="6"/>
      <c r="K645" s="6"/>
      <c r="L645" s="6"/>
      <c r="M645" s="6"/>
      <c r="N645" s="6"/>
      <c r="O645" s="6"/>
      <c r="P645" s="6"/>
      <c r="Q645" s="6"/>
    </row>
    <row r="646">
      <c r="F646" s="6"/>
      <c r="G646" s="6"/>
      <c r="H646" s="6"/>
      <c r="I646" s="6"/>
      <c r="J646" s="6"/>
      <c r="K646" s="6"/>
      <c r="L646" s="6"/>
      <c r="M646" s="6"/>
      <c r="N646" s="6"/>
      <c r="O646" s="6"/>
      <c r="P646" s="6"/>
      <c r="Q646" s="6"/>
    </row>
    <row r="647">
      <c r="F647" s="6"/>
      <c r="G647" s="6"/>
      <c r="H647" s="6"/>
      <c r="I647" s="6"/>
      <c r="J647" s="6"/>
      <c r="K647" s="6"/>
      <c r="L647" s="6"/>
      <c r="M647" s="6"/>
      <c r="N647" s="6"/>
      <c r="O647" s="6"/>
      <c r="P647" s="6"/>
      <c r="Q647" s="6"/>
    </row>
    <row r="648">
      <c r="F648" s="6"/>
      <c r="G648" s="6"/>
      <c r="H648" s="6"/>
      <c r="I648" s="6"/>
      <c r="J648" s="6"/>
      <c r="K648" s="6"/>
      <c r="L648" s="6"/>
      <c r="M648" s="6"/>
      <c r="N648" s="6"/>
      <c r="O648" s="6"/>
      <c r="P648" s="6"/>
      <c r="Q648" s="6"/>
    </row>
    <row r="649">
      <c r="F649" s="6"/>
      <c r="G649" s="6"/>
      <c r="H649" s="6"/>
      <c r="I649" s="6"/>
      <c r="J649" s="6"/>
      <c r="K649" s="6"/>
      <c r="L649" s="6"/>
      <c r="M649" s="6"/>
      <c r="N649" s="6"/>
      <c r="O649" s="6"/>
      <c r="P649" s="6"/>
      <c r="Q649" s="6"/>
    </row>
    <row r="650">
      <c r="F650" s="6"/>
      <c r="G650" s="6"/>
      <c r="H650" s="6"/>
      <c r="I650" s="6"/>
      <c r="J650" s="6"/>
      <c r="K650" s="6"/>
      <c r="L650" s="6"/>
      <c r="M650" s="6"/>
      <c r="N650" s="6"/>
      <c r="O650" s="6"/>
      <c r="P650" s="6"/>
      <c r="Q650" s="6"/>
    </row>
    <row r="651">
      <c r="F651" s="6"/>
      <c r="G651" s="6"/>
      <c r="H651" s="6"/>
      <c r="I651" s="6"/>
      <c r="J651" s="6"/>
      <c r="K651" s="6"/>
      <c r="L651" s="6"/>
      <c r="M651" s="6"/>
      <c r="N651" s="6"/>
      <c r="O651" s="6"/>
      <c r="P651" s="6"/>
      <c r="Q651" s="6"/>
    </row>
    <row r="652">
      <c r="F652" s="6"/>
      <c r="G652" s="6"/>
      <c r="H652" s="6"/>
      <c r="I652" s="6"/>
      <c r="J652" s="6"/>
      <c r="K652" s="6"/>
      <c r="L652" s="6"/>
      <c r="M652" s="6"/>
      <c r="N652" s="6"/>
      <c r="O652" s="6"/>
      <c r="P652" s="6"/>
      <c r="Q652" s="6"/>
    </row>
    <row r="653">
      <c r="F653" s="6"/>
      <c r="G653" s="6"/>
      <c r="H653" s="6"/>
      <c r="I653" s="6"/>
      <c r="J653" s="6"/>
      <c r="K653" s="6"/>
      <c r="L653" s="6"/>
      <c r="M653" s="6"/>
      <c r="N653" s="6"/>
      <c r="O653" s="6"/>
      <c r="P653" s="6"/>
      <c r="Q653" s="6"/>
    </row>
    <row r="654">
      <c r="F654" s="6"/>
      <c r="G654" s="6"/>
      <c r="H654" s="6"/>
      <c r="I654" s="6"/>
      <c r="J654" s="6"/>
      <c r="K654" s="6"/>
      <c r="L654" s="6"/>
      <c r="M654" s="6"/>
      <c r="N654" s="6"/>
      <c r="O654" s="6"/>
      <c r="P654" s="6"/>
      <c r="Q654" s="6"/>
    </row>
    <row r="655">
      <c r="F655" s="6"/>
      <c r="G655" s="6"/>
      <c r="H655" s="6"/>
      <c r="I655" s="6"/>
      <c r="J655" s="6"/>
      <c r="K655" s="6"/>
      <c r="L655" s="6"/>
      <c r="M655" s="6"/>
      <c r="N655" s="6"/>
      <c r="O655" s="6"/>
      <c r="P655" s="6"/>
      <c r="Q655" s="6"/>
    </row>
    <row r="656">
      <c r="F656" s="6"/>
      <c r="G656" s="6"/>
      <c r="H656" s="6"/>
      <c r="I656" s="6"/>
      <c r="J656" s="6"/>
      <c r="K656" s="6"/>
      <c r="L656" s="6"/>
      <c r="M656" s="6"/>
      <c r="N656" s="6"/>
      <c r="O656" s="6"/>
      <c r="P656" s="6"/>
      <c r="Q656" s="6"/>
    </row>
    <row r="657">
      <c r="F657" s="6"/>
      <c r="G657" s="6"/>
      <c r="H657" s="6"/>
      <c r="I657" s="6"/>
      <c r="J657" s="6"/>
      <c r="K657" s="6"/>
      <c r="L657" s="6"/>
      <c r="M657" s="6"/>
      <c r="N657" s="6"/>
      <c r="O657" s="6"/>
      <c r="P657" s="6"/>
      <c r="Q657" s="6"/>
    </row>
    <row r="658">
      <c r="F658" s="6"/>
      <c r="G658" s="6"/>
      <c r="H658" s="6"/>
      <c r="I658" s="6"/>
      <c r="J658" s="6"/>
      <c r="K658" s="6"/>
      <c r="L658" s="6"/>
      <c r="M658" s="6"/>
      <c r="N658" s="6"/>
      <c r="O658" s="6"/>
      <c r="P658" s="6"/>
      <c r="Q658" s="6"/>
    </row>
    <row r="659">
      <c r="F659" s="6"/>
      <c r="G659" s="6"/>
      <c r="H659" s="6"/>
      <c r="I659" s="6"/>
      <c r="J659" s="6"/>
      <c r="K659" s="6"/>
      <c r="L659" s="6"/>
      <c r="M659" s="6"/>
      <c r="N659" s="6"/>
      <c r="O659" s="6"/>
      <c r="P659" s="6"/>
      <c r="Q659" s="6"/>
    </row>
    <row r="660">
      <c r="F660" s="6"/>
      <c r="G660" s="6"/>
      <c r="H660" s="6"/>
      <c r="I660" s="6"/>
      <c r="J660" s="6"/>
      <c r="K660" s="6"/>
      <c r="L660" s="6"/>
      <c r="M660" s="6"/>
      <c r="N660" s="6"/>
      <c r="O660" s="6"/>
      <c r="P660" s="6"/>
      <c r="Q660" s="6"/>
    </row>
    <row r="661">
      <c r="F661" s="6"/>
      <c r="G661" s="6"/>
      <c r="H661" s="6"/>
      <c r="I661" s="6"/>
      <c r="J661" s="6"/>
      <c r="K661" s="6"/>
      <c r="L661" s="6"/>
      <c r="M661" s="6"/>
      <c r="N661" s="6"/>
      <c r="O661" s="6"/>
      <c r="P661" s="6"/>
      <c r="Q661" s="6"/>
    </row>
    <row r="662">
      <c r="F662" s="6"/>
      <c r="G662" s="6"/>
      <c r="H662" s="6"/>
      <c r="I662" s="6"/>
      <c r="J662" s="6"/>
      <c r="K662" s="6"/>
      <c r="L662" s="6"/>
      <c r="M662" s="6"/>
      <c r="N662" s="6"/>
      <c r="O662" s="6"/>
      <c r="P662" s="6"/>
      <c r="Q662" s="6"/>
    </row>
    <row r="663">
      <c r="F663" s="6"/>
      <c r="G663" s="6"/>
      <c r="H663" s="6"/>
      <c r="I663" s="6"/>
      <c r="J663" s="6"/>
      <c r="K663" s="6"/>
      <c r="L663" s="6"/>
      <c r="M663" s="6"/>
      <c r="N663" s="6"/>
      <c r="O663" s="6"/>
      <c r="P663" s="6"/>
      <c r="Q663" s="6"/>
    </row>
    <row r="664">
      <c r="F664" s="6"/>
      <c r="G664" s="6"/>
      <c r="H664" s="6"/>
      <c r="I664" s="6"/>
      <c r="J664" s="6"/>
      <c r="K664" s="6"/>
      <c r="L664" s="6"/>
      <c r="M664" s="6"/>
      <c r="N664" s="6"/>
      <c r="O664" s="6"/>
      <c r="P664" s="6"/>
      <c r="Q664" s="6"/>
    </row>
    <row r="665">
      <c r="F665" s="6"/>
      <c r="G665" s="6"/>
      <c r="H665" s="6"/>
      <c r="I665" s="6"/>
      <c r="J665" s="6"/>
      <c r="K665" s="6"/>
      <c r="L665" s="6"/>
      <c r="M665" s="6"/>
      <c r="N665" s="6"/>
      <c r="O665" s="6"/>
      <c r="P665" s="6"/>
      <c r="Q665" s="6"/>
    </row>
    <row r="666">
      <c r="F666" s="6"/>
      <c r="G666" s="6"/>
      <c r="H666" s="6"/>
      <c r="I666" s="6"/>
      <c r="J666" s="6"/>
      <c r="K666" s="6"/>
      <c r="L666" s="6"/>
      <c r="M666" s="6"/>
      <c r="N666" s="6"/>
      <c r="O666" s="6"/>
      <c r="P666" s="6"/>
      <c r="Q666" s="6"/>
    </row>
    <row r="667">
      <c r="F667" s="6"/>
      <c r="G667" s="6"/>
      <c r="H667" s="6"/>
      <c r="I667" s="6"/>
      <c r="J667" s="6"/>
      <c r="K667" s="6"/>
      <c r="L667" s="6"/>
      <c r="M667" s="6"/>
      <c r="N667" s="6"/>
      <c r="O667" s="6"/>
      <c r="P667" s="6"/>
      <c r="Q667" s="6"/>
    </row>
    <row r="668">
      <c r="F668" s="6"/>
      <c r="G668" s="6"/>
      <c r="H668" s="6"/>
      <c r="I668" s="6"/>
      <c r="J668" s="6"/>
      <c r="K668" s="6"/>
      <c r="L668" s="6"/>
      <c r="M668" s="6"/>
      <c r="N668" s="6"/>
      <c r="O668" s="6"/>
      <c r="P668" s="6"/>
      <c r="Q668" s="6"/>
    </row>
    <row r="669">
      <c r="F669" s="6"/>
      <c r="G669" s="6"/>
      <c r="H669" s="6"/>
      <c r="I669" s="6"/>
      <c r="J669" s="6"/>
      <c r="K669" s="6"/>
      <c r="L669" s="6"/>
      <c r="M669" s="6"/>
      <c r="N669" s="6"/>
      <c r="O669" s="6"/>
      <c r="P669" s="6"/>
      <c r="Q669" s="6"/>
    </row>
    <row r="670">
      <c r="F670" s="6"/>
      <c r="G670" s="6"/>
      <c r="H670" s="6"/>
      <c r="I670" s="6"/>
      <c r="J670" s="6"/>
      <c r="K670" s="6"/>
      <c r="L670" s="6"/>
      <c r="M670" s="6"/>
      <c r="N670" s="6"/>
      <c r="O670" s="6"/>
      <c r="P670" s="6"/>
      <c r="Q670" s="6"/>
    </row>
    <row r="671">
      <c r="F671" s="6"/>
      <c r="G671" s="6"/>
      <c r="H671" s="6"/>
      <c r="I671" s="6"/>
      <c r="J671" s="6"/>
      <c r="K671" s="6"/>
      <c r="L671" s="6"/>
      <c r="M671" s="6"/>
      <c r="N671" s="6"/>
      <c r="O671" s="6"/>
      <c r="P671" s="6"/>
      <c r="Q671" s="6"/>
    </row>
    <row r="672">
      <c r="F672" s="6"/>
      <c r="G672" s="6"/>
      <c r="H672" s="6"/>
      <c r="I672" s="6"/>
      <c r="J672" s="6"/>
      <c r="K672" s="6"/>
      <c r="L672" s="6"/>
      <c r="M672" s="6"/>
      <c r="N672" s="6"/>
      <c r="O672" s="6"/>
      <c r="P672" s="6"/>
      <c r="Q672" s="6"/>
    </row>
    <row r="673">
      <c r="F673" s="6"/>
      <c r="G673" s="6"/>
      <c r="H673" s="6"/>
      <c r="I673" s="6"/>
      <c r="J673" s="6"/>
      <c r="K673" s="6"/>
      <c r="L673" s="6"/>
      <c r="M673" s="6"/>
      <c r="N673" s="6"/>
      <c r="O673" s="6"/>
      <c r="P673" s="6"/>
      <c r="Q673" s="6"/>
    </row>
    <row r="674">
      <c r="F674" s="6"/>
      <c r="G674" s="6"/>
      <c r="H674" s="6"/>
      <c r="I674" s="6"/>
      <c r="J674" s="6"/>
      <c r="K674" s="6"/>
      <c r="L674" s="6"/>
      <c r="M674" s="6"/>
      <c r="N674" s="6"/>
      <c r="O674" s="6"/>
      <c r="P674" s="6"/>
      <c r="Q674" s="6"/>
    </row>
    <row r="675">
      <c r="F675" s="6"/>
      <c r="G675" s="6"/>
      <c r="H675" s="6"/>
      <c r="I675" s="6"/>
      <c r="J675" s="6"/>
      <c r="K675" s="6"/>
      <c r="L675" s="6"/>
      <c r="M675" s="6"/>
      <c r="N675" s="6"/>
      <c r="O675" s="6"/>
      <c r="P675" s="6"/>
      <c r="Q675" s="6"/>
    </row>
    <row r="676">
      <c r="F676" s="6"/>
      <c r="G676" s="6"/>
      <c r="H676" s="6"/>
      <c r="I676" s="6"/>
      <c r="J676" s="6"/>
      <c r="K676" s="6"/>
      <c r="L676" s="6"/>
      <c r="M676" s="6"/>
      <c r="N676" s="6"/>
      <c r="O676" s="6"/>
      <c r="P676" s="6"/>
      <c r="Q676" s="6"/>
    </row>
    <row r="677">
      <c r="F677" s="6"/>
      <c r="G677" s="6"/>
      <c r="H677" s="6"/>
      <c r="I677" s="6"/>
      <c r="J677" s="6"/>
      <c r="K677" s="6"/>
      <c r="L677" s="6"/>
      <c r="M677" s="6"/>
      <c r="N677" s="6"/>
      <c r="O677" s="6"/>
      <c r="P677" s="6"/>
      <c r="Q677" s="6"/>
    </row>
    <row r="678">
      <c r="F678" s="6"/>
      <c r="G678" s="6"/>
      <c r="H678" s="6"/>
      <c r="I678" s="6"/>
      <c r="J678" s="6"/>
      <c r="K678" s="6"/>
      <c r="L678" s="6"/>
      <c r="M678" s="6"/>
      <c r="N678" s="6"/>
      <c r="O678" s="6"/>
      <c r="P678" s="6"/>
      <c r="Q678" s="6"/>
    </row>
    <row r="679">
      <c r="F679" s="6"/>
      <c r="G679" s="6"/>
      <c r="H679" s="6"/>
      <c r="I679" s="6"/>
      <c r="J679" s="6"/>
      <c r="K679" s="6"/>
      <c r="L679" s="6"/>
      <c r="M679" s="6"/>
      <c r="N679" s="6"/>
      <c r="O679" s="6"/>
      <c r="P679" s="6"/>
      <c r="Q679" s="6"/>
    </row>
    <row r="680">
      <c r="F680" s="6"/>
      <c r="G680" s="6"/>
      <c r="H680" s="6"/>
      <c r="I680" s="6"/>
      <c r="J680" s="6"/>
      <c r="K680" s="6"/>
      <c r="L680" s="6"/>
      <c r="M680" s="6"/>
      <c r="N680" s="6"/>
      <c r="O680" s="6"/>
      <c r="P680" s="6"/>
      <c r="Q680" s="6"/>
    </row>
    <row r="681">
      <c r="F681" s="6"/>
      <c r="G681" s="6"/>
      <c r="H681" s="6"/>
      <c r="I681" s="6"/>
      <c r="J681" s="6"/>
      <c r="K681" s="6"/>
      <c r="L681" s="6"/>
      <c r="M681" s="6"/>
      <c r="N681" s="6"/>
      <c r="O681" s="6"/>
      <c r="P681" s="6"/>
      <c r="Q681" s="6"/>
    </row>
    <row r="682">
      <c r="F682" s="6"/>
      <c r="G682" s="6"/>
      <c r="H682" s="6"/>
      <c r="I682" s="6"/>
      <c r="J682" s="6"/>
      <c r="K682" s="6"/>
      <c r="L682" s="6"/>
      <c r="M682" s="6"/>
      <c r="N682" s="6"/>
      <c r="O682" s="6"/>
      <c r="P682" s="6"/>
      <c r="Q682" s="6"/>
    </row>
    <row r="683">
      <c r="F683" s="6"/>
      <c r="G683" s="6"/>
      <c r="H683" s="6"/>
      <c r="I683" s="6"/>
      <c r="J683" s="6"/>
      <c r="K683" s="6"/>
      <c r="L683" s="6"/>
      <c r="M683" s="6"/>
      <c r="N683" s="6"/>
      <c r="O683" s="6"/>
      <c r="P683" s="6"/>
      <c r="Q683" s="6"/>
    </row>
    <row r="684">
      <c r="F684" s="6"/>
      <c r="G684" s="6"/>
      <c r="H684" s="6"/>
      <c r="I684" s="6"/>
      <c r="J684" s="6"/>
      <c r="K684" s="6"/>
      <c r="L684" s="6"/>
      <c r="M684" s="6"/>
      <c r="N684" s="6"/>
      <c r="O684" s="6"/>
      <c r="P684" s="6"/>
      <c r="Q684" s="6"/>
    </row>
    <row r="685">
      <c r="F685" s="6"/>
      <c r="G685" s="6"/>
      <c r="H685" s="6"/>
      <c r="I685" s="6"/>
      <c r="J685" s="6"/>
      <c r="K685" s="6"/>
      <c r="L685" s="6"/>
      <c r="M685" s="6"/>
      <c r="N685" s="6"/>
      <c r="O685" s="6"/>
      <c r="P685" s="6"/>
      <c r="Q685" s="6"/>
    </row>
    <row r="686">
      <c r="F686" s="6"/>
      <c r="G686" s="6"/>
      <c r="H686" s="6"/>
      <c r="I686" s="6"/>
      <c r="J686" s="6"/>
      <c r="K686" s="6"/>
      <c r="L686" s="6"/>
      <c r="M686" s="6"/>
      <c r="N686" s="6"/>
      <c r="O686" s="6"/>
      <c r="P686" s="6"/>
      <c r="Q686" s="6"/>
    </row>
    <row r="687">
      <c r="F687" s="6"/>
      <c r="G687" s="6"/>
      <c r="H687" s="6"/>
      <c r="I687" s="6"/>
      <c r="J687" s="6"/>
      <c r="K687" s="6"/>
      <c r="L687" s="6"/>
      <c r="M687" s="6"/>
      <c r="N687" s="6"/>
      <c r="O687" s="6"/>
      <c r="P687" s="6"/>
      <c r="Q687" s="6"/>
    </row>
    <row r="688">
      <c r="F688" s="6"/>
      <c r="G688" s="6"/>
      <c r="H688" s="6"/>
      <c r="I688" s="6"/>
      <c r="J688" s="6"/>
      <c r="K688" s="6"/>
      <c r="L688" s="6"/>
      <c r="M688" s="6"/>
      <c r="N688" s="6"/>
      <c r="O688" s="6"/>
      <c r="P688" s="6"/>
      <c r="Q688" s="6"/>
    </row>
    <row r="689">
      <c r="F689" s="6"/>
      <c r="G689" s="6"/>
      <c r="H689" s="6"/>
      <c r="I689" s="6"/>
      <c r="J689" s="6"/>
      <c r="K689" s="6"/>
      <c r="L689" s="6"/>
      <c r="M689" s="6"/>
      <c r="N689" s="6"/>
      <c r="O689" s="6"/>
      <c r="P689" s="6"/>
      <c r="Q689" s="6"/>
    </row>
    <row r="690">
      <c r="F690" s="6"/>
      <c r="G690" s="6"/>
      <c r="H690" s="6"/>
      <c r="I690" s="6"/>
      <c r="J690" s="6"/>
      <c r="K690" s="6"/>
      <c r="L690" s="6"/>
      <c r="M690" s="6"/>
      <c r="N690" s="6"/>
      <c r="O690" s="6"/>
      <c r="P690" s="6"/>
      <c r="Q690" s="6"/>
    </row>
    <row r="691">
      <c r="F691" s="6"/>
      <c r="G691" s="6"/>
      <c r="H691" s="6"/>
      <c r="I691" s="6"/>
      <c r="J691" s="6"/>
      <c r="K691" s="6"/>
      <c r="L691" s="6"/>
      <c r="M691" s="6"/>
      <c r="N691" s="6"/>
      <c r="O691" s="6"/>
      <c r="P691" s="6"/>
      <c r="Q691" s="6"/>
    </row>
    <row r="692">
      <c r="F692" s="6"/>
      <c r="G692" s="6"/>
      <c r="H692" s="6"/>
      <c r="I692" s="6"/>
      <c r="J692" s="6"/>
      <c r="K692" s="6"/>
      <c r="L692" s="6"/>
      <c r="M692" s="6"/>
      <c r="N692" s="6"/>
      <c r="O692" s="6"/>
      <c r="P692" s="6"/>
      <c r="Q692" s="6"/>
    </row>
    <row r="693">
      <c r="F693" s="6"/>
      <c r="G693" s="6"/>
      <c r="H693" s="6"/>
      <c r="I693" s="6"/>
      <c r="J693" s="6"/>
      <c r="K693" s="6"/>
      <c r="L693" s="6"/>
      <c r="M693" s="6"/>
      <c r="N693" s="6"/>
      <c r="O693" s="6"/>
      <c r="P693" s="6"/>
      <c r="Q693" s="6"/>
    </row>
    <row r="694">
      <c r="F694" s="6"/>
      <c r="G694" s="6"/>
      <c r="H694" s="6"/>
      <c r="I694" s="6"/>
      <c r="J694" s="6"/>
      <c r="K694" s="6"/>
      <c r="L694" s="6"/>
      <c r="M694" s="6"/>
      <c r="N694" s="6"/>
      <c r="O694" s="6"/>
      <c r="P694" s="6"/>
      <c r="Q694" s="6"/>
    </row>
    <row r="695">
      <c r="F695" s="6"/>
      <c r="G695" s="6"/>
      <c r="H695" s="6"/>
      <c r="I695" s="6"/>
      <c r="J695" s="6"/>
      <c r="K695" s="6"/>
      <c r="L695" s="6"/>
      <c r="M695" s="6"/>
      <c r="N695" s="6"/>
      <c r="O695" s="6"/>
      <c r="P695" s="6"/>
      <c r="Q695" s="6"/>
    </row>
    <row r="696">
      <c r="F696" s="6"/>
      <c r="G696" s="6"/>
      <c r="H696" s="6"/>
      <c r="I696" s="6"/>
      <c r="J696" s="6"/>
      <c r="K696" s="6"/>
      <c r="L696" s="6"/>
      <c r="M696" s="6"/>
      <c r="N696" s="6"/>
      <c r="O696" s="6"/>
      <c r="P696" s="6"/>
      <c r="Q696" s="6"/>
    </row>
    <row r="697">
      <c r="F697" s="6"/>
      <c r="G697" s="6"/>
      <c r="H697" s="6"/>
      <c r="I697" s="6"/>
      <c r="J697" s="6"/>
      <c r="K697" s="6"/>
      <c r="L697" s="6"/>
      <c r="M697" s="6"/>
      <c r="N697" s="6"/>
      <c r="O697" s="6"/>
      <c r="P697" s="6"/>
      <c r="Q697" s="6"/>
    </row>
    <row r="698">
      <c r="F698" s="6"/>
      <c r="G698" s="6"/>
      <c r="H698" s="6"/>
      <c r="I698" s="6"/>
      <c r="J698" s="6"/>
      <c r="K698" s="6"/>
      <c r="L698" s="6"/>
      <c r="M698" s="6"/>
      <c r="N698" s="6"/>
      <c r="O698" s="6"/>
      <c r="P698" s="6"/>
      <c r="Q698" s="6"/>
    </row>
    <row r="699">
      <c r="F699" s="6"/>
      <c r="G699" s="6"/>
      <c r="H699" s="6"/>
      <c r="I699" s="6"/>
      <c r="J699" s="6"/>
      <c r="K699" s="6"/>
      <c r="L699" s="6"/>
      <c r="M699" s="6"/>
      <c r="N699" s="6"/>
      <c r="O699" s="6"/>
      <c r="P699" s="6"/>
      <c r="Q699" s="6"/>
    </row>
    <row r="700">
      <c r="F700" s="6"/>
      <c r="G700" s="6"/>
      <c r="H700" s="6"/>
      <c r="I700" s="6"/>
      <c r="J700" s="6"/>
      <c r="K700" s="6"/>
      <c r="L700" s="6"/>
      <c r="M700" s="6"/>
      <c r="N700" s="6"/>
      <c r="O700" s="6"/>
      <c r="P700" s="6"/>
      <c r="Q700" s="6"/>
    </row>
    <row r="701">
      <c r="F701" s="6"/>
      <c r="G701" s="6"/>
      <c r="H701" s="6"/>
      <c r="I701" s="6"/>
      <c r="J701" s="6"/>
      <c r="K701" s="6"/>
      <c r="L701" s="6"/>
      <c r="M701" s="6"/>
      <c r="N701" s="6"/>
      <c r="O701" s="6"/>
      <c r="P701" s="6"/>
      <c r="Q701" s="6"/>
    </row>
    <row r="702">
      <c r="F702" s="6"/>
      <c r="G702" s="6"/>
      <c r="H702" s="6"/>
      <c r="I702" s="6"/>
      <c r="J702" s="6"/>
      <c r="K702" s="6"/>
      <c r="L702" s="6"/>
      <c r="M702" s="6"/>
      <c r="N702" s="6"/>
      <c r="O702" s="6"/>
      <c r="P702" s="6"/>
      <c r="Q702" s="6"/>
    </row>
    <row r="703">
      <c r="F703" s="6"/>
      <c r="G703" s="6"/>
      <c r="H703" s="6"/>
      <c r="I703" s="6"/>
      <c r="J703" s="6"/>
      <c r="K703" s="6"/>
      <c r="L703" s="6"/>
      <c r="M703" s="6"/>
      <c r="N703" s="6"/>
      <c r="O703" s="6"/>
      <c r="P703" s="6"/>
      <c r="Q703" s="6"/>
    </row>
    <row r="704">
      <c r="F704" s="6"/>
      <c r="G704" s="6"/>
      <c r="H704" s="6"/>
      <c r="I704" s="6"/>
      <c r="J704" s="6"/>
      <c r="K704" s="6"/>
      <c r="L704" s="6"/>
      <c r="M704" s="6"/>
      <c r="N704" s="6"/>
      <c r="O704" s="6"/>
      <c r="P704" s="6"/>
      <c r="Q704" s="6"/>
    </row>
    <row r="705">
      <c r="F705" s="6"/>
      <c r="G705" s="6"/>
      <c r="H705" s="6"/>
      <c r="I705" s="6"/>
      <c r="J705" s="6"/>
      <c r="K705" s="6"/>
      <c r="L705" s="6"/>
      <c r="M705" s="6"/>
      <c r="N705" s="6"/>
      <c r="O705" s="6"/>
      <c r="P705" s="6"/>
      <c r="Q705" s="6"/>
    </row>
    <row r="706">
      <c r="F706" s="6"/>
      <c r="G706" s="6"/>
      <c r="H706" s="6"/>
      <c r="I706" s="6"/>
      <c r="J706" s="6"/>
      <c r="K706" s="6"/>
      <c r="L706" s="6"/>
      <c r="M706" s="6"/>
      <c r="N706" s="6"/>
      <c r="O706" s="6"/>
      <c r="P706" s="6"/>
      <c r="Q706" s="6"/>
    </row>
    <row r="707">
      <c r="F707" s="6"/>
      <c r="G707" s="6"/>
      <c r="H707" s="6"/>
      <c r="I707" s="6"/>
      <c r="J707" s="6"/>
      <c r="K707" s="6"/>
      <c r="L707" s="6"/>
      <c r="M707" s="6"/>
      <c r="N707" s="6"/>
      <c r="O707" s="6"/>
      <c r="P707" s="6"/>
      <c r="Q707" s="6"/>
    </row>
    <row r="708">
      <c r="F708" s="6"/>
      <c r="G708" s="6"/>
      <c r="H708" s="6"/>
      <c r="I708" s="6"/>
      <c r="J708" s="6"/>
      <c r="K708" s="6"/>
      <c r="L708" s="6"/>
      <c r="M708" s="6"/>
      <c r="N708" s="6"/>
      <c r="O708" s="6"/>
      <c r="P708" s="6"/>
      <c r="Q708" s="6"/>
    </row>
    <row r="709">
      <c r="F709" s="6"/>
      <c r="G709" s="6"/>
      <c r="H709" s="6"/>
      <c r="I709" s="6"/>
      <c r="J709" s="6"/>
      <c r="K709" s="6"/>
      <c r="L709" s="6"/>
      <c r="M709" s="6"/>
      <c r="N709" s="6"/>
      <c r="O709" s="6"/>
      <c r="P709" s="6"/>
      <c r="Q709" s="6"/>
    </row>
    <row r="710">
      <c r="F710" s="6"/>
      <c r="G710" s="6"/>
      <c r="H710" s="6"/>
      <c r="I710" s="6"/>
      <c r="J710" s="6"/>
      <c r="K710" s="6"/>
      <c r="L710" s="6"/>
      <c r="M710" s="6"/>
      <c r="N710" s="6"/>
      <c r="O710" s="6"/>
      <c r="P710" s="6"/>
      <c r="Q710" s="6"/>
    </row>
    <row r="711">
      <c r="F711" s="6"/>
      <c r="G711" s="6"/>
      <c r="H711" s="6"/>
      <c r="I711" s="6"/>
      <c r="J711" s="6"/>
      <c r="K711" s="6"/>
      <c r="L711" s="6"/>
      <c r="M711" s="6"/>
      <c r="N711" s="6"/>
      <c r="O711" s="6"/>
      <c r="P711" s="6"/>
      <c r="Q711" s="6"/>
    </row>
    <row r="712">
      <c r="F712" s="6"/>
      <c r="G712" s="6"/>
      <c r="H712" s="6"/>
      <c r="I712" s="6"/>
      <c r="J712" s="6"/>
      <c r="K712" s="6"/>
      <c r="L712" s="6"/>
      <c r="M712" s="6"/>
      <c r="N712" s="6"/>
      <c r="O712" s="6"/>
      <c r="P712" s="6"/>
      <c r="Q712" s="6"/>
    </row>
    <row r="713">
      <c r="F713" s="6"/>
      <c r="G713" s="6"/>
      <c r="H713" s="6"/>
      <c r="I713" s="6"/>
      <c r="J713" s="6"/>
      <c r="K713" s="6"/>
      <c r="L713" s="6"/>
      <c r="M713" s="6"/>
      <c r="N713" s="6"/>
      <c r="O713" s="6"/>
      <c r="P713" s="6"/>
      <c r="Q713" s="6"/>
    </row>
    <row r="714">
      <c r="F714" s="6"/>
      <c r="G714" s="6"/>
      <c r="H714" s="6"/>
      <c r="I714" s="6"/>
      <c r="J714" s="6"/>
      <c r="K714" s="6"/>
      <c r="L714" s="6"/>
      <c r="M714" s="6"/>
      <c r="N714" s="6"/>
      <c r="O714" s="6"/>
      <c r="P714" s="6"/>
      <c r="Q714" s="6"/>
    </row>
    <row r="715">
      <c r="F715" s="6"/>
      <c r="G715" s="6"/>
      <c r="H715" s="6"/>
      <c r="I715" s="6"/>
      <c r="J715" s="6"/>
      <c r="K715" s="6"/>
      <c r="L715" s="6"/>
      <c r="M715" s="6"/>
      <c r="N715" s="6"/>
      <c r="O715" s="6"/>
      <c r="P715" s="6"/>
      <c r="Q715" s="6"/>
    </row>
    <row r="716">
      <c r="F716" s="6"/>
      <c r="G716" s="6"/>
      <c r="H716" s="6"/>
      <c r="I716" s="6"/>
      <c r="J716" s="6"/>
      <c r="K716" s="6"/>
      <c r="L716" s="6"/>
      <c r="M716" s="6"/>
      <c r="N716" s="6"/>
      <c r="O716" s="6"/>
      <c r="P716" s="6"/>
      <c r="Q716" s="6"/>
    </row>
    <row r="717">
      <c r="F717" s="6"/>
      <c r="G717" s="6"/>
      <c r="H717" s="6"/>
      <c r="I717" s="6"/>
      <c r="J717" s="6"/>
      <c r="K717" s="6"/>
      <c r="L717" s="6"/>
      <c r="M717" s="6"/>
      <c r="N717" s="6"/>
      <c r="O717" s="6"/>
      <c r="P717" s="6"/>
      <c r="Q717" s="6"/>
    </row>
    <row r="718">
      <c r="F718" s="6"/>
      <c r="G718" s="6"/>
      <c r="H718" s="6"/>
      <c r="I718" s="6"/>
      <c r="J718" s="6"/>
      <c r="K718" s="6"/>
      <c r="L718" s="6"/>
      <c r="M718" s="6"/>
      <c r="N718" s="6"/>
      <c r="O718" s="6"/>
      <c r="P718" s="6"/>
      <c r="Q718" s="6"/>
    </row>
    <row r="719">
      <c r="F719" s="6"/>
      <c r="G719" s="6"/>
      <c r="H719" s="6"/>
      <c r="I719" s="6"/>
      <c r="J719" s="6"/>
      <c r="K719" s="6"/>
      <c r="L719" s="6"/>
      <c r="M719" s="6"/>
      <c r="N719" s="6"/>
      <c r="O719" s="6"/>
      <c r="P719" s="6"/>
      <c r="Q719" s="6"/>
    </row>
    <row r="720">
      <c r="F720" s="6"/>
      <c r="G720" s="6"/>
      <c r="H720" s="6"/>
      <c r="I720" s="6"/>
      <c r="J720" s="6"/>
      <c r="K720" s="6"/>
      <c r="L720" s="6"/>
      <c r="M720" s="6"/>
      <c r="N720" s="6"/>
      <c r="O720" s="6"/>
      <c r="P720" s="6"/>
      <c r="Q720" s="6"/>
    </row>
    <row r="721">
      <c r="F721" s="6"/>
      <c r="G721" s="6"/>
      <c r="H721" s="6"/>
      <c r="I721" s="6"/>
      <c r="J721" s="6"/>
      <c r="K721" s="6"/>
      <c r="L721" s="6"/>
      <c r="M721" s="6"/>
      <c r="N721" s="6"/>
      <c r="O721" s="6"/>
      <c r="P721" s="6"/>
      <c r="Q721" s="6"/>
    </row>
    <row r="722">
      <c r="F722" s="6"/>
      <c r="G722" s="6"/>
      <c r="H722" s="6"/>
      <c r="I722" s="6"/>
      <c r="J722" s="6"/>
      <c r="K722" s="6"/>
      <c r="L722" s="6"/>
      <c r="M722" s="6"/>
      <c r="N722" s="6"/>
      <c r="O722" s="6"/>
      <c r="P722" s="6"/>
      <c r="Q722" s="6"/>
    </row>
    <row r="723">
      <c r="F723" s="6"/>
      <c r="G723" s="6"/>
      <c r="H723" s="6"/>
      <c r="I723" s="6"/>
      <c r="J723" s="6"/>
      <c r="K723" s="6"/>
      <c r="L723" s="6"/>
      <c r="M723" s="6"/>
      <c r="N723" s="6"/>
      <c r="O723" s="6"/>
      <c r="P723" s="6"/>
      <c r="Q723" s="6"/>
    </row>
    <row r="724">
      <c r="F724" s="6"/>
      <c r="G724" s="6"/>
      <c r="H724" s="6"/>
      <c r="I724" s="6"/>
      <c r="J724" s="6"/>
      <c r="K724" s="6"/>
      <c r="L724" s="6"/>
      <c r="M724" s="6"/>
      <c r="N724" s="6"/>
      <c r="O724" s="6"/>
      <c r="P724" s="6"/>
      <c r="Q724" s="6"/>
    </row>
    <row r="725">
      <c r="F725" s="6"/>
      <c r="G725" s="6"/>
      <c r="H725" s="6"/>
      <c r="I725" s="6"/>
      <c r="J725" s="6"/>
      <c r="K725" s="6"/>
      <c r="L725" s="6"/>
      <c r="M725" s="6"/>
      <c r="N725" s="6"/>
      <c r="O725" s="6"/>
      <c r="P725" s="6"/>
      <c r="Q725" s="6"/>
    </row>
    <row r="726">
      <c r="F726" s="6"/>
      <c r="G726" s="6"/>
      <c r="H726" s="6"/>
      <c r="I726" s="6"/>
      <c r="J726" s="6"/>
      <c r="K726" s="6"/>
      <c r="L726" s="6"/>
      <c r="M726" s="6"/>
      <c r="N726" s="6"/>
      <c r="O726" s="6"/>
      <c r="P726" s="6"/>
      <c r="Q726" s="6"/>
    </row>
    <row r="727">
      <c r="F727" s="6"/>
      <c r="G727" s="6"/>
      <c r="H727" s="6"/>
      <c r="I727" s="6"/>
      <c r="J727" s="6"/>
      <c r="K727" s="6"/>
      <c r="L727" s="6"/>
      <c r="M727" s="6"/>
      <c r="N727" s="6"/>
      <c r="O727" s="6"/>
      <c r="P727" s="6"/>
      <c r="Q727" s="6"/>
    </row>
    <row r="728">
      <c r="F728" s="6"/>
      <c r="G728" s="6"/>
      <c r="H728" s="6"/>
      <c r="I728" s="6"/>
      <c r="J728" s="6"/>
      <c r="K728" s="6"/>
      <c r="L728" s="6"/>
      <c r="M728" s="6"/>
      <c r="N728" s="6"/>
      <c r="O728" s="6"/>
      <c r="P728" s="6"/>
      <c r="Q728" s="6"/>
    </row>
    <row r="729">
      <c r="F729" s="6"/>
      <c r="G729" s="6"/>
      <c r="H729" s="6"/>
      <c r="I729" s="6"/>
      <c r="J729" s="6"/>
      <c r="K729" s="6"/>
      <c r="L729" s="6"/>
      <c r="M729" s="6"/>
      <c r="N729" s="6"/>
      <c r="O729" s="6"/>
      <c r="P729" s="6"/>
      <c r="Q729" s="6"/>
    </row>
    <row r="730">
      <c r="F730" s="6"/>
      <c r="G730" s="6"/>
      <c r="H730" s="6"/>
      <c r="I730" s="6"/>
      <c r="J730" s="6"/>
      <c r="K730" s="6"/>
      <c r="L730" s="6"/>
      <c r="M730" s="6"/>
      <c r="N730" s="6"/>
      <c r="O730" s="6"/>
      <c r="P730" s="6"/>
      <c r="Q730" s="6"/>
    </row>
    <row r="731">
      <c r="F731" s="6"/>
      <c r="G731" s="6"/>
      <c r="H731" s="6"/>
      <c r="I731" s="6"/>
      <c r="J731" s="6"/>
      <c r="K731" s="6"/>
      <c r="L731" s="6"/>
      <c r="M731" s="6"/>
      <c r="N731" s="6"/>
      <c r="O731" s="6"/>
      <c r="P731" s="6"/>
      <c r="Q731" s="6"/>
    </row>
    <row r="732">
      <c r="F732" s="6"/>
      <c r="G732" s="6"/>
      <c r="H732" s="6"/>
      <c r="I732" s="6"/>
      <c r="J732" s="6"/>
      <c r="K732" s="6"/>
      <c r="L732" s="6"/>
      <c r="M732" s="6"/>
      <c r="N732" s="6"/>
      <c r="O732" s="6"/>
      <c r="P732" s="6"/>
      <c r="Q732" s="6"/>
    </row>
    <row r="733">
      <c r="F733" s="6"/>
      <c r="G733" s="6"/>
      <c r="H733" s="6"/>
      <c r="I733" s="6"/>
      <c r="J733" s="6"/>
      <c r="K733" s="6"/>
      <c r="L733" s="6"/>
      <c r="M733" s="6"/>
      <c r="N733" s="6"/>
      <c r="O733" s="6"/>
      <c r="P733" s="6"/>
      <c r="Q733" s="6"/>
    </row>
    <row r="734">
      <c r="F734" s="6"/>
      <c r="G734" s="6"/>
      <c r="H734" s="6"/>
      <c r="I734" s="6"/>
      <c r="J734" s="6"/>
      <c r="K734" s="6"/>
      <c r="L734" s="6"/>
      <c r="M734" s="6"/>
      <c r="N734" s="6"/>
      <c r="O734" s="6"/>
      <c r="P734" s="6"/>
      <c r="Q734" s="6"/>
    </row>
    <row r="735">
      <c r="F735" s="6"/>
      <c r="G735" s="6"/>
      <c r="H735" s="6"/>
      <c r="I735" s="6"/>
      <c r="J735" s="6"/>
      <c r="K735" s="6"/>
      <c r="L735" s="6"/>
      <c r="M735" s="6"/>
      <c r="N735" s="6"/>
      <c r="O735" s="6"/>
      <c r="P735" s="6"/>
      <c r="Q735" s="6"/>
    </row>
    <row r="736">
      <c r="F736" s="6"/>
      <c r="G736" s="6"/>
      <c r="H736" s="6"/>
      <c r="I736" s="6"/>
      <c r="J736" s="6"/>
      <c r="K736" s="6"/>
      <c r="L736" s="6"/>
      <c r="M736" s="6"/>
      <c r="N736" s="6"/>
      <c r="O736" s="6"/>
      <c r="P736" s="6"/>
      <c r="Q736" s="6"/>
    </row>
    <row r="737">
      <c r="F737" s="6"/>
      <c r="G737" s="6"/>
      <c r="H737" s="6"/>
      <c r="I737" s="6"/>
      <c r="J737" s="6"/>
      <c r="K737" s="6"/>
      <c r="L737" s="6"/>
      <c r="M737" s="6"/>
      <c r="N737" s="6"/>
      <c r="O737" s="6"/>
      <c r="P737" s="6"/>
      <c r="Q737" s="6"/>
    </row>
    <row r="738">
      <c r="F738" s="6"/>
      <c r="G738" s="6"/>
      <c r="H738" s="6"/>
      <c r="I738" s="6"/>
      <c r="J738" s="6"/>
      <c r="K738" s="6"/>
      <c r="L738" s="6"/>
      <c r="M738" s="6"/>
      <c r="N738" s="6"/>
      <c r="O738" s="6"/>
      <c r="P738" s="6"/>
      <c r="Q738" s="6"/>
    </row>
    <row r="739">
      <c r="F739" s="6"/>
      <c r="G739" s="6"/>
      <c r="H739" s="6"/>
      <c r="I739" s="6"/>
      <c r="J739" s="6"/>
      <c r="K739" s="6"/>
      <c r="L739" s="6"/>
      <c r="M739" s="6"/>
      <c r="N739" s="6"/>
      <c r="O739" s="6"/>
      <c r="P739" s="6"/>
      <c r="Q739" s="6"/>
    </row>
    <row r="740">
      <c r="F740" s="6"/>
      <c r="G740" s="6"/>
      <c r="H740" s="6"/>
      <c r="I740" s="6"/>
      <c r="J740" s="6"/>
      <c r="K740" s="6"/>
      <c r="L740" s="6"/>
      <c r="M740" s="6"/>
      <c r="N740" s="6"/>
      <c r="O740" s="6"/>
      <c r="P740" s="6"/>
      <c r="Q740" s="6"/>
    </row>
    <row r="741">
      <c r="F741" s="6"/>
      <c r="G741" s="6"/>
      <c r="H741" s="6"/>
      <c r="I741" s="6"/>
      <c r="J741" s="6"/>
      <c r="K741" s="6"/>
      <c r="L741" s="6"/>
      <c r="M741" s="6"/>
      <c r="N741" s="6"/>
      <c r="O741" s="6"/>
      <c r="P741" s="6"/>
      <c r="Q741" s="6"/>
    </row>
    <row r="742">
      <c r="F742" s="6"/>
      <c r="G742" s="6"/>
      <c r="H742" s="6"/>
      <c r="I742" s="6"/>
      <c r="J742" s="6"/>
      <c r="K742" s="6"/>
      <c r="L742" s="6"/>
      <c r="M742" s="6"/>
      <c r="N742" s="6"/>
      <c r="O742" s="6"/>
      <c r="P742" s="6"/>
      <c r="Q742" s="6"/>
    </row>
    <row r="743">
      <c r="F743" s="6"/>
      <c r="G743" s="6"/>
      <c r="H743" s="6"/>
      <c r="I743" s="6"/>
      <c r="J743" s="6"/>
      <c r="K743" s="6"/>
      <c r="L743" s="6"/>
      <c r="M743" s="6"/>
      <c r="N743" s="6"/>
      <c r="O743" s="6"/>
      <c r="P743" s="6"/>
      <c r="Q743" s="6"/>
    </row>
    <row r="744">
      <c r="F744" s="6"/>
      <c r="G744" s="6"/>
      <c r="H744" s="6"/>
      <c r="I744" s="6"/>
      <c r="J744" s="6"/>
      <c r="K744" s="6"/>
      <c r="L744" s="6"/>
      <c r="M744" s="6"/>
      <c r="N744" s="6"/>
      <c r="O744" s="6"/>
      <c r="P744" s="6"/>
      <c r="Q744" s="6"/>
    </row>
    <row r="745">
      <c r="F745" s="6"/>
      <c r="G745" s="6"/>
      <c r="H745" s="6"/>
      <c r="I745" s="6"/>
      <c r="J745" s="6"/>
      <c r="K745" s="6"/>
      <c r="L745" s="6"/>
      <c r="M745" s="6"/>
      <c r="N745" s="6"/>
      <c r="O745" s="6"/>
      <c r="P745" s="6"/>
      <c r="Q745" s="6"/>
    </row>
    <row r="746">
      <c r="F746" s="6"/>
      <c r="G746" s="6"/>
      <c r="H746" s="6"/>
      <c r="I746" s="6"/>
      <c r="J746" s="6"/>
      <c r="K746" s="6"/>
      <c r="L746" s="6"/>
      <c r="M746" s="6"/>
      <c r="N746" s="6"/>
      <c r="O746" s="6"/>
      <c r="P746" s="6"/>
      <c r="Q746" s="6"/>
    </row>
    <row r="747">
      <c r="F747" s="6"/>
      <c r="G747" s="6"/>
      <c r="H747" s="6"/>
      <c r="I747" s="6"/>
      <c r="J747" s="6"/>
      <c r="K747" s="6"/>
      <c r="L747" s="6"/>
      <c r="M747" s="6"/>
      <c r="N747" s="6"/>
      <c r="O747" s="6"/>
      <c r="P747" s="6"/>
      <c r="Q747" s="6"/>
    </row>
    <row r="748">
      <c r="F748" s="6"/>
      <c r="G748" s="6"/>
      <c r="H748" s="6"/>
      <c r="I748" s="6"/>
      <c r="J748" s="6"/>
      <c r="K748" s="6"/>
      <c r="L748" s="6"/>
      <c r="M748" s="6"/>
      <c r="N748" s="6"/>
      <c r="O748" s="6"/>
      <c r="P748" s="6"/>
      <c r="Q748" s="6"/>
    </row>
    <row r="749">
      <c r="F749" s="6"/>
      <c r="G749" s="6"/>
      <c r="H749" s="6"/>
      <c r="I749" s="6"/>
      <c r="J749" s="6"/>
      <c r="K749" s="6"/>
      <c r="L749" s="6"/>
      <c r="M749" s="6"/>
      <c r="N749" s="6"/>
      <c r="O749" s="6"/>
      <c r="P749" s="6"/>
      <c r="Q749" s="6"/>
    </row>
    <row r="750">
      <c r="F750" s="6"/>
      <c r="G750" s="6"/>
      <c r="H750" s="6"/>
      <c r="I750" s="6"/>
      <c r="J750" s="6"/>
      <c r="K750" s="6"/>
      <c r="L750" s="6"/>
      <c r="M750" s="6"/>
      <c r="N750" s="6"/>
      <c r="O750" s="6"/>
      <c r="P750" s="6"/>
      <c r="Q750" s="6"/>
    </row>
    <row r="751">
      <c r="F751" s="6"/>
      <c r="G751" s="6"/>
      <c r="H751" s="6"/>
      <c r="I751" s="6"/>
      <c r="J751" s="6"/>
      <c r="K751" s="6"/>
      <c r="L751" s="6"/>
      <c r="M751" s="6"/>
      <c r="N751" s="6"/>
      <c r="O751" s="6"/>
      <c r="P751" s="6"/>
      <c r="Q751" s="6"/>
    </row>
    <row r="752">
      <c r="F752" s="6"/>
      <c r="G752" s="6"/>
      <c r="H752" s="6"/>
      <c r="I752" s="6"/>
      <c r="J752" s="6"/>
      <c r="K752" s="6"/>
      <c r="L752" s="6"/>
      <c r="M752" s="6"/>
      <c r="N752" s="6"/>
      <c r="O752" s="6"/>
      <c r="P752" s="6"/>
      <c r="Q752" s="6"/>
    </row>
    <row r="753">
      <c r="F753" s="6"/>
      <c r="G753" s="6"/>
      <c r="H753" s="6"/>
      <c r="I753" s="6"/>
      <c r="J753" s="6"/>
      <c r="K753" s="6"/>
      <c r="L753" s="6"/>
      <c r="M753" s="6"/>
      <c r="N753" s="6"/>
      <c r="O753" s="6"/>
      <c r="P753" s="6"/>
      <c r="Q753" s="6"/>
    </row>
    <row r="754">
      <c r="F754" s="6"/>
      <c r="G754" s="6"/>
      <c r="H754" s="6"/>
      <c r="I754" s="6"/>
      <c r="J754" s="6"/>
      <c r="K754" s="6"/>
      <c r="L754" s="6"/>
      <c r="M754" s="6"/>
      <c r="N754" s="6"/>
      <c r="O754" s="6"/>
      <c r="P754" s="6"/>
      <c r="Q754" s="6"/>
    </row>
    <row r="755">
      <c r="F755" s="6"/>
      <c r="G755" s="6"/>
      <c r="H755" s="6"/>
      <c r="I755" s="6"/>
      <c r="J755" s="6"/>
      <c r="K755" s="6"/>
      <c r="L755" s="6"/>
      <c r="M755" s="6"/>
      <c r="N755" s="6"/>
      <c r="O755" s="6"/>
      <c r="P755" s="6"/>
      <c r="Q755" s="6"/>
    </row>
    <row r="756">
      <c r="F756" s="6"/>
      <c r="G756" s="6"/>
      <c r="H756" s="6"/>
      <c r="I756" s="6"/>
      <c r="J756" s="6"/>
      <c r="K756" s="6"/>
      <c r="L756" s="6"/>
      <c r="M756" s="6"/>
      <c r="N756" s="6"/>
      <c r="O756" s="6"/>
      <c r="P756" s="6"/>
      <c r="Q756" s="6"/>
    </row>
    <row r="757">
      <c r="F757" s="6"/>
      <c r="G757" s="6"/>
      <c r="H757" s="6"/>
      <c r="I757" s="6"/>
      <c r="J757" s="6"/>
      <c r="K757" s="6"/>
      <c r="L757" s="6"/>
      <c r="M757" s="6"/>
      <c r="N757" s="6"/>
      <c r="O757" s="6"/>
      <c r="P757" s="6"/>
      <c r="Q757" s="6"/>
    </row>
    <row r="758">
      <c r="F758" s="6"/>
      <c r="G758" s="6"/>
      <c r="H758" s="6"/>
      <c r="I758" s="6"/>
      <c r="J758" s="6"/>
      <c r="K758" s="6"/>
      <c r="L758" s="6"/>
      <c r="M758" s="6"/>
      <c r="N758" s="6"/>
      <c r="O758" s="6"/>
      <c r="P758" s="6"/>
      <c r="Q758" s="6"/>
    </row>
    <row r="759">
      <c r="F759" s="6"/>
      <c r="G759" s="6"/>
      <c r="H759" s="6"/>
      <c r="I759" s="6"/>
      <c r="J759" s="6"/>
      <c r="K759" s="6"/>
      <c r="L759" s="6"/>
      <c r="M759" s="6"/>
      <c r="N759" s="6"/>
      <c r="O759" s="6"/>
      <c r="P759" s="6"/>
      <c r="Q759" s="6"/>
    </row>
    <row r="760">
      <c r="F760" s="6"/>
      <c r="G760" s="6"/>
      <c r="H760" s="6"/>
      <c r="I760" s="6"/>
      <c r="J760" s="6"/>
      <c r="K760" s="6"/>
      <c r="L760" s="6"/>
      <c r="M760" s="6"/>
      <c r="N760" s="6"/>
      <c r="O760" s="6"/>
      <c r="P760" s="6"/>
      <c r="Q760" s="6"/>
    </row>
    <row r="761">
      <c r="F761" s="6"/>
      <c r="G761" s="6"/>
      <c r="H761" s="6"/>
      <c r="I761" s="6"/>
      <c r="J761" s="6"/>
      <c r="K761" s="6"/>
      <c r="L761" s="6"/>
      <c r="M761" s="6"/>
      <c r="N761" s="6"/>
      <c r="O761" s="6"/>
      <c r="P761" s="6"/>
      <c r="Q761" s="6"/>
    </row>
    <row r="762">
      <c r="F762" s="6"/>
      <c r="G762" s="6"/>
      <c r="H762" s="6"/>
      <c r="I762" s="6"/>
      <c r="J762" s="6"/>
      <c r="K762" s="6"/>
      <c r="L762" s="6"/>
      <c r="M762" s="6"/>
      <c r="N762" s="6"/>
      <c r="O762" s="6"/>
      <c r="P762" s="6"/>
      <c r="Q762" s="6"/>
    </row>
    <row r="763">
      <c r="F763" s="6"/>
      <c r="G763" s="6"/>
      <c r="H763" s="6"/>
      <c r="I763" s="6"/>
      <c r="J763" s="6"/>
      <c r="K763" s="6"/>
      <c r="L763" s="6"/>
      <c r="M763" s="6"/>
      <c r="N763" s="6"/>
      <c r="O763" s="6"/>
      <c r="P763" s="6"/>
      <c r="Q763" s="6"/>
    </row>
    <row r="764">
      <c r="F764" s="6"/>
      <c r="G764" s="6"/>
      <c r="H764" s="6"/>
      <c r="I764" s="6"/>
      <c r="J764" s="6"/>
      <c r="K764" s="6"/>
      <c r="L764" s="6"/>
      <c r="M764" s="6"/>
      <c r="N764" s="6"/>
      <c r="O764" s="6"/>
      <c r="P764" s="6"/>
      <c r="Q764" s="6"/>
    </row>
    <row r="765">
      <c r="F765" s="6"/>
      <c r="G765" s="6"/>
      <c r="H765" s="6"/>
      <c r="I765" s="6"/>
      <c r="J765" s="6"/>
      <c r="K765" s="6"/>
      <c r="L765" s="6"/>
      <c r="M765" s="6"/>
      <c r="N765" s="6"/>
      <c r="O765" s="6"/>
      <c r="P765" s="6"/>
      <c r="Q765" s="6"/>
    </row>
    <row r="766">
      <c r="F766" s="6"/>
      <c r="G766" s="6"/>
      <c r="H766" s="6"/>
      <c r="I766" s="6"/>
      <c r="J766" s="6"/>
      <c r="K766" s="6"/>
      <c r="L766" s="6"/>
      <c r="M766" s="6"/>
      <c r="N766" s="6"/>
      <c r="O766" s="6"/>
      <c r="P766" s="6"/>
      <c r="Q766" s="6"/>
    </row>
    <row r="767">
      <c r="F767" s="6"/>
      <c r="G767" s="6"/>
      <c r="H767" s="6"/>
      <c r="I767" s="6"/>
      <c r="J767" s="6"/>
      <c r="K767" s="6"/>
      <c r="L767" s="6"/>
      <c r="M767" s="6"/>
      <c r="N767" s="6"/>
      <c r="O767" s="6"/>
      <c r="P767" s="6"/>
      <c r="Q767" s="6"/>
    </row>
    <row r="768">
      <c r="F768" s="6"/>
      <c r="G768" s="6"/>
      <c r="H768" s="6"/>
      <c r="I768" s="6"/>
      <c r="J768" s="6"/>
      <c r="K768" s="6"/>
      <c r="L768" s="6"/>
      <c r="M768" s="6"/>
      <c r="N768" s="6"/>
      <c r="O768" s="6"/>
      <c r="P768" s="6"/>
      <c r="Q768" s="6"/>
    </row>
    <row r="769">
      <c r="F769" s="6"/>
      <c r="G769" s="6"/>
      <c r="H769" s="6"/>
      <c r="I769" s="6"/>
      <c r="J769" s="6"/>
      <c r="K769" s="6"/>
      <c r="L769" s="6"/>
      <c r="M769" s="6"/>
      <c r="N769" s="6"/>
      <c r="O769" s="6"/>
      <c r="P769" s="6"/>
      <c r="Q769" s="6"/>
    </row>
    <row r="770">
      <c r="F770" s="6"/>
      <c r="G770" s="6"/>
      <c r="H770" s="6"/>
      <c r="I770" s="6"/>
      <c r="J770" s="6"/>
      <c r="K770" s="6"/>
      <c r="L770" s="6"/>
      <c r="M770" s="6"/>
      <c r="N770" s="6"/>
      <c r="O770" s="6"/>
      <c r="P770" s="6"/>
      <c r="Q770" s="6"/>
    </row>
    <row r="771">
      <c r="F771" s="6"/>
      <c r="G771" s="6"/>
      <c r="H771" s="6"/>
      <c r="I771" s="6"/>
      <c r="J771" s="6"/>
      <c r="K771" s="6"/>
      <c r="L771" s="6"/>
      <c r="M771" s="6"/>
      <c r="N771" s="6"/>
      <c r="O771" s="6"/>
      <c r="P771" s="6"/>
      <c r="Q771" s="6"/>
    </row>
    <row r="772">
      <c r="F772" s="6"/>
      <c r="G772" s="6"/>
      <c r="H772" s="6"/>
      <c r="I772" s="6"/>
      <c r="J772" s="6"/>
      <c r="K772" s="6"/>
      <c r="L772" s="6"/>
      <c r="M772" s="6"/>
      <c r="N772" s="6"/>
      <c r="O772" s="6"/>
      <c r="P772" s="6"/>
      <c r="Q772" s="6"/>
    </row>
    <row r="773">
      <c r="F773" s="6"/>
      <c r="G773" s="6"/>
      <c r="H773" s="6"/>
      <c r="I773" s="6"/>
      <c r="J773" s="6"/>
      <c r="K773" s="6"/>
      <c r="L773" s="6"/>
      <c r="M773" s="6"/>
      <c r="N773" s="6"/>
      <c r="O773" s="6"/>
      <c r="P773" s="6"/>
      <c r="Q773" s="6"/>
    </row>
    <row r="774">
      <c r="F774" s="6"/>
      <c r="G774" s="6"/>
      <c r="H774" s="6"/>
      <c r="I774" s="6"/>
      <c r="J774" s="6"/>
      <c r="K774" s="6"/>
      <c r="L774" s="6"/>
      <c r="M774" s="6"/>
      <c r="N774" s="6"/>
      <c r="O774" s="6"/>
      <c r="P774" s="6"/>
      <c r="Q774" s="6"/>
    </row>
    <row r="775">
      <c r="F775" s="6"/>
      <c r="G775" s="6"/>
      <c r="H775" s="6"/>
      <c r="I775" s="6"/>
      <c r="J775" s="6"/>
      <c r="K775" s="6"/>
      <c r="L775" s="6"/>
      <c r="M775" s="6"/>
      <c r="N775" s="6"/>
      <c r="O775" s="6"/>
      <c r="P775" s="6"/>
      <c r="Q775" s="6"/>
    </row>
    <row r="776">
      <c r="F776" s="6"/>
      <c r="G776" s="6"/>
      <c r="H776" s="6"/>
      <c r="I776" s="6"/>
      <c r="J776" s="6"/>
      <c r="K776" s="6"/>
      <c r="L776" s="6"/>
      <c r="M776" s="6"/>
      <c r="N776" s="6"/>
      <c r="O776" s="6"/>
      <c r="P776" s="6"/>
      <c r="Q776" s="6"/>
    </row>
    <row r="777">
      <c r="F777" s="6"/>
      <c r="G777" s="6"/>
      <c r="H777" s="6"/>
      <c r="I777" s="6"/>
      <c r="J777" s="6"/>
      <c r="K777" s="6"/>
      <c r="L777" s="6"/>
      <c r="M777" s="6"/>
      <c r="N777" s="6"/>
      <c r="O777" s="6"/>
      <c r="P777" s="6"/>
      <c r="Q777" s="6"/>
    </row>
    <row r="778">
      <c r="F778" s="6"/>
      <c r="G778" s="6"/>
      <c r="H778" s="6"/>
      <c r="I778" s="6"/>
      <c r="J778" s="6"/>
      <c r="K778" s="6"/>
      <c r="L778" s="6"/>
      <c r="M778" s="6"/>
      <c r="N778" s="6"/>
      <c r="O778" s="6"/>
      <c r="P778" s="6"/>
      <c r="Q778" s="6"/>
    </row>
    <row r="779">
      <c r="F779" s="6"/>
      <c r="G779" s="6"/>
      <c r="H779" s="6"/>
      <c r="I779" s="6"/>
      <c r="J779" s="6"/>
      <c r="K779" s="6"/>
      <c r="L779" s="6"/>
      <c r="M779" s="6"/>
      <c r="N779" s="6"/>
      <c r="O779" s="6"/>
      <c r="P779" s="6"/>
      <c r="Q779" s="6"/>
    </row>
    <row r="780">
      <c r="F780" s="6"/>
      <c r="G780" s="6"/>
      <c r="H780" s="6"/>
      <c r="I780" s="6"/>
      <c r="J780" s="6"/>
      <c r="K780" s="6"/>
      <c r="L780" s="6"/>
      <c r="M780" s="6"/>
      <c r="N780" s="6"/>
      <c r="O780" s="6"/>
      <c r="P780" s="6"/>
      <c r="Q780" s="6"/>
    </row>
    <row r="781">
      <c r="F781" s="6"/>
      <c r="G781" s="6"/>
      <c r="H781" s="6"/>
      <c r="I781" s="6"/>
      <c r="J781" s="6"/>
      <c r="K781" s="6"/>
      <c r="L781" s="6"/>
      <c r="M781" s="6"/>
      <c r="N781" s="6"/>
      <c r="O781" s="6"/>
      <c r="P781" s="6"/>
      <c r="Q781" s="6"/>
    </row>
    <row r="782">
      <c r="F782" s="6"/>
      <c r="G782" s="6"/>
      <c r="H782" s="6"/>
      <c r="I782" s="6"/>
      <c r="J782" s="6"/>
      <c r="K782" s="6"/>
      <c r="L782" s="6"/>
      <c r="M782" s="6"/>
      <c r="N782" s="6"/>
      <c r="O782" s="6"/>
      <c r="P782" s="6"/>
      <c r="Q782" s="6"/>
    </row>
    <row r="783">
      <c r="F783" s="6"/>
      <c r="G783" s="6"/>
      <c r="H783" s="6"/>
      <c r="I783" s="6"/>
      <c r="J783" s="6"/>
      <c r="K783" s="6"/>
      <c r="L783" s="6"/>
      <c r="M783" s="6"/>
      <c r="N783" s="6"/>
      <c r="O783" s="6"/>
      <c r="P783" s="6"/>
      <c r="Q783" s="6"/>
    </row>
    <row r="784">
      <c r="F784" s="6"/>
      <c r="G784" s="6"/>
      <c r="H784" s="6"/>
      <c r="I784" s="6"/>
      <c r="J784" s="6"/>
      <c r="K784" s="6"/>
      <c r="L784" s="6"/>
      <c r="M784" s="6"/>
      <c r="N784" s="6"/>
      <c r="O784" s="6"/>
      <c r="P784" s="6"/>
      <c r="Q784" s="6"/>
    </row>
    <row r="785">
      <c r="F785" s="6"/>
      <c r="G785" s="6"/>
      <c r="H785" s="6"/>
      <c r="I785" s="6"/>
      <c r="J785" s="6"/>
      <c r="K785" s="6"/>
      <c r="L785" s="6"/>
      <c r="M785" s="6"/>
      <c r="N785" s="6"/>
      <c r="O785" s="6"/>
      <c r="P785" s="6"/>
      <c r="Q785" s="6"/>
    </row>
    <row r="786">
      <c r="F786" s="6"/>
      <c r="G786" s="6"/>
      <c r="H786" s="6"/>
      <c r="I786" s="6"/>
      <c r="J786" s="6"/>
      <c r="K786" s="6"/>
      <c r="L786" s="6"/>
      <c r="M786" s="6"/>
      <c r="N786" s="6"/>
      <c r="O786" s="6"/>
      <c r="P786" s="6"/>
      <c r="Q786" s="6"/>
    </row>
    <row r="787">
      <c r="F787" s="6"/>
      <c r="G787" s="6"/>
      <c r="H787" s="6"/>
      <c r="I787" s="6"/>
      <c r="J787" s="6"/>
      <c r="K787" s="6"/>
      <c r="L787" s="6"/>
      <c r="M787" s="6"/>
      <c r="N787" s="6"/>
      <c r="O787" s="6"/>
      <c r="P787" s="6"/>
      <c r="Q787" s="6"/>
    </row>
    <row r="788">
      <c r="F788" s="6"/>
      <c r="G788" s="6"/>
      <c r="H788" s="6"/>
      <c r="I788" s="6"/>
      <c r="J788" s="6"/>
      <c r="K788" s="6"/>
      <c r="L788" s="6"/>
      <c r="M788" s="6"/>
      <c r="N788" s="6"/>
      <c r="O788" s="6"/>
      <c r="P788" s="6"/>
      <c r="Q788" s="6"/>
    </row>
    <row r="789">
      <c r="F789" s="6"/>
      <c r="G789" s="6"/>
      <c r="H789" s="6"/>
      <c r="I789" s="6"/>
      <c r="J789" s="6"/>
      <c r="K789" s="6"/>
      <c r="L789" s="6"/>
      <c r="M789" s="6"/>
      <c r="N789" s="6"/>
      <c r="O789" s="6"/>
      <c r="P789" s="6"/>
      <c r="Q789" s="6"/>
    </row>
    <row r="790">
      <c r="F790" s="6"/>
      <c r="G790" s="6"/>
      <c r="H790" s="6"/>
      <c r="I790" s="6"/>
      <c r="J790" s="6"/>
      <c r="K790" s="6"/>
      <c r="L790" s="6"/>
      <c r="M790" s="6"/>
      <c r="N790" s="6"/>
      <c r="O790" s="6"/>
      <c r="P790" s="6"/>
      <c r="Q790" s="6"/>
    </row>
    <row r="791">
      <c r="F791" s="6"/>
      <c r="G791" s="6"/>
      <c r="H791" s="6"/>
      <c r="I791" s="6"/>
      <c r="J791" s="6"/>
      <c r="K791" s="6"/>
      <c r="L791" s="6"/>
      <c r="M791" s="6"/>
      <c r="N791" s="6"/>
      <c r="O791" s="6"/>
      <c r="P791" s="6"/>
      <c r="Q791" s="6"/>
    </row>
    <row r="792">
      <c r="F792" s="6"/>
      <c r="G792" s="6"/>
      <c r="H792" s="6"/>
      <c r="I792" s="6"/>
      <c r="J792" s="6"/>
      <c r="K792" s="6"/>
      <c r="L792" s="6"/>
      <c r="M792" s="6"/>
      <c r="N792" s="6"/>
      <c r="O792" s="6"/>
      <c r="P792" s="6"/>
      <c r="Q792" s="6"/>
    </row>
    <row r="793">
      <c r="F793" s="6"/>
      <c r="G793" s="6"/>
      <c r="H793" s="6"/>
      <c r="I793" s="6"/>
      <c r="J793" s="6"/>
      <c r="K793" s="6"/>
      <c r="L793" s="6"/>
      <c r="M793" s="6"/>
      <c r="N793" s="6"/>
      <c r="O793" s="6"/>
      <c r="P793" s="6"/>
      <c r="Q793" s="6"/>
    </row>
    <row r="794">
      <c r="F794" s="6"/>
      <c r="G794" s="6"/>
      <c r="H794" s="6"/>
      <c r="I794" s="6"/>
      <c r="J794" s="6"/>
      <c r="K794" s="6"/>
      <c r="L794" s="6"/>
      <c r="M794" s="6"/>
      <c r="N794" s="6"/>
      <c r="O794" s="6"/>
      <c r="P794" s="6"/>
      <c r="Q794" s="6"/>
    </row>
    <row r="795">
      <c r="F795" s="6"/>
      <c r="G795" s="6"/>
      <c r="H795" s="6"/>
      <c r="I795" s="6"/>
      <c r="J795" s="6"/>
      <c r="K795" s="6"/>
      <c r="L795" s="6"/>
      <c r="M795" s="6"/>
      <c r="N795" s="6"/>
      <c r="O795" s="6"/>
      <c r="P795" s="6"/>
      <c r="Q795" s="6"/>
    </row>
    <row r="796">
      <c r="F796" s="6"/>
      <c r="G796" s="6"/>
      <c r="H796" s="6"/>
      <c r="I796" s="6"/>
      <c r="J796" s="6"/>
      <c r="K796" s="6"/>
      <c r="L796" s="6"/>
      <c r="M796" s="6"/>
      <c r="N796" s="6"/>
      <c r="O796" s="6"/>
      <c r="P796" s="6"/>
      <c r="Q796" s="6"/>
    </row>
    <row r="797">
      <c r="F797" s="6"/>
      <c r="G797" s="6"/>
      <c r="H797" s="6"/>
      <c r="I797" s="6"/>
      <c r="J797" s="6"/>
      <c r="K797" s="6"/>
      <c r="L797" s="6"/>
      <c r="M797" s="6"/>
      <c r="N797" s="6"/>
      <c r="O797" s="6"/>
      <c r="P797" s="6"/>
      <c r="Q797" s="6"/>
    </row>
    <row r="798">
      <c r="F798" s="6"/>
      <c r="G798" s="6"/>
      <c r="H798" s="6"/>
      <c r="I798" s="6"/>
      <c r="J798" s="6"/>
      <c r="K798" s="6"/>
      <c r="L798" s="6"/>
      <c r="M798" s="6"/>
      <c r="N798" s="6"/>
      <c r="O798" s="6"/>
      <c r="P798" s="6"/>
      <c r="Q798" s="6"/>
    </row>
    <row r="799">
      <c r="F799" s="6"/>
      <c r="G799" s="6"/>
      <c r="H799" s="6"/>
      <c r="I799" s="6"/>
      <c r="J799" s="6"/>
      <c r="K799" s="6"/>
      <c r="L799" s="6"/>
      <c r="M799" s="6"/>
      <c r="N799" s="6"/>
      <c r="O799" s="6"/>
      <c r="P799" s="6"/>
      <c r="Q799" s="6"/>
    </row>
    <row r="800">
      <c r="F800" s="6"/>
      <c r="G800" s="6"/>
      <c r="H800" s="6"/>
      <c r="I800" s="6"/>
      <c r="J800" s="6"/>
      <c r="K800" s="6"/>
      <c r="L800" s="6"/>
      <c r="M800" s="6"/>
      <c r="N800" s="6"/>
      <c r="O800" s="6"/>
      <c r="P800" s="6"/>
      <c r="Q800" s="6"/>
    </row>
    <row r="801">
      <c r="F801" s="6"/>
      <c r="G801" s="6"/>
      <c r="H801" s="6"/>
      <c r="I801" s="6"/>
      <c r="J801" s="6"/>
      <c r="K801" s="6"/>
      <c r="L801" s="6"/>
      <c r="M801" s="6"/>
      <c r="N801" s="6"/>
      <c r="O801" s="6"/>
      <c r="P801" s="6"/>
      <c r="Q801" s="6"/>
    </row>
    <row r="802">
      <c r="F802" s="6"/>
      <c r="G802" s="6"/>
      <c r="H802" s="6"/>
      <c r="I802" s="6"/>
      <c r="J802" s="6"/>
      <c r="K802" s="6"/>
      <c r="L802" s="6"/>
      <c r="M802" s="6"/>
      <c r="N802" s="6"/>
      <c r="O802" s="6"/>
      <c r="P802" s="6"/>
      <c r="Q802" s="6"/>
    </row>
    <row r="803">
      <c r="F803" s="6"/>
      <c r="G803" s="6"/>
      <c r="H803" s="6"/>
      <c r="I803" s="6"/>
      <c r="J803" s="6"/>
      <c r="K803" s="6"/>
      <c r="L803" s="6"/>
      <c r="M803" s="6"/>
      <c r="N803" s="6"/>
      <c r="O803" s="6"/>
      <c r="P803" s="6"/>
      <c r="Q803" s="6"/>
    </row>
    <row r="804">
      <c r="F804" s="6"/>
      <c r="G804" s="6"/>
      <c r="H804" s="6"/>
      <c r="I804" s="6"/>
      <c r="J804" s="6"/>
      <c r="K804" s="6"/>
      <c r="L804" s="6"/>
      <c r="M804" s="6"/>
      <c r="N804" s="6"/>
      <c r="O804" s="6"/>
      <c r="P804" s="6"/>
      <c r="Q804" s="6"/>
    </row>
    <row r="805">
      <c r="F805" s="6"/>
      <c r="G805" s="6"/>
      <c r="H805" s="6"/>
      <c r="I805" s="6"/>
      <c r="J805" s="6"/>
      <c r="K805" s="6"/>
      <c r="L805" s="6"/>
      <c r="M805" s="6"/>
      <c r="N805" s="6"/>
      <c r="O805" s="6"/>
      <c r="P805" s="6"/>
      <c r="Q805" s="6"/>
    </row>
    <row r="806">
      <c r="F806" s="6"/>
      <c r="G806" s="6"/>
      <c r="H806" s="6"/>
      <c r="I806" s="6"/>
      <c r="J806" s="6"/>
      <c r="K806" s="6"/>
      <c r="L806" s="6"/>
      <c r="M806" s="6"/>
      <c r="N806" s="6"/>
      <c r="O806" s="6"/>
      <c r="P806" s="6"/>
      <c r="Q806" s="6"/>
    </row>
    <row r="807">
      <c r="F807" s="6"/>
      <c r="G807" s="6"/>
      <c r="H807" s="6"/>
      <c r="I807" s="6"/>
      <c r="J807" s="6"/>
      <c r="K807" s="6"/>
      <c r="L807" s="6"/>
      <c r="M807" s="6"/>
      <c r="N807" s="6"/>
      <c r="O807" s="6"/>
      <c r="P807" s="6"/>
      <c r="Q807" s="6"/>
    </row>
    <row r="808">
      <c r="F808" s="6"/>
      <c r="G808" s="6"/>
      <c r="H808" s="6"/>
      <c r="I808" s="6"/>
      <c r="J808" s="6"/>
      <c r="K808" s="6"/>
      <c r="L808" s="6"/>
      <c r="M808" s="6"/>
      <c r="N808" s="6"/>
      <c r="O808" s="6"/>
      <c r="P808" s="6"/>
      <c r="Q808" s="6"/>
    </row>
    <row r="809">
      <c r="F809" s="6"/>
      <c r="G809" s="6"/>
      <c r="H809" s="6"/>
      <c r="I809" s="6"/>
      <c r="J809" s="6"/>
      <c r="K809" s="6"/>
      <c r="L809" s="6"/>
      <c r="M809" s="6"/>
      <c r="N809" s="6"/>
      <c r="O809" s="6"/>
      <c r="P809" s="6"/>
      <c r="Q809" s="6"/>
    </row>
    <row r="810">
      <c r="F810" s="6"/>
      <c r="G810" s="6"/>
      <c r="H810" s="6"/>
      <c r="I810" s="6"/>
      <c r="J810" s="6"/>
      <c r="K810" s="6"/>
      <c r="L810" s="6"/>
      <c r="M810" s="6"/>
      <c r="N810" s="6"/>
      <c r="O810" s="6"/>
      <c r="P810" s="6"/>
      <c r="Q810" s="6"/>
    </row>
    <row r="811">
      <c r="F811" s="6"/>
      <c r="G811" s="6"/>
      <c r="H811" s="6"/>
      <c r="I811" s="6"/>
      <c r="J811" s="6"/>
      <c r="K811" s="6"/>
      <c r="L811" s="6"/>
      <c r="M811" s="6"/>
      <c r="N811" s="6"/>
      <c r="O811" s="6"/>
      <c r="P811" s="6"/>
      <c r="Q811" s="6"/>
    </row>
    <row r="812">
      <c r="F812" s="6"/>
      <c r="G812" s="6"/>
      <c r="H812" s="6"/>
      <c r="I812" s="6"/>
      <c r="J812" s="6"/>
      <c r="K812" s="6"/>
      <c r="L812" s="6"/>
      <c r="M812" s="6"/>
      <c r="N812" s="6"/>
      <c r="O812" s="6"/>
      <c r="P812" s="6"/>
      <c r="Q812" s="6"/>
    </row>
    <row r="813">
      <c r="F813" s="6"/>
      <c r="G813" s="6"/>
      <c r="H813" s="6"/>
      <c r="I813" s="6"/>
      <c r="J813" s="6"/>
      <c r="K813" s="6"/>
      <c r="L813" s="6"/>
      <c r="M813" s="6"/>
      <c r="N813" s="6"/>
      <c r="O813" s="6"/>
      <c r="P813" s="6"/>
      <c r="Q813" s="6"/>
    </row>
    <row r="814">
      <c r="F814" s="6"/>
      <c r="G814" s="6"/>
      <c r="H814" s="6"/>
      <c r="I814" s="6"/>
      <c r="J814" s="6"/>
      <c r="K814" s="6"/>
      <c r="L814" s="6"/>
      <c r="M814" s="6"/>
      <c r="N814" s="6"/>
      <c r="O814" s="6"/>
      <c r="P814" s="6"/>
      <c r="Q814" s="6"/>
    </row>
    <row r="815">
      <c r="F815" s="6"/>
      <c r="G815" s="6"/>
      <c r="H815" s="6"/>
      <c r="I815" s="6"/>
      <c r="J815" s="6"/>
      <c r="K815" s="6"/>
      <c r="L815" s="6"/>
      <c r="M815" s="6"/>
      <c r="N815" s="6"/>
      <c r="O815" s="6"/>
      <c r="P815" s="6"/>
      <c r="Q815" s="6"/>
    </row>
    <row r="816">
      <c r="F816" s="6"/>
      <c r="G816" s="6"/>
      <c r="H816" s="6"/>
      <c r="I816" s="6"/>
      <c r="J816" s="6"/>
      <c r="K816" s="6"/>
      <c r="L816" s="6"/>
      <c r="M816" s="6"/>
      <c r="N816" s="6"/>
      <c r="O816" s="6"/>
      <c r="P816" s="6"/>
      <c r="Q816" s="6"/>
    </row>
    <row r="817">
      <c r="F817" s="6"/>
      <c r="G817" s="6"/>
      <c r="H817" s="6"/>
      <c r="I817" s="6"/>
      <c r="J817" s="6"/>
      <c r="K817" s="6"/>
      <c r="L817" s="6"/>
      <c r="M817" s="6"/>
      <c r="N817" s="6"/>
      <c r="O817" s="6"/>
      <c r="P817" s="6"/>
      <c r="Q817" s="6"/>
    </row>
    <row r="818">
      <c r="F818" s="6"/>
      <c r="G818" s="6"/>
      <c r="H818" s="6"/>
      <c r="I818" s="6"/>
      <c r="J818" s="6"/>
      <c r="K818" s="6"/>
      <c r="L818" s="6"/>
      <c r="M818" s="6"/>
      <c r="N818" s="6"/>
      <c r="O818" s="6"/>
      <c r="P818" s="6"/>
      <c r="Q818" s="6"/>
    </row>
    <row r="819">
      <c r="F819" s="6"/>
      <c r="G819" s="6"/>
      <c r="H819" s="6"/>
      <c r="I819" s="6"/>
      <c r="J819" s="6"/>
      <c r="K819" s="6"/>
      <c r="L819" s="6"/>
      <c r="M819" s="6"/>
      <c r="N819" s="6"/>
      <c r="O819" s="6"/>
      <c r="P819" s="6"/>
      <c r="Q819" s="6"/>
    </row>
    <row r="820">
      <c r="F820" s="6"/>
      <c r="G820" s="6"/>
      <c r="H820" s="6"/>
      <c r="I820" s="6"/>
      <c r="J820" s="6"/>
      <c r="K820" s="6"/>
      <c r="L820" s="6"/>
      <c r="M820" s="6"/>
      <c r="N820" s="6"/>
      <c r="O820" s="6"/>
      <c r="P820" s="6"/>
      <c r="Q820" s="6"/>
    </row>
    <row r="821">
      <c r="F821" s="6"/>
      <c r="G821" s="6"/>
      <c r="H821" s="6"/>
      <c r="I821" s="6"/>
      <c r="J821" s="6"/>
      <c r="K821" s="6"/>
      <c r="L821" s="6"/>
      <c r="M821" s="6"/>
      <c r="N821" s="6"/>
      <c r="O821" s="6"/>
      <c r="P821" s="6"/>
      <c r="Q821" s="6"/>
    </row>
    <row r="822">
      <c r="F822" s="6"/>
      <c r="G822" s="6"/>
      <c r="H822" s="6"/>
      <c r="I822" s="6"/>
      <c r="J822" s="6"/>
      <c r="K822" s="6"/>
      <c r="L822" s="6"/>
      <c r="M822" s="6"/>
      <c r="N822" s="6"/>
      <c r="O822" s="6"/>
      <c r="P822" s="6"/>
      <c r="Q822" s="6"/>
    </row>
    <row r="823">
      <c r="F823" s="6"/>
      <c r="G823" s="6"/>
      <c r="H823" s="6"/>
      <c r="I823" s="6"/>
      <c r="J823" s="6"/>
      <c r="K823" s="6"/>
      <c r="L823" s="6"/>
      <c r="M823" s="6"/>
      <c r="N823" s="6"/>
      <c r="O823" s="6"/>
      <c r="P823" s="6"/>
      <c r="Q823" s="6"/>
    </row>
    <row r="824">
      <c r="F824" s="6"/>
      <c r="G824" s="6"/>
      <c r="H824" s="6"/>
      <c r="I824" s="6"/>
      <c r="J824" s="6"/>
      <c r="K824" s="6"/>
      <c r="L824" s="6"/>
      <c r="M824" s="6"/>
      <c r="N824" s="6"/>
      <c r="O824" s="6"/>
      <c r="P824" s="6"/>
      <c r="Q824" s="6"/>
    </row>
    <row r="825">
      <c r="F825" s="6"/>
      <c r="G825" s="6"/>
      <c r="H825" s="6"/>
      <c r="I825" s="6"/>
      <c r="J825" s="6"/>
      <c r="K825" s="6"/>
      <c r="L825" s="6"/>
      <c r="M825" s="6"/>
      <c r="N825" s="6"/>
      <c r="O825" s="6"/>
      <c r="P825" s="6"/>
      <c r="Q825" s="6"/>
    </row>
    <row r="826">
      <c r="F826" s="6"/>
      <c r="G826" s="6"/>
      <c r="H826" s="6"/>
      <c r="I826" s="6"/>
      <c r="J826" s="6"/>
      <c r="K826" s="6"/>
      <c r="L826" s="6"/>
      <c r="M826" s="6"/>
      <c r="N826" s="6"/>
      <c r="O826" s="6"/>
      <c r="P826" s="6"/>
      <c r="Q826" s="6"/>
    </row>
    <row r="827">
      <c r="F827" s="6"/>
      <c r="G827" s="6"/>
      <c r="H827" s="6"/>
      <c r="I827" s="6"/>
      <c r="J827" s="6"/>
      <c r="K827" s="6"/>
      <c r="L827" s="6"/>
      <c r="M827" s="6"/>
      <c r="N827" s="6"/>
      <c r="O827" s="6"/>
      <c r="P827" s="6"/>
      <c r="Q827" s="6"/>
    </row>
    <row r="828">
      <c r="F828" s="6"/>
      <c r="G828" s="6"/>
      <c r="H828" s="6"/>
      <c r="I828" s="6"/>
      <c r="J828" s="6"/>
      <c r="K828" s="6"/>
      <c r="L828" s="6"/>
      <c r="M828" s="6"/>
      <c r="N828" s="6"/>
      <c r="O828" s="6"/>
      <c r="P828" s="6"/>
      <c r="Q828" s="6"/>
    </row>
    <row r="829">
      <c r="F829" s="6"/>
      <c r="G829" s="6"/>
      <c r="H829" s="6"/>
      <c r="I829" s="6"/>
      <c r="J829" s="6"/>
      <c r="K829" s="6"/>
      <c r="L829" s="6"/>
      <c r="M829" s="6"/>
      <c r="N829" s="6"/>
      <c r="O829" s="6"/>
      <c r="P829" s="6"/>
      <c r="Q829" s="6"/>
    </row>
    <row r="830">
      <c r="F830" s="6"/>
      <c r="G830" s="6"/>
      <c r="H830" s="6"/>
      <c r="I830" s="6"/>
      <c r="J830" s="6"/>
      <c r="K830" s="6"/>
      <c r="L830" s="6"/>
      <c r="M830" s="6"/>
      <c r="N830" s="6"/>
      <c r="O830" s="6"/>
      <c r="P830" s="6"/>
      <c r="Q830" s="6"/>
    </row>
    <row r="831">
      <c r="F831" s="6"/>
      <c r="G831" s="6"/>
      <c r="H831" s="6"/>
      <c r="I831" s="6"/>
      <c r="J831" s="6"/>
      <c r="K831" s="6"/>
      <c r="L831" s="6"/>
      <c r="M831" s="6"/>
      <c r="N831" s="6"/>
      <c r="O831" s="6"/>
      <c r="P831" s="6"/>
      <c r="Q831" s="6"/>
    </row>
    <row r="832">
      <c r="F832" s="6"/>
      <c r="G832" s="6"/>
      <c r="H832" s="6"/>
      <c r="I832" s="6"/>
      <c r="J832" s="6"/>
      <c r="K832" s="6"/>
      <c r="L832" s="6"/>
      <c r="M832" s="6"/>
      <c r="N832" s="6"/>
      <c r="O832" s="6"/>
      <c r="P832" s="6"/>
      <c r="Q832" s="6"/>
    </row>
    <row r="833">
      <c r="F833" s="6"/>
      <c r="G833" s="6"/>
      <c r="H833" s="6"/>
      <c r="I833" s="6"/>
      <c r="J833" s="6"/>
      <c r="K833" s="6"/>
      <c r="L833" s="6"/>
      <c r="M833" s="6"/>
      <c r="N833" s="6"/>
      <c r="O833" s="6"/>
      <c r="P833" s="6"/>
      <c r="Q833" s="6"/>
    </row>
    <row r="834">
      <c r="F834" s="6"/>
      <c r="G834" s="6"/>
      <c r="H834" s="6"/>
      <c r="I834" s="6"/>
      <c r="J834" s="6"/>
      <c r="K834" s="6"/>
      <c r="L834" s="6"/>
      <c r="M834" s="6"/>
      <c r="N834" s="6"/>
      <c r="O834" s="6"/>
      <c r="P834" s="6"/>
      <c r="Q834" s="6"/>
    </row>
    <row r="835">
      <c r="F835" s="6"/>
      <c r="G835" s="6"/>
      <c r="H835" s="6"/>
      <c r="I835" s="6"/>
      <c r="J835" s="6"/>
      <c r="K835" s="6"/>
      <c r="L835" s="6"/>
      <c r="M835" s="6"/>
      <c r="N835" s="6"/>
      <c r="O835" s="6"/>
      <c r="P835" s="6"/>
      <c r="Q835" s="6"/>
    </row>
    <row r="836">
      <c r="F836" s="6"/>
      <c r="G836" s="6"/>
      <c r="H836" s="6"/>
      <c r="I836" s="6"/>
      <c r="J836" s="6"/>
      <c r="K836" s="6"/>
      <c r="L836" s="6"/>
      <c r="M836" s="6"/>
      <c r="N836" s="6"/>
      <c r="O836" s="6"/>
      <c r="P836" s="6"/>
      <c r="Q836" s="6"/>
    </row>
    <row r="837">
      <c r="F837" s="6"/>
      <c r="G837" s="6"/>
      <c r="H837" s="6"/>
      <c r="I837" s="6"/>
      <c r="J837" s="6"/>
      <c r="K837" s="6"/>
      <c r="L837" s="6"/>
      <c r="M837" s="6"/>
      <c r="N837" s="6"/>
      <c r="O837" s="6"/>
      <c r="P837" s="6"/>
      <c r="Q837" s="6"/>
    </row>
    <row r="838">
      <c r="F838" s="6"/>
      <c r="G838" s="6"/>
      <c r="H838" s="6"/>
      <c r="I838" s="6"/>
      <c r="J838" s="6"/>
      <c r="K838" s="6"/>
      <c r="L838" s="6"/>
      <c r="M838" s="6"/>
      <c r="N838" s="6"/>
      <c r="O838" s="6"/>
      <c r="P838" s="6"/>
      <c r="Q838" s="6"/>
    </row>
    <row r="839">
      <c r="F839" s="6"/>
      <c r="G839" s="6"/>
      <c r="H839" s="6"/>
      <c r="I839" s="6"/>
      <c r="J839" s="6"/>
      <c r="K839" s="6"/>
      <c r="L839" s="6"/>
      <c r="M839" s="6"/>
      <c r="N839" s="6"/>
      <c r="O839" s="6"/>
      <c r="P839" s="6"/>
      <c r="Q839" s="6"/>
    </row>
    <row r="840">
      <c r="F840" s="6"/>
      <c r="G840" s="6"/>
      <c r="H840" s="6"/>
      <c r="I840" s="6"/>
      <c r="J840" s="6"/>
      <c r="K840" s="6"/>
      <c r="L840" s="6"/>
      <c r="M840" s="6"/>
      <c r="N840" s="6"/>
      <c r="O840" s="6"/>
      <c r="P840" s="6"/>
      <c r="Q840" s="6"/>
    </row>
    <row r="841">
      <c r="F841" s="6"/>
      <c r="G841" s="6"/>
      <c r="H841" s="6"/>
      <c r="I841" s="6"/>
      <c r="J841" s="6"/>
      <c r="K841" s="6"/>
      <c r="L841" s="6"/>
      <c r="M841" s="6"/>
      <c r="N841" s="6"/>
      <c r="O841" s="6"/>
      <c r="P841" s="6"/>
      <c r="Q841" s="6"/>
    </row>
    <row r="842">
      <c r="F842" s="6"/>
      <c r="G842" s="6"/>
      <c r="H842" s="6"/>
      <c r="I842" s="6"/>
      <c r="J842" s="6"/>
      <c r="K842" s="6"/>
      <c r="L842" s="6"/>
      <c r="M842" s="6"/>
      <c r="N842" s="6"/>
      <c r="O842" s="6"/>
      <c r="P842" s="6"/>
      <c r="Q842" s="6"/>
    </row>
    <row r="843">
      <c r="F843" s="6"/>
      <c r="G843" s="6"/>
      <c r="H843" s="6"/>
      <c r="I843" s="6"/>
      <c r="J843" s="6"/>
      <c r="K843" s="6"/>
      <c r="L843" s="6"/>
      <c r="M843" s="6"/>
      <c r="N843" s="6"/>
      <c r="O843" s="6"/>
      <c r="P843" s="6"/>
      <c r="Q843" s="6"/>
    </row>
    <row r="844">
      <c r="F844" s="6"/>
      <c r="G844" s="6"/>
      <c r="H844" s="6"/>
      <c r="I844" s="6"/>
      <c r="J844" s="6"/>
      <c r="K844" s="6"/>
      <c r="L844" s="6"/>
      <c r="M844" s="6"/>
      <c r="N844" s="6"/>
      <c r="O844" s="6"/>
      <c r="P844" s="6"/>
      <c r="Q844" s="6"/>
    </row>
    <row r="845">
      <c r="F845" s="6"/>
      <c r="G845" s="6"/>
      <c r="H845" s="6"/>
      <c r="I845" s="6"/>
      <c r="J845" s="6"/>
      <c r="K845" s="6"/>
      <c r="L845" s="6"/>
      <c r="M845" s="6"/>
      <c r="N845" s="6"/>
      <c r="O845" s="6"/>
      <c r="P845" s="6"/>
      <c r="Q845" s="6"/>
    </row>
    <row r="846">
      <c r="F846" s="6"/>
      <c r="G846" s="6"/>
      <c r="H846" s="6"/>
      <c r="I846" s="6"/>
      <c r="J846" s="6"/>
      <c r="K846" s="6"/>
      <c r="L846" s="6"/>
      <c r="M846" s="6"/>
      <c r="N846" s="6"/>
      <c r="O846" s="6"/>
      <c r="P846" s="6"/>
      <c r="Q846" s="6"/>
    </row>
    <row r="847">
      <c r="F847" s="6"/>
      <c r="G847" s="6"/>
      <c r="H847" s="6"/>
      <c r="I847" s="6"/>
      <c r="J847" s="6"/>
      <c r="K847" s="6"/>
      <c r="L847" s="6"/>
      <c r="M847" s="6"/>
      <c r="N847" s="6"/>
      <c r="O847" s="6"/>
      <c r="P847" s="6"/>
      <c r="Q847" s="6"/>
    </row>
    <row r="848">
      <c r="F848" s="6"/>
      <c r="G848" s="6"/>
      <c r="H848" s="6"/>
      <c r="I848" s="6"/>
      <c r="J848" s="6"/>
      <c r="K848" s="6"/>
      <c r="L848" s="6"/>
      <c r="M848" s="6"/>
      <c r="N848" s="6"/>
      <c r="O848" s="6"/>
      <c r="P848" s="6"/>
      <c r="Q848" s="6"/>
    </row>
    <row r="849">
      <c r="F849" s="6"/>
      <c r="G849" s="6"/>
      <c r="H849" s="6"/>
      <c r="I849" s="6"/>
      <c r="J849" s="6"/>
      <c r="K849" s="6"/>
      <c r="L849" s="6"/>
      <c r="M849" s="6"/>
      <c r="N849" s="6"/>
      <c r="O849" s="6"/>
      <c r="P849" s="6"/>
      <c r="Q849" s="6"/>
    </row>
    <row r="850">
      <c r="F850" s="6"/>
      <c r="G850" s="6"/>
      <c r="H850" s="6"/>
      <c r="I850" s="6"/>
      <c r="J850" s="6"/>
      <c r="K850" s="6"/>
      <c r="L850" s="6"/>
      <c r="M850" s="6"/>
      <c r="N850" s="6"/>
      <c r="O850" s="6"/>
      <c r="P850" s="6"/>
      <c r="Q850" s="6"/>
    </row>
    <row r="851">
      <c r="F851" s="6"/>
      <c r="G851" s="6"/>
      <c r="H851" s="6"/>
      <c r="I851" s="6"/>
      <c r="J851" s="6"/>
      <c r="K851" s="6"/>
      <c r="L851" s="6"/>
      <c r="M851" s="6"/>
      <c r="N851" s="6"/>
      <c r="O851" s="6"/>
      <c r="P851" s="6"/>
      <c r="Q851" s="6"/>
    </row>
    <row r="852">
      <c r="F852" s="6"/>
      <c r="G852" s="6"/>
      <c r="H852" s="6"/>
      <c r="I852" s="6"/>
      <c r="J852" s="6"/>
      <c r="K852" s="6"/>
      <c r="L852" s="6"/>
      <c r="M852" s="6"/>
      <c r="N852" s="6"/>
      <c r="O852" s="6"/>
      <c r="P852" s="6"/>
      <c r="Q852" s="6"/>
    </row>
    <row r="853">
      <c r="F853" s="6"/>
      <c r="G853" s="6"/>
      <c r="H853" s="6"/>
      <c r="I853" s="6"/>
      <c r="J853" s="6"/>
      <c r="K853" s="6"/>
      <c r="L853" s="6"/>
      <c r="M853" s="6"/>
      <c r="N853" s="6"/>
      <c r="O853" s="6"/>
      <c r="P853" s="6"/>
      <c r="Q853" s="6"/>
    </row>
    <row r="854">
      <c r="F854" s="6"/>
      <c r="G854" s="6"/>
      <c r="H854" s="6"/>
      <c r="I854" s="6"/>
      <c r="J854" s="6"/>
      <c r="K854" s="6"/>
      <c r="L854" s="6"/>
      <c r="M854" s="6"/>
      <c r="N854" s="6"/>
      <c r="O854" s="6"/>
      <c r="P854" s="6"/>
      <c r="Q854" s="6"/>
    </row>
    <row r="855">
      <c r="F855" s="6"/>
      <c r="G855" s="6"/>
      <c r="H855" s="6"/>
      <c r="I855" s="6"/>
      <c r="J855" s="6"/>
      <c r="K855" s="6"/>
      <c r="L855" s="6"/>
      <c r="M855" s="6"/>
      <c r="N855" s="6"/>
      <c r="O855" s="6"/>
      <c r="P855" s="6"/>
      <c r="Q855" s="6"/>
    </row>
    <row r="856">
      <c r="F856" s="6"/>
      <c r="G856" s="6"/>
      <c r="H856" s="6"/>
      <c r="I856" s="6"/>
      <c r="J856" s="6"/>
      <c r="K856" s="6"/>
      <c r="L856" s="6"/>
      <c r="M856" s="6"/>
      <c r="N856" s="6"/>
      <c r="O856" s="6"/>
      <c r="P856" s="6"/>
      <c r="Q856" s="6"/>
    </row>
    <row r="857">
      <c r="F857" s="6"/>
      <c r="G857" s="6"/>
      <c r="H857" s="6"/>
      <c r="I857" s="6"/>
      <c r="J857" s="6"/>
      <c r="K857" s="6"/>
      <c r="L857" s="6"/>
      <c r="M857" s="6"/>
      <c r="N857" s="6"/>
      <c r="O857" s="6"/>
      <c r="P857" s="6"/>
      <c r="Q857" s="6"/>
    </row>
    <row r="858">
      <c r="F858" s="6"/>
      <c r="G858" s="6"/>
      <c r="H858" s="6"/>
      <c r="I858" s="6"/>
      <c r="J858" s="6"/>
      <c r="K858" s="6"/>
      <c r="L858" s="6"/>
      <c r="M858" s="6"/>
      <c r="N858" s="6"/>
      <c r="O858" s="6"/>
      <c r="P858" s="6"/>
      <c r="Q858" s="6"/>
    </row>
    <row r="859">
      <c r="F859" s="6"/>
      <c r="G859" s="6"/>
      <c r="H859" s="6"/>
      <c r="I859" s="6"/>
      <c r="J859" s="6"/>
      <c r="K859" s="6"/>
      <c r="L859" s="6"/>
      <c r="M859" s="6"/>
      <c r="N859" s="6"/>
      <c r="O859" s="6"/>
      <c r="P859" s="6"/>
      <c r="Q859" s="6"/>
    </row>
    <row r="860">
      <c r="F860" s="6"/>
      <c r="G860" s="6"/>
      <c r="H860" s="6"/>
      <c r="I860" s="6"/>
      <c r="J860" s="6"/>
      <c r="K860" s="6"/>
      <c r="L860" s="6"/>
      <c r="M860" s="6"/>
      <c r="N860" s="6"/>
      <c r="O860" s="6"/>
      <c r="P860" s="6"/>
      <c r="Q860" s="6"/>
    </row>
    <row r="861">
      <c r="F861" s="6"/>
      <c r="G861" s="6"/>
      <c r="H861" s="6"/>
      <c r="I861" s="6"/>
      <c r="J861" s="6"/>
      <c r="K861" s="6"/>
      <c r="L861" s="6"/>
      <c r="M861" s="6"/>
      <c r="N861" s="6"/>
      <c r="O861" s="6"/>
      <c r="P861" s="6"/>
      <c r="Q861" s="6"/>
    </row>
    <row r="862">
      <c r="F862" s="6"/>
      <c r="G862" s="6"/>
      <c r="H862" s="6"/>
      <c r="I862" s="6"/>
      <c r="J862" s="6"/>
      <c r="K862" s="6"/>
      <c r="L862" s="6"/>
      <c r="M862" s="6"/>
      <c r="N862" s="6"/>
      <c r="O862" s="6"/>
      <c r="P862" s="6"/>
      <c r="Q862" s="6"/>
    </row>
    <row r="863">
      <c r="F863" s="6"/>
      <c r="G863" s="6"/>
      <c r="H863" s="6"/>
      <c r="I863" s="6"/>
      <c r="J863" s="6"/>
      <c r="K863" s="6"/>
      <c r="L863" s="6"/>
      <c r="M863" s="6"/>
      <c r="N863" s="6"/>
      <c r="O863" s="6"/>
      <c r="P863" s="6"/>
      <c r="Q863" s="6"/>
    </row>
    <row r="864">
      <c r="F864" s="6"/>
      <c r="G864" s="6"/>
      <c r="H864" s="6"/>
      <c r="I864" s="6"/>
      <c r="J864" s="6"/>
      <c r="K864" s="6"/>
      <c r="L864" s="6"/>
      <c r="M864" s="6"/>
      <c r="N864" s="6"/>
      <c r="O864" s="6"/>
      <c r="P864" s="6"/>
      <c r="Q864" s="6"/>
    </row>
    <row r="865">
      <c r="F865" s="6"/>
      <c r="G865" s="6"/>
      <c r="H865" s="6"/>
      <c r="I865" s="6"/>
      <c r="J865" s="6"/>
      <c r="K865" s="6"/>
      <c r="L865" s="6"/>
      <c r="M865" s="6"/>
      <c r="N865" s="6"/>
      <c r="O865" s="6"/>
      <c r="P865" s="6"/>
      <c r="Q865" s="6"/>
    </row>
    <row r="866">
      <c r="F866" s="6"/>
      <c r="G866" s="6"/>
      <c r="H866" s="6"/>
      <c r="I866" s="6"/>
      <c r="J866" s="6"/>
      <c r="K866" s="6"/>
      <c r="L866" s="6"/>
      <c r="M866" s="6"/>
      <c r="N866" s="6"/>
      <c r="O866" s="6"/>
      <c r="P866" s="6"/>
      <c r="Q866" s="6"/>
    </row>
    <row r="867">
      <c r="F867" s="6"/>
      <c r="G867" s="6"/>
      <c r="H867" s="6"/>
      <c r="I867" s="6"/>
      <c r="J867" s="6"/>
      <c r="K867" s="6"/>
      <c r="L867" s="6"/>
      <c r="M867" s="6"/>
      <c r="N867" s="6"/>
      <c r="O867" s="6"/>
      <c r="P867" s="6"/>
      <c r="Q867" s="6"/>
    </row>
    <row r="868">
      <c r="F868" s="6"/>
      <c r="G868" s="6"/>
      <c r="H868" s="6"/>
      <c r="I868" s="6"/>
      <c r="J868" s="6"/>
      <c r="K868" s="6"/>
      <c r="L868" s="6"/>
      <c r="M868" s="6"/>
      <c r="N868" s="6"/>
      <c r="O868" s="6"/>
      <c r="P868" s="6"/>
      <c r="Q868" s="6"/>
    </row>
    <row r="869">
      <c r="F869" s="6"/>
      <c r="G869" s="6"/>
      <c r="H869" s="6"/>
      <c r="I869" s="6"/>
      <c r="J869" s="6"/>
      <c r="K869" s="6"/>
      <c r="L869" s="6"/>
      <c r="M869" s="6"/>
      <c r="N869" s="6"/>
      <c r="O869" s="6"/>
      <c r="P869" s="6"/>
      <c r="Q869" s="6"/>
    </row>
    <row r="870">
      <c r="F870" s="6"/>
      <c r="G870" s="6"/>
      <c r="H870" s="6"/>
      <c r="I870" s="6"/>
      <c r="J870" s="6"/>
      <c r="K870" s="6"/>
      <c r="L870" s="6"/>
      <c r="M870" s="6"/>
      <c r="N870" s="6"/>
      <c r="O870" s="6"/>
      <c r="P870" s="6"/>
      <c r="Q870" s="6"/>
    </row>
    <row r="871">
      <c r="F871" s="6"/>
      <c r="G871" s="6"/>
      <c r="H871" s="6"/>
      <c r="I871" s="6"/>
      <c r="J871" s="6"/>
      <c r="K871" s="6"/>
      <c r="L871" s="6"/>
      <c r="M871" s="6"/>
      <c r="N871" s="6"/>
      <c r="O871" s="6"/>
      <c r="P871" s="6"/>
      <c r="Q871" s="6"/>
    </row>
    <row r="872">
      <c r="F872" s="6"/>
      <c r="G872" s="6"/>
      <c r="H872" s="6"/>
      <c r="I872" s="6"/>
      <c r="J872" s="6"/>
      <c r="K872" s="6"/>
      <c r="L872" s="6"/>
      <c r="M872" s="6"/>
      <c r="N872" s="6"/>
      <c r="O872" s="6"/>
      <c r="P872" s="6"/>
      <c r="Q872" s="6"/>
    </row>
    <row r="873">
      <c r="F873" s="6"/>
      <c r="G873" s="6"/>
      <c r="H873" s="6"/>
      <c r="I873" s="6"/>
      <c r="J873" s="6"/>
      <c r="K873" s="6"/>
      <c r="L873" s="6"/>
      <c r="M873" s="6"/>
      <c r="N873" s="6"/>
      <c r="O873" s="6"/>
      <c r="P873" s="6"/>
      <c r="Q873" s="6"/>
    </row>
    <row r="874">
      <c r="F874" s="6"/>
      <c r="G874" s="6"/>
      <c r="H874" s="6"/>
      <c r="I874" s="6"/>
      <c r="J874" s="6"/>
      <c r="K874" s="6"/>
      <c r="L874" s="6"/>
      <c r="M874" s="6"/>
      <c r="N874" s="6"/>
      <c r="O874" s="6"/>
      <c r="P874" s="6"/>
      <c r="Q874" s="6"/>
    </row>
    <row r="875">
      <c r="F875" s="6"/>
      <c r="G875" s="6"/>
      <c r="H875" s="6"/>
      <c r="I875" s="6"/>
      <c r="J875" s="6"/>
      <c r="K875" s="6"/>
      <c r="L875" s="6"/>
      <c r="M875" s="6"/>
      <c r="N875" s="6"/>
      <c r="O875" s="6"/>
      <c r="P875" s="6"/>
      <c r="Q875" s="6"/>
    </row>
    <row r="876">
      <c r="F876" s="6"/>
      <c r="G876" s="6"/>
      <c r="H876" s="6"/>
      <c r="I876" s="6"/>
      <c r="J876" s="6"/>
      <c r="K876" s="6"/>
      <c r="L876" s="6"/>
      <c r="M876" s="6"/>
      <c r="N876" s="6"/>
      <c r="O876" s="6"/>
      <c r="P876" s="6"/>
      <c r="Q876" s="6"/>
    </row>
    <row r="877">
      <c r="F877" s="6"/>
      <c r="G877" s="6"/>
      <c r="H877" s="6"/>
      <c r="I877" s="6"/>
      <c r="J877" s="6"/>
      <c r="K877" s="6"/>
      <c r="L877" s="6"/>
      <c r="M877" s="6"/>
      <c r="N877" s="6"/>
      <c r="O877" s="6"/>
      <c r="P877" s="6"/>
      <c r="Q877" s="6"/>
    </row>
    <row r="878">
      <c r="F878" s="6"/>
      <c r="G878" s="6"/>
      <c r="H878" s="6"/>
      <c r="I878" s="6"/>
      <c r="J878" s="6"/>
      <c r="K878" s="6"/>
      <c r="L878" s="6"/>
      <c r="M878" s="6"/>
      <c r="N878" s="6"/>
      <c r="O878" s="6"/>
      <c r="P878" s="6"/>
      <c r="Q878" s="6"/>
    </row>
    <row r="879">
      <c r="F879" s="6"/>
      <c r="G879" s="6"/>
      <c r="H879" s="6"/>
      <c r="I879" s="6"/>
      <c r="J879" s="6"/>
      <c r="K879" s="6"/>
      <c r="L879" s="6"/>
      <c r="M879" s="6"/>
      <c r="N879" s="6"/>
      <c r="O879" s="6"/>
      <c r="P879" s="6"/>
      <c r="Q879" s="6"/>
    </row>
    <row r="880">
      <c r="F880" s="6"/>
      <c r="G880" s="6"/>
      <c r="H880" s="6"/>
      <c r="I880" s="6"/>
      <c r="J880" s="6"/>
      <c r="K880" s="6"/>
      <c r="L880" s="6"/>
      <c r="M880" s="6"/>
      <c r="N880" s="6"/>
      <c r="O880" s="6"/>
      <c r="P880" s="6"/>
      <c r="Q880" s="6"/>
    </row>
    <row r="881">
      <c r="F881" s="6"/>
      <c r="G881" s="6"/>
      <c r="H881" s="6"/>
      <c r="I881" s="6"/>
      <c r="J881" s="6"/>
      <c r="K881" s="6"/>
      <c r="L881" s="6"/>
      <c r="M881" s="6"/>
      <c r="N881" s="6"/>
      <c r="O881" s="6"/>
      <c r="P881" s="6"/>
      <c r="Q881" s="6"/>
    </row>
    <row r="882">
      <c r="F882" s="6"/>
      <c r="G882" s="6"/>
      <c r="H882" s="6"/>
      <c r="I882" s="6"/>
      <c r="J882" s="6"/>
      <c r="K882" s="6"/>
      <c r="L882" s="6"/>
      <c r="M882" s="6"/>
      <c r="N882" s="6"/>
      <c r="O882" s="6"/>
      <c r="P882" s="6"/>
      <c r="Q882" s="6"/>
    </row>
    <row r="883">
      <c r="F883" s="6"/>
      <c r="G883" s="6"/>
      <c r="H883" s="6"/>
      <c r="I883" s="6"/>
      <c r="J883" s="6"/>
      <c r="K883" s="6"/>
      <c r="L883" s="6"/>
      <c r="M883" s="6"/>
      <c r="N883" s="6"/>
      <c r="O883" s="6"/>
      <c r="P883" s="6"/>
      <c r="Q883" s="6"/>
    </row>
    <row r="884">
      <c r="F884" s="6"/>
      <c r="G884" s="6"/>
      <c r="H884" s="6"/>
      <c r="I884" s="6"/>
      <c r="J884" s="6"/>
      <c r="K884" s="6"/>
      <c r="L884" s="6"/>
      <c r="M884" s="6"/>
      <c r="N884" s="6"/>
      <c r="O884" s="6"/>
      <c r="P884" s="6"/>
      <c r="Q884" s="6"/>
    </row>
    <row r="885">
      <c r="F885" s="6"/>
      <c r="G885" s="6"/>
      <c r="H885" s="6"/>
      <c r="I885" s="6"/>
      <c r="J885" s="6"/>
      <c r="K885" s="6"/>
      <c r="L885" s="6"/>
      <c r="M885" s="6"/>
      <c r="N885" s="6"/>
      <c r="O885" s="6"/>
      <c r="P885" s="6"/>
      <c r="Q885" s="6"/>
    </row>
    <row r="886">
      <c r="F886" s="6"/>
      <c r="G886" s="6"/>
      <c r="H886" s="6"/>
      <c r="I886" s="6"/>
      <c r="J886" s="6"/>
      <c r="K886" s="6"/>
      <c r="L886" s="6"/>
      <c r="M886" s="6"/>
      <c r="N886" s="6"/>
      <c r="O886" s="6"/>
      <c r="P886" s="6"/>
      <c r="Q886" s="6"/>
    </row>
    <row r="887">
      <c r="F887" s="6"/>
      <c r="G887" s="6"/>
      <c r="H887" s="6"/>
      <c r="I887" s="6"/>
      <c r="J887" s="6"/>
      <c r="K887" s="6"/>
      <c r="L887" s="6"/>
      <c r="M887" s="6"/>
      <c r="N887" s="6"/>
      <c r="O887" s="6"/>
      <c r="P887" s="6"/>
      <c r="Q887" s="6"/>
    </row>
    <row r="888">
      <c r="F888" s="6"/>
      <c r="G888" s="6"/>
      <c r="H888" s="6"/>
      <c r="I888" s="6"/>
      <c r="J888" s="6"/>
      <c r="K888" s="6"/>
      <c r="L888" s="6"/>
      <c r="M888" s="6"/>
      <c r="N888" s="6"/>
      <c r="O888" s="6"/>
      <c r="P888" s="6"/>
      <c r="Q888" s="6"/>
    </row>
    <row r="889">
      <c r="F889" s="6"/>
      <c r="G889" s="6"/>
      <c r="H889" s="6"/>
      <c r="I889" s="6"/>
      <c r="J889" s="6"/>
      <c r="K889" s="6"/>
      <c r="L889" s="6"/>
      <c r="M889" s="6"/>
      <c r="N889" s="6"/>
      <c r="O889" s="6"/>
      <c r="P889" s="6"/>
      <c r="Q889" s="6"/>
    </row>
    <row r="890">
      <c r="F890" s="6"/>
      <c r="G890" s="6"/>
      <c r="H890" s="6"/>
      <c r="I890" s="6"/>
      <c r="J890" s="6"/>
      <c r="K890" s="6"/>
      <c r="L890" s="6"/>
      <c r="M890" s="6"/>
      <c r="N890" s="6"/>
      <c r="O890" s="6"/>
      <c r="P890" s="6"/>
      <c r="Q890" s="6"/>
    </row>
    <row r="891">
      <c r="F891" s="6"/>
      <c r="G891" s="6"/>
      <c r="H891" s="6"/>
      <c r="I891" s="6"/>
      <c r="J891" s="6"/>
      <c r="K891" s="6"/>
      <c r="L891" s="6"/>
      <c r="M891" s="6"/>
      <c r="N891" s="6"/>
      <c r="O891" s="6"/>
      <c r="P891" s="6"/>
      <c r="Q891" s="6"/>
    </row>
    <row r="892">
      <c r="F892" s="6"/>
      <c r="G892" s="6"/>
      <c r="H892" s="6"/>
      <c r="I892" s="6"/>
      <c r="J892" s="6"/>
      <c r="K892" s="6"/>
      <c r="L892" s="6"/>
      <c r="M892" s="6"/>
      <c r="N892" s="6"/>
      <c r="O892" s="6"/>
      <c r="P892" s="6"/>
      <c r="Q892" s="6"/>
    </row>
    <row r="893">
      <c r="F893" s="6"/>
      <c r="G893" s="6"/>
      <c r="H893" s="6"/>
      <c r="I893" s="6"/>
      <c r="J893" s="6"/>
      <c r="K893" s="6"/>
      <c r="L893" s="6"/>
      <c r="M893" s="6"/>
      <c r="N893" s="6"/>
      <c r="O893" s="6"/>
      <c r="P893" s="6"/>
      <c r="Q893" s="6"/>
    </row>
    <row r="894">
      <c r="F894" s="6"/>
      <c r="G894" s="6"/>
      <c r="H894" s="6"/>
      <c r="I894" s="6"/>
      <c r="J894" s="6"/>
      <c r="K894" s="6"/>
      <c r="L894" s="6"/>
      <c r="M894" s="6"/>
      <c r="N894" s="6"/>
      <c r="O894" s="6"/>
      <c r="P894" s="6"/>
      <c r="Q894" s="6"/>
    </row>
    <row r="895">
      <c r="F895" s="6"/>
      <c r="G895" s="6"/>
      <c r="H895" s="6"/>
      <c r="I895" s="6"/>
      <c r="J895" s="6"/>
      <c r="K895" s="6"/>
      <c r="L895" s="6"/>
      <c r="M895" s="6"/>
      <c r="N895" s="6"/>
      <c r="O895" s="6"/>
      <c r="P895" s="6"/>
      <c r="Q895" s="6"/>
    </row>
    <row r="896">
      <c r="F896" s="6"/>
      <c r="G896" s="6"/>
      <c r="H896" s="6"/>
      <c r="I896" s="6"/>
      <c r="J896" s="6"/>
      <c r="K896" s="6"/>
      <c r="L896" s="6"/>
      <c r="M896" s="6"/>
      <c r="N896" s="6"/>
      <c r="O896" s="6"/>
      <c r="P896" s="6"/>
      <c r="Q896" s="6"/>
    </row>
    <row r="897">
      <c r="F897" s="6"/>
      <c r="G897" s="6"/>
      <c r="H897" s="6"/>
      <c r="I897" s="6"/>
      <c r="J897" s="6"/>
      <c r="K897" s="6"/>
      <c r="L897" s="6"/>
      <c r="M897" s="6"/>
      <c r="N897" s="6"/>
      <c r="O897" s="6"/>
      <c r="P897" s="6"/>
      <c r="Q897" s="6"/>
    </row>
    <row r="898">
      <c r="F898" s="6"/>
      <c r="G898" s="6"/>
      <c r="H898" s="6"/>
      <c r="I898" s="6"/>
      <c r="J898" s="6"/>
      <c r="K898" s="6"/>
      <c r="L898" s="6"/>
      <c r="M898" s="6"/>
      <c r="N898" s="6"/>
      <c r="O898" s="6"/>
      <c r="P898" s="6"/>
      <c r="Q898" s="6"/>
    </row>
    <row r="899">
      <c r="F899" s="6"/>
      <c r="G899" s="6"/>
      <c r="H899" s="6"/>
      <c r="I899" s="6"/>
      <c r="J899" s="6"/>
      <c r="K899" s="6"/>
      <c r="L899" s="6"/>
      <c r="M899" s="6"/>
      <c r="N899" s="6"/>
      <c r="O899" s="6"/>
      <c r="P899" s="6"/>
      <c r="Q899" s="6"/>
    </row>
    <row r="900">
      <c r="F900" s="6"/>
      <c r="G900" s="6"/>
      <c r="H900" s="6"/>
      <c r="I900" s="6"/>
      <c r="J900" s="6"/>
      <c r="K900" s="6"/>
      <c r="L900" s="6"/>
      <c r="M900" s="6"/>
      <c r="N900" s="6"/>
      <c r="O900" s="6"/>
      <c r="P900" s="6"/>
      <c r="Q900" s="6"/>
    </row>
    <row r="901">
      <c r="F901" s="6"/>
      <c r="G901" s="6"/>
      <c r="H901" s="6"/>
      <c r="I901" s="6"/>
      <c r="J901" s="6"/>
      <c r="K901" s="6"/>
      <c r="L901" s="6"/>
      <c r="M901" s="6"/>
      <c r="N901" s="6"/>
      <c r="O901" s="6"/>
      <c r="P901" s="6"/>
      <c r="Q901" s="6"/>
    </row>
    <row r="902">
      <c r="F902" s="6"/>
      <c r="G902" s="6"/>
      <c r="H902" s="6"/>
      <c r="I902" s="6"/>
      <c r="J902" s="6"/>
      <c r="K902" s="6"/>
      <c r="L902" s="6"/>
      <c r="M902" s="6"/>
      <c r="N902" s="6"/>
      <c r="O902" s="6"/>
      <c r="P902" s="6"/>
      <c r="Q902" s="6"/>
    </row>
    <row r="903">
      <c r="F903" s="6"/>
      <c r="G903" s="6"/>
      <c r="H903" s="6"/>
      <c r="I903" s="6"/>
      <c r="J903" s="6"/>
      <c r="K903" s="6"/>
      <c r="L903" s="6"/>
      <c r="M903" s="6"/>
      <c r="N903" s="6"/>
      <c r="O903" s="6"/>
      <c r="P903" s="6"/>
      <c r="Q903" s="6"/>
    </row>
    <row r="904">
      <c r="F904" s="6"/>
      <c r="G904" s="6"/>
      <c r="H904" s="6"/>
      <c r="I904" s="6"/>
      <c r="J904" s="6"/>
      <c r="K904" s="6"/>
      <c r="L904" s="6"/>
      <c r="M904" s="6"/>
      <c r="N904" s="6"/>
      <c r="O904" s="6"/>
      <c r="P904" s="6"/>
      <c r="Q904" s="6"/>
    </row>
    <row r="905">
      <c r="F905" s="6"/>
      <c r="G905" s="6"/>
      <c r="H905" s="6"/>
      <c r="I905" s="6"/>
      <c r="J905" s="6"/>
      <c r="K905" s="6"/>
      <c r="L905" s="6"/>
      <c r="M905" s="6"/>
      <c r="N905" s="6"/>
      <c r="O905" s="6"/>
      <c r="P905" s="6"/>
      <c r="Q905" s="6"/>
    </row>
    <row r="906">
      <c r="F906" s="6"/>
      <c r="G906" s="6"/>
      <c r="H906" s="6"/>
      <c r="I906" s="6"/>
      <c r="J906" s="6"/>
      <c r="K906" s="6"/>
      <c r="L906" s="6"/>
      <c r="M906" s="6"/>
      <c r="N906" s="6"/>
      <c r="O906" s="6"/>
      <c r="P906" s="6"/>
      <c r="Q906" s="6"/>
    </row>
    <row r="907">
      <c r="F907" s="6"/>
      <c r="G907" s="6"/>
      <c r="H907" s="6"/>
      <c r="I907" s="6"/>
      <c r="J907" s="6"/>
      <c r="K907" s="6"/>
      <c r="L907" s="6"/>
      <c r="M907" s="6"/>
      <c r="N907" s="6"/>
      <c r="O907" s="6"/>
      <c r="P907" s="6"/>
      <c r="Q907" s="6"/>
    </row>
    <row r="908">
      <c r="F908" s="6"/>
      <c r="G908" s="6"/>
      <c r="H908" s="6"/>
      <c r="I908" s="6"/>
      <c r="J908" s="6"/>
      <c r="K908" s="6"/>
      <c r="L908" s="6"/>
      <c r="M908" s="6"/>
      <c r="N908" s="6"/>
      <c r="O908" s="6"/>
      <c r="P908" s="6"/>
      <c r="Q908" s="6"/>
    </row>
    <row r="909">
      <c r="F909" s="6"/>
      <c r="G909" s="6"/>
      <c r="H909" s="6"/>
      <c r="I909" s="6"/>
      <c r="J909" s="6"/>
      <c r="K909" s="6"/>
      <c r="L909" s="6"/>
      <c r="M909" s="6"/>
      <c r="N909" s="6"/>
      <c r="O909" s="6"/>
      <c r="P909" s="6"/>
      <c r="Q909" s="6"/>
    </row>
    <row r="910">
      <c r="F910" s="6"/>
      <c r="G910" s="6"/>
      <c r="H910" s="6"/>
      <c r="I910" s="6"/>
      <c r="J910" s="6"/>
      <c r="K910" s="6"/>
      <c r="L910" s="6"/>
      <c r="M910" s="6"/>
      <c r="N910" s="6"/>
      <c r="O910" s="6"/>
      <c r="P910" s="6"/>
      <c r="Q910" s="6"/>
    </row>
    <row r="911">
      <c r="F911" s="6"/>
      <c r="G911" s="6"/>
      <c r="H911" s="6"/>
      <c r="I911" s="6"/>
      <c r="J911" s="6"/>
      <c r="K911" s="6"/>
      <c r="L911" s="6"/>
      <c r="M911" s="6"/>
      <c r="N911" s="6"/>
      <c r="O911" s="6"/>
      <c r="P911" s="6"/>
      <c r="Q911" s="6"/>
    </row>
    <row r="912">
      <c r="F912" s="6"/>
      <c r="G912" s="6"/>
      <c r="H912" s="6"/>
      <c r="I912" s="6"/>
      <c r="J912" s="6"/>
      <c r="K912" s="6"/>
      <c r="L912" s="6"/>
      <c r="M912" s="6"/>
      <c r="N912" s="6"/>
      <c r="O912" s="6"/>
      <c r="P912" s="6"/>
      <c r="Q912" s="6"/>
    </row>
    <row r="913">
      <c r="F913" s="6"/>
      <c r="G913" s="6"/>
      <c r="H913" s="6"/>
      <c r="I913" s="6"/>
      <c r="J913" s="6"/>
      <c r="K913" s="6"/>
      <c r="L913" s="6"/>
      <c r="M913" s="6"/>
      <c r="N913" s="6"/>
      <c r="O913" s="6"/>
      <c r="P913" s="6"/>
      <c r="Q913" s="6"/>
    </row>
    <row r="914">
      <c r="F914" s="6"/>
      <c r="G914" s="6"/>
      <c r="H914" s="6"/>
      <c r="I914" s="6"/>
      <c r="J914" s="6"/>
      <c r="K914" s="6"/>
      <c r="L914" s="6"/>
      <c r="M914" s="6"/>
      <c r="N914" s="6"/>
      <c r="O914" s="6"/>
      <c r="P914" s="6"/>
      <c r="Q914" s="6"/>
    </row>
    <row r="915">
      <c r="F915" s="6"/>
      <c r="G915" s="6"/>
      <c r="H915" s="6"/>
      <c r="I915" s="6"/>
      <c r="J915" s="6"/>
      <c r="K915" s="6"/>
      <c r="L915" s="6"/>
      <c r="M915" s="6"/>
      <c r="N915" s="6"/>
      <c r="O915" s="6"/>
      <c r="P915" s="6"/>
      <c r="Q915" s="6"/>
    </row>
    <row r="916">
      <c r="F916" s="6"/>
      <c r="G916" s="6"/>
      <c r="H916" s="6"/>
      <c r="I916" s="6"/>
      <c r="J916" s="6"/>
      <c r="K916" s="6"/>
      <c r="L916" s="6"/>
      <c r="M916" s="6"/>
      <c r="N916" s="6"/>
      <c r="O916" s="6"/>
      <c r="P916" s="6"/>
      <c r="Q916" s="6"/>
    </row>
    <row r="917">
      <c r="F917" s="6"/>
      <c r="G917" s="6"/>
      <c r="H917" s="6"/>
      <c r="I917" s="6"/>
      <c r="J917" s="6"/>
      <c r="K917" s="6"/>
      <c r="L917" s="6"/>
      <c r="M917" s="6"/>
      <c r="N917" s="6"/>
      <c r="O917" s="6"/>
      <c r="P917" s="6"/>
      <c r="Q917" s="6"/>
    </row>
    <row r="918">
      <c r="F918" s="6"/>
      <c r="G918" s="6"/>
      <c r="H918" s="6"/>
      <c r="I918" s="6"/>
      <c r="J918" s="6"/>
      <c r="K918" s="6"/>
      <c r="L918" s="6"/>
      <c r="M918" s="6"/>
      <c r="N918" s="6"/>
      <c r="O918" s="6"/>
      <c r="P918" s="6"/>
      <c r="Q918" s="6"/>
    </row>
    <row r="919">
      <c r="F919" s="6"/>
      <c r="G919" s="6"/>
      <c r="H919" s="6"/>
      <c r="I919" s="6"/>
      <c r="J919" s="6"/>
      <c r="K919" s="6"/>
      <c r="L919" s="6"/>
      <c r="M919" s="6"/>
      <c r="N919" s="6"/>
      <c r="O919" s="6"/>
      <c r="P919" s="6"/>
      <c r="Q919" s="6"/>
    </row>
    <row r="920">
      <c r="F920" s="6"/>
      <c r="G920" s="6"/>
      <c r="H920" s="6"/>
      <c r="I920" s="6"/>
      <c r="J920" s="6"/>
      <c r="K920" s="6"/>
      <c r="L920" s="6"/>
      <c r="M920" s="6"/>
      <c r="N920" s="6"/>
      <c r="O920" s="6"/>
      <c r="P920" s="6"/>
      <c r="Q920" s="6"/>
    </row>
    <row r="921">
      <c r="F921" s="6"/>
      <c r="G921" s="6"/>
      <c r="H921" s="6"/>
      <c r="I921" s="6"/>
      <c r="J921" s="6"/>
      <c r="K921" s="6"/>
      <c r="L921" s="6"/>
      <c r="M921" s="6"/>
      <c r="N921" s="6"/>
      <c r="O921" s="6"/>
      <c r="P921" s="6"/>
      <c r="Q921" s="6"/>
    </row>
    <row r="922">
      <c r="F922" s="6"/>
      <c r="G922" s="6"/>
      <c r="H922" s="6"/>
      <c r="I922" s="6"/>
      <c r="J922" s="6"/>
      <c r="K922" s="6"/>
      <c r="L922" s="6"/>
      <c r="M922" s="6"/>
      <c r="N922" s="6"/>
      <c r="O922" s="6"/>
      <c r="P922" s="6"/>
      <c r="Q922" s="6"/>
    </row>
    <row r="923">
      <c r="F923" s="6"/>
      <c r="G923" s="6"/>
      <c r="H923" s="6"/>
      <c r="I923" s="6"/>
      <c r="J923" s="6"/>
      <c r="K923" s="6"/>
      <c r="L923" s="6"/>
      <c r="M923" s="6"/>
      <c r="N923" s="6"/>
      <c r="O923" s="6"/>
      <c r="P923" s="6"/>
      <c r="Q923" s="6"/>
    </row>
    <row r="924">
      <c r="F924" s="6"/>
      <c r="G924" s="6"/>
      <c r="H924" s="6"/>
      <c r="I924" s="6"/>
      <c r="J924" s="6"/>
      <c r="K924" s="6"/>
      <c r="L924" s="6"/>
      <c r="M924" s="6"/>
      <c r="N924" s="6"/>
      <c r="O924" s="6"/>
      <c r="P924" s="6"/>
      <c r="Q924" s="6"/>
    </row>
    <row r="925">
      <c r="F925" s="6"/>
      <c r="G925" s="6"/>
      <c r="H925" s="6"/>
      <c r="I925" s="6"/>
      <c r="J925" s="6"/>
      <c r="K925" s="6"/>
      <c r="L925" s="6"/>
      <c r="M925" s="6"/>
      <c r="N925" s="6"/>
      <c r="O925" s="6"/>
      <c r="P925" s="6"/>
      <c r="Q925" s="6"/>
    </row>
    <row r="926">
      <c r="F926" s="6"/>
      <c r="G926" s="6"/>
      <c r="H926" s="6"/>
      <c r="I926" s="6"/>
      <c r="J926" s="6"/>
      <c r="K926" s="6"/>
      <c r="L926" s="6"/>
      <c r="M926" s="6"/>
      <c r="N926" s="6"/>
      <c r="O926" s="6"/>
      <c r="P926" s="6"/>
      <c r="Q926" s="6"/>
    </row>
    <row r="927">
      <c r="F927" s="6"/>
      <c r="G927" s="6"/>
      <c r="H927" s="6"/>
      <c r="I927" s="6"/>
      <c r="J927" s="6"/>
      <c r="K927" s="6"/>
      <c r="L927" s="6"/>
      <c r="M927" s="6"/>
      <c r="N927" s="6"/>
      <c r="O927" s="6"/>
      <c r="P927" s="6"/>
      <c r="Q927" s="6"/>
    </row>
    <row r="928">
      <c r="F928" s="6"/>
      <c r="G928" s="6"/>
      <c r="H928" s="6"/>
      <c r="I928" s="6"/>
      <c r="J928" s="6"/>
      <c r="K928" s="6"/>
      <c r="L928" s="6"/>
      <c r="M928" s="6"/>
      <c r="N928" s="6"/>
      <c r="O928" s="6"/>
      <c r="P928" s="6"/>
      <c r="Q928" s="6"/>
    </row>
    <row r="929">
      <c r="F929" s="6"/>
      <c r="G929" s="6"/>
      <c r="H929" s="6"/>
      <c r="I929" s="6"/>
      <c r="J929" s="6"/>
      <c r="K929" s="6"/>
      <c r="L929" s="6"/>
      <c r="M929" s="6"/>
      <c r="N929" s="6"/>
      <c r="O929" s="6"/>
      <c r="P929" s="6"/>
      <c r="Q929" s="6"/>
    </row>
    <row r="930">
      <c r="F930" s="6"/>
      <c r="G930" s="6"/>
      <c r="H930" s="6"/>
      <c r="I930" s="6"/>
      <c r="J930" s="6"/>
      <c r="K930" s="6"/>
      <c r="L930" s="6"/>
      <c r="M930" s="6"/>
      <c r="N930" s="6"/>
      <c r="O930" s="6"/>
      <c r="P930" s="6"/>
      <c r="Q930" s="6"/>
    </row>
    <row r="931">
      <c r="F931" s="6"/>
      <c r="G931" s="6"/>
      <c r="H931" s="6"/>
      <c r="I931" s="6"/>
      <c r="J931" s="6"/>
      <c r="K931" s="6"/>
      <c r="L931" s="6"/>
      <c r="M931" s="6"/>
      <c r="N931" s="6"/>
      <c r="O931" s="6"/>
      <c r="P931" s="6"/>
      <c r="Q931" s="6"/>
    </row>
    <row r="932">
      <c r="F932" s="6"/>
      <c r="G932" s="6"/>
      <c r="H932" s="6"/>
      <c r="I932" s="6"/>
      <c r="J932" s="6"/>
      <c r="K932" s="6"/>
      <c r="L932" s="6"/>
      <c r="M932" s="6"/>
      <c r="N932" s="6"/>
      <c r="O932" s="6"/>
      <c r="P932" s="6"/>
      <c r="Q932" s="6"/>
    </row>
    <row r="933">
      <c r="F933" s="6"/>
      <c r="G933" s="6"/>
      <c r="H933" s="6"/>
      <c r="I933" s="6"/>
      <c r="J933" s="6"/>
      <c r="K933" s="6"/>
      <c r="L933" s="6"/>
      <c r="M933" s="6"/>
      <c r="N933" s="6"/>
      <c r="O933" s="6"/>
      <c r="P933" s="6"/>
      <c r="Q933" s="6"/>
    </row>
    <row r="934">
      <c r="F934" s="6"/>
      <c r="G934" s="6"/>
      <c r="H934" s="6"/>
      <c r="I934" s="6"/>
      <c r="J934" s="6"/>
      <c r="K934" s="6"/>
      <c r="L934" s="6"/>
      <c r="M934" s="6"/>
      <c r="N934" s="6"/>
      <c r="O934" s="6"/>
      <c r="P934" s="6"/>
      <c r="Q934" s="6"/>
    </row>
    <row r="935">
      <c r="F935" s="6"/>
      <c r="G935" s="6"/>
      <c r="H935" s="6"/>
      <c r="I935" s="6"/>
      <c r="J935" s="6"/>
      <c r="K935" s="6"/>
      <c r="L935" s="6"/>
      <c r="M935" s="6"/>
      <c r="N935" s="6"/>
      <c r="O935" s="6"/>
      <c r="P935" s="6"/>
      <c r="Q935" s="6"/>
    </row>
    <row r="936">
      <c r="F936" s="6"/>
      <c r="G936" s="6"/>
      <c r="H936" s="6"/>
      <c r="I936" s="6"/>
      <c r="J936" s="6"/>
      <c r="K936" s="6"/>
      <c r="L936" s="6"/>
      <c r="M936" s="6"/>
      <c r="N936" s="6"/>
      <c r="O936" s="6"/>
      <c r="P936" s="6"/>
      <c r="Q936" s="6"/>
    </row>
    <row r="937">
      <c r="F937" s="6"/>
      <c r="G937" s="6"/>
      <c r="H937" s="6"/>
      <c r="I937" s="6"/>
      <c r="J937" s="6"/>
      <c r="K937" s="6"/>
      <c r="L937" s="6"/>
      <c r="M937" s="6"/>
      <c r="N937" s="6"/>
      <c r="O937" s="6"/>
      <c r="P937" s="6"/>
      <c r="Q937" s="6"/>
    </row>
    <row r="938">
      <c r="F938" s="6"/>
      <c r="G938" s="6"/>
      <c r="H938" s="6"/>
      <c r="I938" s="6"/>
      <c r="J938" s="6"/>
      <c r="K938" s="6"/>
      <c r="L938" s="6"/>
      <c r="M938" s="6"/>
      <c r="N938" s="6"/>
      <c r="O938" s="6"/>
      <c r="P938" s="6"/>
      <c r="Q938" s="6"/>
    </row>
    <row r="939">
      <c r="F939" s="6"/>
      <c r="G939" s="6"/>
      <c r="H939" s="6"/>
      <c r="I939" s="6"/>
      <c r="J939" s="6"/>
      <c r="K939" s="6"/>
      <c r="L939" s="6"/>
      <c r="M939" s="6"/>
      <c r="N939" s="6"/>
      <c r="O939" s="6"/>
      <c r="P939" s="6"/>
      <c r="Q939" s="6"/>
    </row>
    <row r="940">
      <c r="F940" s="6"/>
      <c r="G940" s="6"/>
      <c r="H940" s="6"/>
      <c r="I940" s="6"/>
      <c r="J940" s="6"/>
      <c r="K940" s="6"/>
      <c r="L940" s="6"/>
      <c r="M940" s="6"/>
      <c r="N940" s="6"/>
      <c r="O940" s="6"/>
      <c r="P940" s="6"/>
      <c r="Q940" s="6"/>
    </row>
    <row r="941">
      <c r="F941" s="6"/>
      <c r="G941" s="6"/>
      <c r="H941" s="6"/>
      <c r="I941" s="6"/>
      <c r="J941" s="6"/>
      <c r="K941" s="6"/>
      <c r="L941" s="6"/>
      <c r="M941" s="6"/>
      <c r="N941" s="6"/>
      <c r="O941" s="6"/>
      <c r="P941" s="6"/>
      <c r="Q941" s="6"/>
    </row>
    <row r="942">
      <c r="F942" s="6"/>
      <c r="G942" s="6"/>
      <c r="H942" s="6"/>
      <c r="I942" s="6"/>
      <c r="J942" s="6"/>
      <c r="K942" s="6"/>
      <c r="L942" s="6"/>
      <c r="M942" s="6"/>
      <c r="N942" s="6"/>
      <c r="O942" s="6"/>
      <c r="P942" s="6"/>
      <c r="Q942" s="6"/>
    </row>
    <row r="943">
      <c r="F943" s="6"/>
      <c r="G943" s="6"/>
      <c r="H943" s="6"/>
      <c r="I943" s="6"/>
      <c r="J943" s="6"/>
      <c r="K943" s="6"/>
      <c r="L943" s="6"/>
      <c r="M943" s="6"/>
      <c r="N943" s="6"/>
      <c r="O943" s="6"/>
      <c r="P943" s="6"/>
      <c r="Q943" s="6"/>
    </row>
    <row r="944">
      <c r="F944" s="6"/>
      <c r="G944" s="6"/>
      <c r="H944" s="6"/>
      <c r="I944" s="6"/>
      <c r="J944" s="6"/>
      <c r="K944" s="6"/>
      <c r="L944" s="6"/>
      <c r="M944" s="6"/>
      <c r="N944" s="6"/>
      <c r="O944" s="6"/>
      <c r="P944" s="6"/>
      <c r="Q944" s="6"/>
    </row>
    <row r="945">
      <c r="F945" s="6"/>
      <c r="G945" s="6"/>
      <c r="H945" s="6"/>
      <c r="I945" s="6"/>
      <c r="J945" s="6"/>
      <c r="K945" s="6"/>
      <c r="L945" s="6"/>
      <c r="M945" s="6"/>
      <c r="N945" s="6"/>
      <c r="O945" s="6"/>
      <c r="P945" s="6"/>
      <c r="Q945" s="6"/>
    </row>
    <row r="946">
      <c r="F946" s="6"/>
      <c r="G946" s="6"/>
      <c r="H946" s="6"/>
      <c r="I946" s="6"/>
      <c r="J946" s="6"/>
      <c r="K946" s="6"/>
      <c r="L946" s="6"/>
      <c r="M946" s="6"/>
      <c r="N946" s="6"/>
      <c r="O946" s="6"/>
      <c r="P946" s="6"/>
      <c r="Q946" s="6"/>
    </row>
    <row r="947">
      <c r="F947" s="6"/>
      <c r="G947" s="6"/>
      <c r="H947" s="6"/>
      <c r="I947" s="6"/>
      <c r="J947" s="6"/>
      <c r="K947" s="6"/>
      <c r="L947" s="6"/>
      <c r="M947" s="6"/>
      <c r="N947" s="6"/>
      <c r="O947" s="6"/>
      <c r="P947" s="6"/>
      <c r="Q947" s="6"/>
    </row>
    <row r="948">
      <c r="F948" s="6"/>
      <c r="G948" s="6"/>
      <c r="H948" s="6"/>
      <c r="I948" s="6"/>
      <c r="J948" s="6"/>
      <c r="K948" s="6"/>
      <c r="L948" s="6"/>
      <c r="M948" s="6"/>
      <c r="N948" s="6"/>
      <c r="O948" s="6"/>
      <c r="P948" s="6"/>
      <c r="Q948" s="6"/>
    </row>
    <row r="949">
      <c r="F949" s="6"/>
      <c r="G949" s="6"/>
      <c r="H949" s="6"/>
      <c r="I949" s="6"/>
      <c r="J949" s="6"/>
      <c r="K949" s="6"/>
      <c r="L949" s="6"/>
      <c r="M949" s="6"/>
      <c r="N949" s="6"/>
      <c r="O949" s="6"/>
      <c r="P949" s="6"/>
      <c r="Q949" s="6"/>
    </row>
    <row r="950">
      <c r="F950" s="6"/>
      <c r="G950" s="6"/>
      <c r="H950" s="6"/>
      <c r="I950" s="6"/>
      <c r="J950" s="6"/>
      <c r="K950" s="6"/>
      <c r="L950" s="6"/>
      <c r="M950" s="6"/>
      <c r="N950" s="6"/>
      <c r="O950" s="6"/>
      <c r="P950" s="6"/>
      <c r="Q950" s="6"/>
    </row>
    <row r="951">
      <c r="F951" s="6"/>
      <c r="G951" s="6"/>
      <c r="H951" s="6"/>
      <c r="I951" s="6"/>
      <c r="J951" s="6"/>
      <c r="K951" s="6"/>
      <c r="L951" s="6"/>
      <c r="M951" s="6"/>
      <c r="N951" s="6"/>
      <c r="O951" s="6"/>
      <c r="P951" s="6"/>
      <c r="Q951" s="6"/>
    </row>
    <row r="952">
      <c r="F952" s="6"/>
      <c r="G952" s="6"/>
      <c r="H952" s="6"/>
      <c r="I952" s="6"/>
      <c r="J952" s="6"/>
      <c r="K952" s="6"/>
      <c r="L952" s="6"/>
      <c r="M952" s="6"/>
      <c r="N952" s="6"/>
      <c r="O952" s="6"/>
      <c r="P952" s="6"/>
      <c r="Q952" s="6"/>
    </row>
    <row r="953">
      <c r="F953" s="6"/>
      <c r="G953" s="6"/>
      <c r="H953" s="6"/>
      <c r="I953" s="6"/>
      <c r="J953" s="6"/>
      <c r="K953" s="6"/>
      <c r="L953" s="6"/>
      <c r="M953" s="6"/>
      <c r="N953" s="6"/>
      <c r="O953" s="6"/>
      <c r="P953" s="6"/>
      <c r="Q953" s="6"/>
    </row>
    <row r="954">
      <c r="F954" s="6"/>
      <c r="G954" s="6"/>
      <c r="H954" s="6"/>
      <c r="I954" s="6"/>
      <c r="J954" s="6"/>
      <c r="K954" s="6"/>
      <c r="L954" s="6"/>
      <c r="M954" s="6"/>
      <c r="N954" s="6"/>
      <c r="O954" s="6"/>
      <c r="P954" s="6"/>
      <c r="Q954" s="6"/>
    </row>
    <row r="955">
      <c r="F955" s="6"/>
      <c r="G955" s="6"/>
      <c r="H955" s="6"/>
      <c r="I955" s="6"/>
      <c r="J955" s="6"/>
      <c r="K955" s="6"/>
      <c r="L955" s="6"/>
      <c r="M955" s="6"/>
      <c r="N955" s="6"/>
      <c r="O955" s="6"/>
      <c r="P955" s="6"/>
      <c r="Q955" s="6"/>
    </row>
    <row r="956">
      <c r="F956" s="6"/>
      <c r="G956" s="6"/>
      <c r="H956" s="6"/>
      <c r="I956" s="6"/>
      <c r="J956" s="6"/>
      <c r="K956" s="6"/>
      <c r="L956" s="6"/>
      <c r="M956" s="6"/>
      <c r="N956" s="6"/>
      <c r="O956" s="6"/>
      <c r="P956" s="6"/>
      <c r="Q956" s="6"/>
    </row>
    <row r="957">
      <c r="F957" s="6"/>
      <c r="G957" s="6"/>
      <c r="H957" s="6"/>
      <c r="I957" s="6"/>
      <c r="J957" s="6"/>
      <c r="K957" s="6"/>
      <c r="L957" s="6"/>
      <c r="M957" s="6"/>
      <c r="N957" s="6"/>
      <c r="O957" s="6"/>
      <c r="P957" s="6"/>
      <c r="Q957" s="6"/>
    </row>
    <row r="958">
      <c r="F958" s="6"/>
      <c r="G958" s="6"/>
      <c r="H958" s="6"/>
      <c r="I958" s="6"/>
      <c r="J958" s="6"/>
      <c r="K958" s="6"/>
      <c r="L958" s="6"/>
      <c r="M958" s="6"/>
      <c r="N958" s="6"/>
      <c r="O958" s="6"/>
      <c r="P958" s="6"/>
      <c r="Q958" s="6"/>
    </row>
    <row r="959">
      <c r="F959" s="6"/>
      <c r="G959" s="6"/>
      <c r="H959" s="6"/>
      <c r="I959" s="6"/>
      <c r="J959" s="6"/>
      <c r="K959" s="6"/>
      <c r="L959" s="6"/>
      <c r="M959" s="6"/>
      <c r="N959" s="6"/>
      <c r="O959" s="6"/>
      <c r="P959" s="6"/>
      <c r="Q959" s="6"/>
    </row>
    <row r="960">
      <c r="F960" s="6"/>
      <c r="G960" s="6"/>
      <c r="H960" s="6"/>
      <c r="I960" s="6"/>
      <c r="J960" s="6"/>
      <c r="K960" s="6"/>
      <c r="L960" s="6"/>
      <c r="M960" s="6"/>
      <c r="N960" s="6"/>
      <c r="O960" s="6"/>
      <c r="P960" s="6"/>
      <c r="Q960" s="6"/>
    </row>
    <row r="961">
      <c r="F961" s="6"/>
      <c r="G961" s="6"/>
      <c r="H961" s="6"/>
      <c r="I961" s="6"/>
      <c r="J961" s="6"/>
      <c r="K961" s="6"/>
      <c r="L961" s="6"/>
      <c r="M961" s="6"/>
      <c r="N961" s="6"/>
      <c r="O961" s="6"/>
      <c r="P961" s="6"/>
      <c r="Q961" s="6"/>
    </row>
    <row r="962">
      <c r="F962" s="6"/>
      <c r="G962" s="6"/>
      <c r="H962" s="6"/>
      <c r="I962" s="6"/>
      <c r="J962" s="6"/>
      <c r="K962" s="6"/>
      <c r="L962" s="6"/>
      <c r="M962" s="6"/>
      <c r="N962" s="6"/>
      <c r="O962" s="6"/>
      <c r="P962" s="6"/>
      <c r="Q962" s="6"/>
    </row>
    <row r="963">
      <c r="F963" s="6"/>
      <c r="G963" s="6"/>
      <c r="H963" s="6"/>
      <c r="I963" s="6"/>
      <c r="J963" s="6"/>
      <c r="K963" s="6"/>
      <c r="L963" s="6"/>
      <c r="M963" s="6"/>
      <c r="N963" s="6"/>
      <c r="O963" s="6"/>
      <c r="P963" s="6"/>
      <c r="Q963" s="6"/>
    </row>
    <row r="964">
      <c r="F964" s="6"/>
      <c r="G964" s="6"/>
      <c r="H964" s="6"/>
      <c r="I964" s="6"/>
      <c r="J964" s="6"/>
      <c r="K964" s="6"/>
      <c r="L964" s="6"/>
      <c r="M964" s="6"/>
      <c r="N964" s="6"/>
      <c r="O964" s="6"/>
      <c r="P964" s="6"/>
      <c r="Q964" s="6"/>
    </row>
    <row r="965">
      <c r="F965" s="6"/>
      <c r="G965" s="6"/>
      <c r="H965" s="6"/>
      <c r="I965" s="6"/>
      <c r="J965" s="6"/>
      <c r="K965" s="6"/>
      <c r="L965" s="6"/>
      <c r="M965" s="6"/>
      <c r="N965" s="6"/>
      <c r="O965" s="6"/>
      <c r="P965" s="6"/>
      <c r="Q965" s="6"/>
    </row>
    <row r="966">
      <c r="F966" s="6"/>
      <c r="G966" s="6"/>
      <c r="H966" s="6"/>
      <c r="I966" s="6"/>
      <c r="J966" s="6"/>
      <c r="K966" s="6"/>
      <c r="L966" s="6"/>
      <c r="M966" s="6"/>
      <c r="N966" s="6"/>
      <c r="O966" s="6"/>
      <c r="P966" s="6"/>
      <c r="Q966" s="6"/>
    </row>
    <row r="967">
      <c r="F967" s="6"/>
      <c r="G967" s="6"/>
      <c r="H967" s="6"/>
      <c r="I967" s="6"/>
      <c r="J967" s="6"/>
      <c r="K967" s="6"/>
      <c r="L967" s="6"/>
      <c r="M967" s="6"/>
      <c r="N967" s="6"/>
      <c r="O967" s="6"/>
      <c r="P967" s="6"/>
      <c r="Q967" s="6"/>
    </row>
    <row r="968">
      <c r="F968" s="6"/>
      <c r="G968" s="6"/>
      <c r="H968" s="6"/>
      <c r="I968" s="6"/>
      <c r="J968" s="6"/>
      <c r="K968" s="6"/>
      <c r="L968" s="6"/>
      <c r="M968" s="6"/>
      <c r="N968" s="6"/>
      <c r="O968" s="6"/>
      <c r="P968" s="6"/>
      <c r="Q968" s="6"/>
    </row>
    <row r="969">
      <c r="F969" s="6"/>
      <c r="G969" s="6"/>
      <c r="H969" s="6"/>
      <c r="I969" s="6"/>
      <c r="J969" s="6"/>
      <c r="K969" s="6"/>
      <c r="L969" s="6"/>
      <c r="M969" s="6"/>
      <c r="N969" s="6"/>
      <c r="O969" s="6"/>
      <c r="P969" s="6"/>
      <c r="Q969" s="6"/>
    </row>
    <row r="970">
      <c r="F970" s="6"/>
      <c r="G970" s="6"/>
      <c r="H970" s="6"/>
      <c r="I970" s="6"/>
      <c r="J970" s="6"/>
      <c r="K970" s="6"/>
      <c r="L970" s="6"/>
      <c r="M970" s="6"/>
      <c r="N970" s="6"/>
      <c r="O970" s="6"/>
      <c r="P970" s="6"/>
      <c r="Q970" s="6"/>
    </row>
    <row r="971">
      <c r="F971" s="6"/>
      <c r="G971" s="6"/>
      <c r="H971" s="6"/>
      <c r="I971" s="6"/>
      <c r="J971" s="6"/>
      <c r="K971" s="6"/>
      <c r="L971" s="6"/>
      <c r="M971" s="6"/>
      <c r="N971" s="6"/>
      <c r="O971" s="6"/>
      <c r="P971" s="6"/>
      <c r="Q971" s="6"/>
    </row>
    <row r="972">
      <c r="F972" s="6"/>
      <c r="G972" s="6"/>
      <c r="H972" s="6"/>
      <c r="I972" s="6"/>
      <c r="J972" s="6"/>
      <c r="K972" s="6"/>
      <c r="L972" s="6"/>
      <c r="M972" s="6"/>
      <c r="N972" s="6"/>
      <c r="O972" s="6"/>
      <c r="P972" s="6"/>
      <c r="Q972" s="6"/>
    </row>
    <row r="973">
      <c r="F973" s="6"/>
      <c r="G973" s="6"/>
      <c r="H973" s="6"/>
      <c r="I973" s="6"/>
      <c r="J973" s="6"/>
      <c r="K973" s="6"/>
      <c r="L973" s="6"/>
      <c r="M973" s="6"/>
      <c r="N973" s="6"/>
      <c r="O973" s="6"/>
      <c r="P973" s="6"/>
      <c r="Q973" s="6"/>
    </row>
    <row r="974">
      <c r="F974" s="6"/>
      <c r="G974" s="6"/>
      <c r="H974" s="6"/>
      <c r="I974" s="6"/>
      <c r="J974" s="6"/>
      <c r="K974" s="6"/>
      <c r="L974" s="6"/>
      <c r="M974" s="6"/>
      <c r="N974" s="6"/>
      <c r="O974" s="6"/>
      <c r="P974" s="6"/>
      <c r="Q974" s="6"/>
    </row>
    <row r="975">
      <c r="F975" s="6"/>
      <c r="G975" s="6"/>
      <c r="H975" s="6"/>
      <c r="I975" s="6"/>
      <c r="J975" s="6"/>
      <c r="K975" s="6"/>
      <c r="L975" s="6"/>
      <c r="M975" s="6"/>
      <c r="N975" s="6"/>
      <c r="O975" s="6"/>
      <c r="P975" s="6"/>
      <c r="Q975" s="6"/>
    </row>
    <row r="976">
      <c r="F976" s="6"/>
      <c r="G976" s="6"/>
      <c r="H976" s="6"/>
      <c r="I976" s="6"/>
      <c r="J976" s="6"/>
      <c r="K976" s="6"/>
      <c r="L976" s="6"/>
      <c r="M976" s="6"/>
      <c r="N976" s="6"/>
      <c r="O976" s="6"/>
      <c r="P976" s="6"/>
      <c r="Q976" s="6"/>
    </row>
    <row r="977">
      <c r="F977" s="6"/>
      <c r="G977" s="6"/>
      <c r="H977" s="6"/>
      <c r="I977" s="6"/>
      <c r="J977" s="6"/>
      <c r="K977" s="6"/>
      <c r="L977" s="6"/>
      <c r="M977" s="6"/>
      <c r="N977" s="6"/>
      <c r="O977" s="6"/>
      <c r="P977" s="6"/>
      <c r="Q977" s="6"/>
    </row>
    <row r="978">
      <c r="F978" s="6"/>
      <c r="G978" s="6"/>
      <c r="H978" s="6"/>
      <c r="I978" s="6"/>
      <c r="J978" s="6"/>
      <c r="K978" s="6"/>
      <c r="L978" s="6"/>
      <c r="M978" s="6"/>
      <c r="N978" s="6"/>
      <c r="O978" s="6"/>
      <c r="P978" s="6"/>
      <c r="Q978" s="6"/>
    </row>
    <row r="979">
      <c r="F979" s="6"/>
      <c r="G979" s="6"/>
      <c r="H979" s="6"/>
      <c r="I979" s="6"/>
      <c r="J979" s="6"/>
      <c r="K979" s="6"/>
      <c r="L979" s="6"/>
      <c r="M979" s="6"/>
      <c r="N979" s="6"/>
      <c r="O979" s="6"/>
      <c r="P979" s="6"/>
      <c r="Q979" s="6"/>
    </row>
    <row r="980">
      <c r="F980" s="6"/>
      <c r="G980" s="6"/>
      <c r="H980" s="6"/>
      <c r="I980" s="6"/>
      <c r="J980" s="6"/>
      <c r="K980" s="6"/>
      <c r="L980" s="6"/>
      <c r="M980" s="6"/>
      <c r="N980" s="6"/>
      <c r="O980" s="6"/>
      <c r="P980" s="6"/>
      <c r="Q980" s="6"/>
    </row>
    <row r="981">
      <c r="F981" s="6"/>
      <c r="G981" s="6"/>
      <c r="H981" s="6"/>
      <c r="I981" s="6"/>
      <c r="J981" s="6"/>
      <c r="K981" s="6"/>
      <c r="L981" s="6"/>
      <c r="M981" s="6"/>
      <c r="N981" s="6"/>
      <c r="O981" s="6"/>
      <c r="P981" s="6"/>
      <c r="Q981" s="6"/>
    </row>
    <row r="982">
      <c r="F982" s="6"/>
      <c r="G982" s="6"/>
      <c r="H982" s="6"/>
      <c r="I982" s="6"/>
      <c r="J982" s="6"/>
      <c r="K982" s="6"/>
      <c r="L982" s="6"/>
      <c r="M982" s="6"/>
      <c r="N982" s="6"/>
      <c r="O982" s="6"/>
      <c r="P982" s="6"/>
      <c r="Q982" s="6"/>
    </row>
    <row r="983">
      <c r="F983" s="6"/>
      <c r="G983" s="6"/>
      <c r="H983" s="6"/>
      <c r="I983" s="6"/>
      <c r="J983" s="6"/>
      <c r="K983" s="6"/>
      <c r="L983" s="6"/>
      <c r="M983" s="6"/>
      <c r="N983" s="6"/>
      <c r="O983" s="6"/>
      <c r="P983" s="6"/>
      <c r="Q983" s="6"/>
    </row>
    <row r="984">
      <c r="F984" s="6"/>
      <c r="G984" s="6"/>
      <c r="H984" s="6"/>
      <c r="I984" s="6"/>
      <c r="J984" s="6"/>
      <c r="K984" s="6"/>
      <c r="L984" s="6"/>
      <c r="M984" s="6"/>
      <c r="N984" s="6"/>
      <c r="O984" s="6"/>
      <c r="P984" s="6"/>
      <c r="Q984" s="6"/>
    </row>
    <row r="985">
      <c r="F985" s="6"/>
      <c r="G985" s="6"/>
      <c r="H985" s="6"/>
      <c r="I985" s="6"/>
      <c r="J985" s="6"/>
      <c r="K985" s="6"/>
      <c r="L985" s="6"/>
      <c r="M985" s="6"/>
      <c r="N985" s="6"/>
      <c r="O985" s="6"/>
      <c r="P985" s="6"/>
      <c r="Q985" s="6"/>
    </row>
    <row r="986">
      <c r="F986" s="6"/>
      <c r="G986" s="6"/>
      <c r="H986" s="6"/>
      <c r="I986" s="6"/>
      <c r="J986" s="6"/>
      <c r="K986" s="6"/>
      <c r="L986" s="6"/>
      <c r="M986" s="6"/>
      <c r="N986" s="6"/>
      <c r="O986" s="6"/>
      <c r="P986" s="6"/>
      <c r="Q986" s="6"/>
    </row>
    <row r="987">
      <c r="F987" s="6"/>
      <c r="G987" s="6"/>
      <c r="H987" s="6"/>
      <c r="I987" s="6"/>
      <c r="J987" s="6"/>
      <c r="K987" s="6"/>
      <c r="L987" s="6"/>
      <c r="M987" s="6"/>
      <c r="N987" s="6"/>
      <c r="O987" s="6"/>
      <c r="P987" s="6"/>
      <c r="Q987" s="6"/>
    </row>
    <row r="988">
      <c r="F988" s="6"/>
      <c r="G988" s="6"/>
      <c r="H988" s="6"/>
      <c r="I988" s="6"/>
      <c r="J988" s="6"/>
      <c r="K988" s="6"/>
      <c r="L988" s="6"/>
      <c r="M988" s="6"/>
      <c r="N988" s="6"/>
      <c r="O988" s="6"/>
      <c r="P988" s="6"/>
      <c r="Q988" s="6"/>
    </row>
    <row r="989">
      <c r="F989" s="6"/>
      <c r="G989" s="6"/>
      <c r="H989" s="6"/>
      <c r="I989" s="6"/>
      <c r="J989" s="6"/>
      <c r="K989" s="6"/>
      <c r="L989" s="6"/>
      <c r="M989" s="6"/>
      <c r="N989" s="6"/>
      <c r="O989" s="6"/>
      <c r="P989" s="6"/>
      <c r="Q989" s="6"/>
    </row>
    <row r="990">
      <c r="F990" s="6"/>
      <c r="G990" s="6"/>
      <c r="H990" s="6"/>
      <c r="I990" s="6"/>
      <c r="J990" s="6"/>
      <c r="K990" s="6"/>
      <c r="L990" s="6"/>
      <c r="M990" s="6"/>
      <c r="N990" s="6"/>
      <c r="O990" s="6"/>
      <c r="P990" s="6"/>
      <c r="Q990" s="6"/>
    </row>
    <row r="991">
      <c r="F991" s="6"/>
      <c r="G991" s="6"/>
      <c r="H991" s="6"/>
      <c r="I991" s="6"/>
      <c r="J991" s="6"/>
      <c r="K991" s="6"/>
      <c r="L991" s="6"/>
      <c r="M991" s="6"/>
      <c r="N991" s="6"/>
      <c r="O991" s="6"/>
      <c r="P991" s="6"/>
      <c r="Q991" s="6"/>
    </row>
    <row r="992">
      <c r="F992" s="6"/>
      <c r="G992" s="6"/>
      <c r="H992" s="6"/>
      <c r="I992" s="6"/>
      <c r="J992" s="6"/>
      <c r="K992" s="6"/>
      <c r="L992" s="6"/>
      <c r="M992" s="6"/>
      <c r="N992" s="6"/>
      <c r="O992" s="6"/>
      <c r="P992" s="6"/>
      <c r="Q992" s="6"/>
    </row>
    <row r="993">
      <c r="F993" s="6"/>
      <c r="G993" s="6"/>
      <c r="H993" s="6"/>
      <c r="I993" s="6"/>
      <c r="J993" s="6"/>
      <c r="K993" s="6"/>
      <c r="L993" s="6"/>
      <c r="M993" s="6"/>
      <c r="N993" s="6"/>
      <c r="O993" s="6"/>
      <c r="P993" s="6"/>
      <c r="Q993" s="6"/>
    </row>
    <row r="994">
      <c r="F994" s="6"/>
      <c r="G994" s="6"/>
      <c r="H994" s="6"/>
      <c r="I994" s="6"/>
      <c r="J994" s="6"/>
      <c r="K994" s="6"/>
      <c r="L994" s="6"/>
      <c r="M994" s="6"/>
      <c r="N994" s="6"/>
      <c r="O994" s="6"/>
      <c r="P994" s="6"/>
      <c r="Q994" s="6"/>
    </row>
    <row r="995">
      <c r="F995" s="6"/>
      <c r="G995" s="6"/>
      <c r="H995" s="6"/>
      <c r="I995" s="6"/>
      <c r="J995" s="6"/>
      <c r="K995" s="6"/>
      <c r="L995" s="6"/>
      <c r="M995" s="6"/>
      <c r="N995" s="6"/>
      <c r="O995" s="6"/>
      <c r="P995" s="6"/>
      <c r="Q995" s="6"/>
    </row>
    <row r="996">
      <c r="F996" s="6"/>
      <c r="G996" s="6"/>
      <c r="H996" s="6"/>
      <c r="I996" s="6"/>
      <c r="J996" s="6"/>
      <c r="K996" s="6"/>
      <c r="L996" s="6"/>
      <c r="M996" s="6"/>
      <c r="N996" s="6"/>
      <c r="O996" s="6"/>
      <c r="P996" s="6"/>
      <c r="Q996" s="6"/>
    </row>
    <row r="997">
      <c r="F997" s="6"/>
      <c r="G997" s="6"/>
      <c r="H997" s="6"/>
      <c r="I997" s="6"/>
      <c r="J997" s="6"/>
      <c r="K997" s="6"/>
      <c r="L997" s="6"/>
      <c r="M997" s="6"/>
      <c r="N997" s="6"/>
      <c r="O997" s="6"/>
      <c r="P997" s="6"/>
      <c r="Q997" s="6"/>
    </row>
    <row r="998">
      <c r="F998" s="6"/>
      <c r="G998" s="6"/>
      <c r="H998" s="6"/>
      <c r="I998" s="6"/>
      <c r="J998" s="6"/>
      <c r="K998" s="6"/>
      <c r="L998" s="6"/>
      <c r="M998" s="6"/>
      <c r="N998" s="6"/>
      <c r="O998" s="6"/>
      <c r="P998" s="6"/>
      <c r="Q998" s="6"/>
    </row>
    <row r="999">
      <c r="F999" s="6"/>
      <c r="G999" s="6"/>
      <c r="H999" s="6"/>
      <c r="I999" s="6"/>
      <c r="J999" s="6"/>
      <c r="K999" s="6"/>
      <c r="L999" s="6"/>
      <c r="M999" s="6"/>
      <c r="N999" s="6"/>
      <c r="O999" s="6"/>
      <c r="P999" s="6"/>
      <c r="Q999" s="6"/>
    </row>
    <row r="1000">
      <c r="F1000" s="6"/>
      <c r="G1000" s="6"/>
      <c r="H1000" s="6"/>
      <c r="I1000" s="6"/>
      <c r="J1000" s="6"/>
      <c r="K1000" s="6"/>
      <c r="L1000" s="6"/>
      <c r="M1000" s="6"/>
      <c r="N1000" s="6"/>
      <c r="O1000" s="6"/>
      <c r="P1000" s="6"/>
      <c r="Q1000" s="6"/>
    </row>
    <row r="1001">
      <c r="F1001" s="6"/>
      <c r="G1001" s="6"/>
      <c r="H1001" s="6"/>
      <c r="I1001" s="6"/>
      <c r="J1001" s="6"/>
      <c r="K1001" s="6"/>
      <c r="L1001" s="6"/>
      <c r="M1001" s="6"/>
      <c r="N1001" s="6"/>
      <c r="O1001" s="6"/>
      <c r="P1001" s="6"/>
      <c r="Q1001" s="6"/>
    </row>
    <row r="1002">
      <c r="F1002" s="6"/>
      <c r="G1002" s="6"/>
      <c r="H1002" s="6"/>
      <c r="I1002" s="6"/>
      <c r="J1002" s="6"/>
      <c r="K1002" s="6"/>
      <c r="L1002" s="6"/>
      <c r="M1002" s="6"/>
      <c r="N1002" s="6"/>
      <c r="O1002" s="6"/>
      <c r="P1002" s="6"/>
      <c r="Q1002" s="6"/>
    </row>
    <row r="1003">
      <c r="F1003" s="6"/>
      <c r="G1003" s="6"/>
      <c r="H1003" s="6"/>
      <c r="I1003" s="6"/>
      <c r="J1003" s="6"/>
      <c r="K1003" s="6"/>
      <c r="L1003" s="6"/>
      <c r="M1003" s="6"/>
      <c r="N1003" s="6"/>
      <c r="O1003" s="6"/>
      <c r="P1003" s="6"/>
      <c r="Q1003" s="6"/>
    </row>
    <row r="1004">
      <c r="F1004" s="6"/>
      <c r="G1004" s="6"/>
      <c r="H1004" s="6"/>
      <c r="I1004" s="6"/>
      <c r="J1004" s="6"/>
      <c r="K1004" s="6"/>
      <c r="L1004" s="6"/>
      <c r="M1004" s="6"/>
      <c r="N1004" s="6"/>
      <c r="O1004" s="6"/>
      <c r="P1004" s="6"/>
      <c r="Q1004" s="6"/>
    </row>
    <row r="1005">
      <c r="F1005" s="6"/>
      <c r="G1005" s="6"/>
      <c r="H1005" s="6"/>
      <c r="I1005" s="6"/>
      <c r="J1005" s="6"/>
      <c r="K1005" s="6"/>
      <c r="L1005" s="6"/>
      <c r="M1005" s="6"/>
      <c r="N1005" s="6"/>
      <c r="O1005" s="6"/>
      <c r="P1005" s="6"/>
      <c r="Q1005" s="6"/>
    </row>
    <row r="1006">
      <c r="F1006" s="6"/>
      <c r="G1006" s="6"/>
      <c r="H1006" s="6"/>
      <c r="I1006" s="6"/>
      <c r="J1006" s="6"/>
      <c r="K1006" s="6"/>
      <c r="L1006" s="6"/>
      <c r="M1006" s="6"/>
      <c r="N1006" s="6"/>
      <c r="O1006" s="6"/>
      <c r="P1006" s="6"/>
      <c r="Q1006" s="6"/>
    </row>
    <row r="1007">
      <c r="F1007" s="6"/>
      <c r="G1007" s="6"/>
      <c r="H1007" s="6"/>
      <c r="I1007" s="6"/>
      <c r="J1007" s="6"/>
      <c r="K1007" s="6"/>
      <c r="L1007" s="6"/>
      <c r="M1007" s="6"/>
      <c r="N1007" s="6"/>
      <c r="O1007" s="6"/>
      <c r="P1007" s="6"/>
      <c r="Q1007" s="6"/>
    </row>
    <row r="1008">
      <c r="F1008" s="6"/>
      <c r="G1008" s="6"/>
      <c r="H1008" s="6"/>
      <c r="I1008" s="6"/>
      <c r="J1008" s="6"/>
      <c r="K1008" s="6"/>
      <c r="L1008" s="6"/>
      <c r="M1008" s="6"/>
      <c r="N1008" s="6"/>
      <c r="O1008" s="6"/>
      <c r="P1008" s="6"/>
      <c r="Q1008" s="6"/>
    </row>
    <row r="1009">
      <c r="F1009" s="6"/>
      <c r="G1009" s="6"/>
      <c r="H1009" s="6"/>
      <c r="I1009" s="6"/>
      <c r="J1009" s="6"/>
      <c r="K1009" s="6"/>
      <c r="L1009" s="6"/>
      <c r="M1009" s="6"/>
      <c r="N1009" s="6"/>
      <c r="O1009" s="6"/>
      <c r="P1009" s="6"/>
      <c r="Q1009" s="6"/>
    </row>
    <row r="1010">
      <c r="F1010" s="6"/>
      <c r="G1010" s="6"/>
      <c r="H1010" s="6"/>
      <c r="I1010" s="6"/>
      <c r="J1010" s="6"/>
      <c r="K1010" s="6"/>
      <c r="L1010" s="6"/>
      <c r="M1010" s="6"/>
      <c r="N1010" s="6"/>
      <c r="O1010" s="6"/>
      <c r="P1010" s="6"/>
      <c r="Q1010" s="6"/>
    </row>
    <row r="1011">
      <c r="F1011" s="6"/>
      <c r="G1011" s="6"/>
      <c r="H1011" s="6"/>
      <c r="I1011" s="6"/>
      <c r="J1011" s="6"/>
      <c r="K1011" s="6"/>
      <c r="L1011" s="6"/>
      <c r="M1011" s="6"/>
      <c r="N1011" s="6"/>
      <c r="O1011" s="6"/>
      <c r="P1011" s="6"/>
      <c r="Q1011" s="6"/>
    </row>
    <row r="1012">
      <c r="F1012" s="6"/>
      <c r="G1012" s="6"/>
      <c r="H1012" s="6"/>
      <c r="I1012" s="6"/>
      <c r="J1012" s="6"/>
      <c r="K1012" s="6"/>
      <c r="L1012" s="6"/>
      <c r="M1012" s="6"/>
      <c r="N1012" s="6"/>
      <c r="O1012" s="6"/>
      <c r="P1012" s="6"/>
      <c r="Q1012" s="6"/>
    </row>
    <row r="1013">
      <c r="F1013" s="6"/>
      <c r="G1013" s="6"/>
      <c r="H1013" s="6"/>
      <c r="I1013" s="6"/>
      <c r="J1013" s="6"/>
      <c r="K1013" s="6"/>
      <c r="L1013" s="6"/>
      <c r="M1013" s="6"/>
      <c r="N1013" s="6"/>
      <c r="O1013" s="6"/>
      <c r="P1013" s="6"/>
      <c r="Q1013" s="6"/>
    </row>
    <row r="1014">
      <c r="F1014" s="6"/>
      <c r="G1014" s="6"/>
      <c r="H1014" s="6"/>
      <c r="I1014" s="6"/>
      <c r="J1014" s="6"/>
      <c r="K1014" s="6"/>
      <c r="L1014" s="6"/>
      <c r="M1014" s="6"/>
      <c r="N1014" s="6"/>
      <c r="O1014" s="6"/>
      <c r="P1014" s="6"/>
      <c r="Q1014" s="6"/>
    </row>
    <row r="1015">
      <c r="F1015" s="6"/>
      <c r="G1015" s="6"/>
      <c r="H1015" s="6"/>
      <c r="I1015" s="6"/>
      <c r="J1015" s="6"/>
      <c r="K1015" s="6"/>
      <c r="L1015" s="6"/>
      <c r="M1015" s="6"/>
      <c r="N1015" s="6"/>
      <c r="O1015" s="6"/>
      <c r="P1015" s="6"/>
      <c r="Q1015" s="6"/>
    </row>
    <row r="1016">
      <c r="F1016" s="6"/>
      <c r="G1016" s="6"/>
      <c r="H1016" s="6"/>
      <c r="I1016" s="6"/>
      <c r="J1016" s="6"/>
      <c r="K1016" s="6"/>
      <c r="L1016" s="6"/>
      <c r="M1016" s="6"/>
      <c r="N1016" s="6"/>
      <c r="O1016" s="6"/>
      <c r="P1016" s="6"/>
      <c r="Q1016" s="6"/>
    </row>
    <row r="1017">
      <c r="F1017" s="6"/>
      <c r="G1017" s="6"/>
      <c r="H1017" s="6"/>
      <c r="I1017" s="6"/>
      <c r="J1017" s="6"/>
      <c r="K1017" s="6"/>
      <c r="L1017" s="6"/>
      <c r="M1017" s="6"/>
      <c r="N1017" s="6"/>
      <c r="O1017" s="6"/>
      <c r="P1017" s="6"/>
      <c r="Q1017" s="6"/>
    </row>
    <row r="1018">
      <c r="F1018" s="6"/>
      <c r="G1018" s="6"/>
      <c r="H1018" s="6"/>
      <c r="I1018" s="6"/>
      <c r="J1018" s="6"/>
      <c r="K1018" s="6"/>
      <c r="L1018" s="6"/>
      <c r="M1018" s="6"/>
      <c r="N1018" s="6"/>
      <c r="O1018" s="6"/>
      <c r="P1018" s="6"/>
      <c r="Q1018" s="6"/>
    </row>
    <row r="1019">
      <c r="F1019" s="6"/>
      <c r="G1019" s="6"/>
      <c r="H1019" s="6"/>
      <c r="I1019" s="6"/>
      <c r="J1019" s="6"/>
      <c r="K1019" s="6"/>
      <c r="L1019" s="6"/>
      <c r="M1019" s="6"/>
      <c r="N1019" s="6"/>
      <c r="O1019" s="6"/>
      <c r="P1019" s="6"/>
      <c r="Q1019" s="6"/>
    </row>
    <row r="1020">
      <c r="F1020" s="6"/>
      <c r="G1020" s="6"/>
      <c r="H1020" s="6"/>
      <c r="I1020" s="6"/>
      <c r="J1020" s="6"/>
      <c r="K1020" s="6"/>
      <c r="L1020" s="6"/>
      <c r="M1020" s="6"/>
      <c r="N1020" s="6"/>
      <c r="O1020" s="6"/>
      <c r="P1020" s="6"/>
      <c r="Q1020" s="6"/>
    </row>
    <row r="1021">
      <c r="F1021" s="6"/>
      <c r="G1021" s="6"/>
      <c r="H1021" s="6"/>
      <c r="I1021" s="6"/>
      <c r="J1021" s="6"/>
      <c r="K1021" s="6"/>
      <c r="L1021" s="6"/>
      <c r="M1021" s="6"/>
      <c r="N1021" s="6"/>
      <c r="O1021" s="6"/>
      <c r="P1021" s="6"/>
      <c r="Q1021" s="6"/>
    </row>
    <row r="1022">
      <c r="F1022" s="6"/>
      <c r="G1022" s="6"/>
      <c r="H1022" s="6"/>
      <c r="I1022" s="6"/>
      <c r="J1022" s="6"/>
      <c r="K1022" s="6"/>
      <c r="L1022" s="6"/>
      <c r="M1022" s="6"/>
      <c r="N1022" s="6"/>
      <c r="O1022" s="6"/>
      <c r="P1022" s="6"/>
      <c r="Q1022" s="6"/>
    </row>
    <row r="1023">
      <c r="F1023" s="6"/>
      <c r="G1023" s="6"/>
      <c r="H1023" s="6"/>
      <c r="I1023" s="6"/>
      <c r="J1023" s="6"/>
      <c r="K1023" s="6"/>
      <c r="L1023" s="6"/>
      <c r="M1023" s="6"/>
      <c r="N1023" s="6"/>
      <c r="O1023" s="6"/>
      <c r="P1023" s="6"/>
      <c r="Q1023" s="6"/>
    </row>
    <row r="1024">
      <c r="F1024" s="6"/>
      <c r="G1024" s="6"/>
      <c r="H1024" s="6"/>
      <c r="I1024" s="6"/>
      <c r="J1024" s="6"/>
      <c r="K1024" s="6"/>
      <c r="L1024" s="6"/>
      <c r="M1024" s="6"/>
      <c r="N1024" s="6"/>
      <c r="O1024" s="6"/>
      <c r="P1024" s="6"/>
      <c r="Q1024" s="6"/>
    </row>
    <row r="1025">
      <c r="F1025" s="6"/>
      <c r="G1025" s="6"/>
      <c r="H1025" s="6"/>
      <c r="I1025" s="6"/>
      <c r="J1025" s="6"/>
      <c r="K1025" s="6"/>
      <c r="L1025" s="6"/>
      <c r="M1025" s="6"/>
      <c r="N1025" s="6"/>
      <c r="O1025" s="6"/>
      <c r="P1025" s="6"/>
      <c r="Q1025" s="6"/>
    </row>
    <row r="1026">
      <c r="F1026" s="6"/>
      <c r="G1026" s="6"/>
      <c r="H1026" s="6"/>
      <c r="I1026" s="6"/>
      <c r="J1026" s="6"/>
      <c r="K1026" s="6"/>
      <c r="L1026" s="6"/>
      <c r="M1026" s="6"/>
      <c r="N1026" s="6"/>
      <c r="O1026" s="6"/>
      <c r="P1026" s="6"/>
      <c r="Q1026" s="6"/>
    </row>
    <row r="1027">
      <c r="F1027" s="6"/>
      <c r="G1027" s="6"/>
      <c r="H1027" s="6"/>
      <c r="I1027" s="6"/>
      <c r="J1027" s="6"/>
      <c r="K1027" s="6"/>
      <c r="L1027" s="6"/>
      <c r="M1027" s="6"/>
      <c r="N1027" s="6"/>
      <c r="O1027" s="6"/>
      <c r="P1027" s="6"/>
      <c r="Q1027" s="6"/>
    </row>
    <row r="1028">
      <c r="F1028" s="6"/>
      <c r="G1028" s="6"/>
      <c r="H1028" s="6"/>
      <c r="I1028" s="6"/>
      <c r="J1028" s="6"/>
      <c r="K1028" s="6"/>
      <c r="L1028" s="6"/>
      <c r="M1028" s="6"/>
      <c r="N1028" s="6"/>
      <c r="O1028" s="6"/>
      <c r="P1028" s="6"/>
      <c r="Q1028" s="6"/>
    </row>
    <row r="1029">
      <c r="F1029" s="6"/>
      <c r="G1029" s="6"/>
      <c r="H1029" s="6"/>
      <c r="I1029" s="6"/>
      <c r="J1029" s="6"/>
      <c r="K1029" s="6"/>
      <c r="L1029" s="6"/>
      <c r="M1029" s="6"/>
      <c r="N1029" s="6"/>
      <c r="O1029" s="6"/>
      <c r="P1029" s="6"/>
      <c r="Q1029" s="6"/>
    </row>
    <row r="1030">
      <c r="F1030" s="6"/>
      <c r="G1030" s="6"/>
      <c r="H1030" s="6"/>
      <c r="I1030" s="6"/>
      <c r="J1030" s="6"/>
      <c r="K1030" s="6"/>
      <c r="L1030" s="6"/>
      <c r="M1030" s="6"/>
      <c r="N1030" s="6"/>
      <c r="O1030" s="6"/>
      <c r="P1030" s="6"/>
      <c r="Q1030" s="6"/>
    </row>
    <row r="1031">
      <c r="F1031" s="6"/>
      <c r="G1031" s="6"/>
      <c r="H1031" s="6"/>
      <c r="I1031" s="6"/>
      <c r="J1031" s="6"/>
      <c r="K1031" s="6"/>
      <c r="L1031" s="6"/>
      <c r="M1031" s="6"/>
      <c r="N1031" s="6"/>
      <c r="O1031" s="6"/>
      <c r="P1031" s="6"/>
      <c r="Q1031" s="6"/>
    </row>
    <row r="1032">
      <c r="F1032" s="6"/>
      <c r="G1032" s="6"/>
      <c r="H1032" s="6"/>
      <c r="I1032" s="6"/>
      <c r="J1032" s="6"/>
      <c r="K1032" s="6"/>
      <c r="L1032" s="6"/>
      <c r="M1032" s="6"/>
      <c r="N1032" s="6"/>
      <c r="O1032" s="6"/>
      <c r="P1032" s="6"/>
      <c r="Q1032" s="6"/>
    </row>
    <row r="1033">
      <c r="F1033" s="6"/>
      <c r="G1033" s="6"/>
      <c r="H1033" s="6"/>
      <c r="I1033" s="6"/>
      <c r="J1033" s="6"/>
      <c r="K1033" s="6"/>
      <c r="L1033" s="6"/>
      <c r="M1033" s="6"/>
      <c r="N1033" s="6"/>
      <c r="O1033" s="6"/>
      <c r="P1033" s="6"/>
      <c r="Q1033" s="6"/>
    </row>
    <row r="1034">
      <c r="F1034" s="6"/>
      <c r="G1034" s="6"/>
      <c r="H1034" s="6"/>
      <c r="I1034" s="6"/>
      <c r="J1034" s="6"/>
      <c r="K1034" s="6"/>
      <c r="L1034" s="6"/>
      <c r="M1034" s="6"/>
      <c r="N1034" s="6"/>
      <c r="O1034" s="6"/>
      <c r="P1034" s="6"/>
      <c r="Q1034" s="6"/>
    </row>
    <row r="1035">
      <c r="F1035" s="6"/>
      <c r="G1035" s="6"/>
      <c r="H1035" s="6"/>
      <c r="I1035" s="6"/>
      <c r="J1035" s="6"/>
      <c r="K1035" s="6"/>
      <c r="L1035" s="6"/>
      <c r="M1035" s="6"/>
      <c r="N1035" s="6"/>
      <c r="O1035" s="6"/>
      <c r="P1035" s="6"/>
      <c r="Q1035" s="6"/>
    </row>
    <row r="1036">
      <c r="F1036" s="6"/>
      <c r="G1036" s="6"/>
      <c r="H1036" s="6"/>
      <c r="I1036" s="6"/>
      <c r="J1036" s="6"/>
      <c r="K1036" s="6"/>
      <c r="L1036" s="6"/>
      <c r="M1036" s="6"/>
      <c r="N1036" s="6"/>
      <c r="O1036" s="6"/>
      <c r="P1036" s="6"/>
      <c r="Q1036" s="6"/>
    </row>
    <row r="1037">
      <c r="F1037" s="6"/>
      <c r="G1037" s="6"/>
      <c r="H1037" s="6"/>
      <c r="I1037" s="6"/>
      <c r="J1037" s="6"/>
      <c r="K1037" s="6"/>
      <c r="L1037" s="6"/>
      <c r="M1037" s="6"/>
      <c r="N1037" s="6"/>
      <c r="O1037" s="6"/>
      <c r="P1037" s="6"/>
      <c r="Q1037" s="6"/>
    </row>
    <row r="1038">
      <c r="F1038" s="6"/>
      <c r="G1038" s="6"/>
      <c r="H1038" s="6"/>
      <c r="I1038" s="6"/>
      <c r="J1038" s="6"/>
      <c r="K1038" s="6"/>
      <c r="L1038" s="6"/>
      <c r="M1038" s="6"/>
      <c r="N1038" s="6"/>
      <c r="O1038" s="6"/>
      <c r="P1038" s="6"/>
      <c r="Q1038" s="6"/>
    </row>
    <row r="1039">
      <c r="F1039" s="6"/>
      <c r="G1039" s="6"/>
      <c r="H1039" s="6"/>
      <c r="I1039" s="6"/>
      <c r="J1039" s="6"/>
      <c r="K1039" s="6"/>
      <c r="L1039" s="6"/>
      <c r="M1039" s="6"/>
      <c r="N1039" s="6"/>
      <c r="O1039" s="6"/>
      <c r="P1039" s="6"/>
      <c r="Q1039" s="6"/>
    </row>
    <row r="1040">
      <c r="F1040" s="6"/>
      <c r="G1040" s="6"/>
      <c r="H1040" s="6"/>
      <c r="I1040" s="6"/>
      <c r="J1040" s="6"/>
      <c r="K1040" s="6"/>
      <c r="L1040" s="6"/>
      <c r="M1040" s="6"/>
      <c r="N1040" s="6"/>
      <c r="O1040" s="6"/>
      <c r="P1040" s="6"/>
      <c r="Q1040" s="6"/>
    </row>
    <row r="1041">
      <c r="F1041" s="6"/>
      <c r="G1041" s="6"/>
      <c r="H1041" s="6"/>
      <c r="I1041" s="6"/>
      <c r="J1041" s="6"/>
      <c r="K1041" s="6"/>
      <c r="L1041" s="6"/>
      <c r="M1041" s="6"/>
      <c r="N1041" s="6"/>
      <c r="O1041" s="6"/>
      <c r="P1041" s="6"/>
      <c r="Q1041" s="6"/>
    </row>
    <row r="1042">
      <c r="F1042" s="6"/>
      <c r="G1042" s="6"/>
      <c r="H1042" s="6"/>
      <c r="I1042" s="6"/>
      <c r="J1042" s="6"/>
      <c r="K1042" s="6"/>
      <c r="L1042" s="6"/>
      <c r="M1042" s="6"/>
      <c r="N1042" s="6"/>
      <c r="O1042" s="6"/>
      <c r="P1042" s="6"/>
      <c r="Q1042" s="6"/>
    </row>
    <row r="1043">
      <c r="F1043" s="6"/>
      <c r="G1043" s="6"/>
      <c r="H1043" s="6"/>
      <c r="I1043" s="6"/>
      <c r="J1043" s="6"/>
      <c r="K1043" s="6"/>
      <c r="L1043" s="6"/>
      <c r="M1043" s="6"/>
      <c r="N1043" s="6"/>
      <c r="O1043" s="6"/>
      <c r="P1043" s="6"/>
      <c r="Q1043" s="6"/>
    </row>
    <row r="1044">
      <c r="F1044" s="6"/>
      <c r="G1044" s="6"/>
      <c r="H1044" s="6"/>
      <c r="I1044" s="6"/>
      <c r="J1044" s="6"/>
      <c r="K1044" s="6"/>
      <c r="L1044" s="6"/>
      <c r="M1044" s="6"/>
      <c r="N1044" s="6"/>
      <c r="O1044" s="6"/>
      <c r="P1044" s="6"/>
      <c r="Q1044" s="6"/>
    </row>
    <row r="1045">
      <c r="F1045" s="6"/>
      <c r="G1045" s="6"/>
      <c r="H1045" s="6"/>
      <c r="I1045" s="6"/>
      <c r="J1045" s="6"/>
      <c r="K1045" s="6"/>
      <c r="L1045" s="6"/>
      <c r="M1045" s="6"/>
      <c r="N1045" s="6"/>
      <c r="O1045" s="6"/>
      <c r="P1045" s="6"/>
      <c r="Q1045" s="6"/>
    </row>
    <row r="1046">
      <c r="F1046" s="6"/>
      <c r="G1046" s="6"/>
      <c r="H1046" s="6"/>
      <c r="I1046" s="6"/>
      <c r="J1046" s="6"/>
      <c r="K1046" s="6"/>
      <c r="L1046" s="6"/>
      <c r="M1046" s="6"/>
      <c r="N1046" s="6"/>
      <c r="O1046" s="6"/>
      <c r="P1046" s="6"/>
      <c r="Q1046" s="6"/>
    </row>
    <row r="1047">
      <c r="F1047" s="6"/>
      <c r="G1047" s="6"/>
      <c r="H1047" s="6"/>
      <c r="I1047" s="6"/>
      <c r="J1047" s="6"/>
      <c r="K1047" s="6"/>
      <c r="L1047" s="6"/>
      <c r="M1047" s="6"/>
      <c r="N1047" s="6"/>
      <c r="O1047" s="6"/>
      <c r="P1047" s="6"/>
      <c r="Q1047" s="6"/>
    </row>
    <row r="1048">
      <c r="F1048" s="6"/>
      <c r="G1048" s="6"/>
      <c r="H1048" s="6"/>
      <c r="I1048" s="6"/>
      <c r="J1048" s="6"/>
      <c r="K1048" s="6"/>
      <c r="L1048" s="6"/>
      <c r="M1048" s="6"/>
      <c r="N1048" s="6"/>
      <c r="O1048" s="6"/>
      <c r="P1048" s="6"/>
      <c r="Q1048" s="6"/>
    </row>
    <row r="1049">
      <c r="F1049" s="6"/>
      <c r="G1049" s="6"/>
      <c r="H1049" s="6"/>
      <c r="I1049" s="6"/>
      <c r="J1049" s="6"/>
      <c r="K1049" s="6"/>
      <c r="L1049" s="6"/>
      <c r="M1049" s="6"/>
      <c r="N1049" s="6"/>
      <c r="O1049" s="6"/>
      <c r="P1049" s="6"/>
      <c r="Q1049" s="6"/>
    </row>
    <row r="1050">
      <c r="F1050" s="6"/>
      <c r="G1050" s="6"/>
      <c r="H1050" s="6"/>
      <c r="I1050" s="6"/>
      <c r="J1050" s="6"/>
      <c r="K1050" s="6"/>
      <c r="L1050" s="6"/>
      <c r="M1050" s="6"/>
      <c r="N1050" s="6"/>
      <c r="O1050" s="6"/>
      <c r="P1050" s="6"/>
      <c r="Q1050" s="6"/>
    </row>
    <row r="1051">
      <c r="F1051" s="6"/>
      <c r="G1051" s="6"/>
      <c r="H1051" s="6"/>
      <c r="I1051" s="6"/>
      <c r="J1051" s="6"/>
      <c r="K1051" s="6"/>
      <c r="L1051" s="6"/>
      <c r="M1051" s="6"/>
      <c r="N1051" s="6"/>
      <c r="O1051" s="6"/>
      <c r="P1051" s="6"/>
      <c r="Q1051" s="6"/>
    </row>
    <row r="1052">
      <c r="F1052" s="6"/>
      <c r="G1052" s="6"/>
      <c r="H1052" s="6"/>
      <c r="I1052" s="6"/>
      <c r="J1052" s="6"/>
      <c r="K1052" s="6"/>
      <c r="L1052" s="6"/>
      <c r="M1052" s="6"/>
      <c r="N1052" s="6"/>
      <c r="O1052" s="6"/>
      <c r="P1052" s="6"/>
      <c r="Q1052" s="6"/>
    </row>
    <row r="1053">
      <c r="F1053" s="6"/>
      <c r="G1053" s="6"/>
      <c r="H1053" s="6"/>
      <c r="I1053" s="6"/>
      <c r="J1053" s="6"/>
      <c r="K1053" s="6"/>
      <c r="L1053" s="6"/>
      <c r="M1053" s="6"/>
      <c r="N1053" s="6"/>
      <c r="O1053" s="6"/>
      <c r="P1053" s="6"/>
      <c r="Q1053" s="6"/>
    </row>
    <row r="1054">
      <c r="F1054" s="6"/>
      <c r="G1054" s="6"/>
      <c r="H1054" s="6"/>
      <c r="I1054" s="6"/>
      <c r="J1054" s="6"/>
      <c r="K1054" s="6"/>
      <c r="L1054" s="6"/>
      <c r="M1054" s="6"/>
      <c r="N1054" s="6"/>
      <c r="O1054" s="6"/>
      <c r="P1054" s="6"/>
      <c r="Q1054" s="6"/>
    </row>
    <row r="1055">
      <c r="F1055" s="6"/>
      <c r="G1055" s="6"/>
      <c r="H1055" s="6"/>
      <c r="I1055" s="6"/>
      <c r="J1055" s="6"/>
      <c r="K1055" s="6"/>
      <c r="L1055" s="6"/>
      <c r="M1055" s="6"/>
      <c r="N1055" s="6"/>
      <c r="O1055" s="6"/>
      <c r="P1055" s="6"/>
      <c r="Q1055" s="6"/>
    </row>
    <row r="1056">
      <c r="F1056" s="6"/>
      <c r="G1056" s="6"/>
      <c r="H1056" s="6"/>
      <c r="I1056" s="6"/>
      <c r="J1056" s="6"/>
      <c r="K1056" s="6"/>
      <c r="L1056" s="6"/>
      <c r="M1056" s="6"/>
      <c r="N1056" s="6"/>
      <c r="O1056" s="6"/>
      <c r="P1056" s="6"/>
      <c r="Q1056" s="6"/>
    </row>
    <row r="1057">
      <c r="F1057" s="6"/>
      <c r="G1057" s="6"/>
      <c r="H1057" s="6"/>
      <c r="I1057" s="6"/>
      <c r="J1057" s="6"/>
      <c r="K1057" s="6"/>
      <c r="L1057" s="6"/>
      <c r="M1057" s="6"/>
      <c r="N1057" s="6"/>
      <c r="O1057" s="6"/>
      <c r="P1057" s="6"/>
      <c r="Q1057" s="6"/>
    </row>
    <row r="1058">
      <c r="F1058" s="6"/>
      <c r="G1058" s="6"/>
      <c r="H1058" s="6"/>
      <c r="I1058" s="6"/>
      <c r="J1058" s="6"/>
      <c r="K1058" s="6"/>
      <c r="L1058" s="6"/>
      <c r="M1058" s="6"/>
      <c r="N1058" s="6"/>
      <c r="O1058" s="6"/>
      <c r="P1058" s="6"/>
      <c r="Q1058" s="6"/>
    </row>
    <row r="1059">
      <c r="F1059" s="6"/>
      <c r="G1059" s="6"/>
      <c r="H1059" s="6"/>
      <c r="I1059" s="6"/>
      <c r="J1059" s="6"/>
      <c r="K1059" s="6"/>
      <c r="L1059" s="6"/>
      <c r="M1059" s="6"/>
      <c r="N1059" s="6"/>
      <c r="O1059" s="6"/>
      <c r="P1059" s="6"/>
      <c r="Q1059" s="6"/>
    </row>
    <row r="1060">
      <c r="F1060" s="6"/>
      <c r="G1060" s="6"/>
      <c r="H1060" s="6"/>
      <c r="I1060" s="6"/>
      <c r="J1060" s="6"/>
      <c r="K1060" s="6"/>
      <c r="L1060" s="6"/>
      <c r="M1060" s="6"/>
      <c r="N1060" s="6"/>
      <c r="O1060" s="6"/>
      <c r="P1060" s="6"/>
      <c r="Q1060" s="6"/>
    </row>
    <row r="1061">
      <c r="F1061" s="6"/>
      <c r="G1061" s="6"/>
      <c r="H1061" s="6"/>
      <c r="I1061" s="6"/>
      <c r="J1061" s="6"/>
      <c r="K1061" s="6"/>
      <c r="L1061" s="6"/>
      <c r="M1061" s="6"/>
      <c r="N1061" s="6"/>
      <c r="O1061" s="6"/>
      <c r="P1061" s="6"/>
      <c r="Q1061" s="6"/>
    </row>
    <row r="1062">
      <c r="F1062" s="6"/>
      <c r="G1062" s="6"/>
      <c r="H1062" s="6"/>
      <c r="I1062" s="6"/>
      <c r="J1062" s="6"/>
      <c r="K1062" s="6"/>
      <c r="L1062" s="6"/>
      <c r="M1062" s="6"/>
      <c r="N1062" s="6"/>
      <c r="O1062" s="6"/>
      <c r="P1062" s="6"/>
      <c r="Q1062" s="6"/>
    </row>
    <row r="1063">
      <c r="F1063" s="6"/>
      <c r="G1063" s="6"/>
      <c r="H1063" s="6"/>
      <c r="I1063" s="6"/>
      <c r="J1063" s="6"/>
      <c r="K1063" s="6"/>
      <c r="L1063" s="6"/>
      <c r="M1063" s="6"/>
      <c r="N1063" s="6"/>
      <c r="O1063" s="6"/>
      <c r="P1063" s="6"/>
      <c r="Q1063" s="6"/>
    </row>
    <row r="1064">
      <c r="F1064" s="6"/>
      <c r="G1064" s="6"/>
      <c r="H1064" s="6"/>
      <c r="I1064" s="6"/>
      <c r="J1064" s="6"/>
      <c r="K1064" s="6"/>
      <c r="L1064" s="6"/>
      <c r="M1064" s="6"/>
      <c r="N1064" s="6"/>
      <c r="O1064" s="6"/>
      <c r="P1064" s="6"/>
      <c r="Q1064" s="6"/>
    </row>
    <row r="1065">
      <c r="F1065" s="6"/>
      <c r="G1065" s="6"/>
      <c r="H1065" s="6"/>
      <c r="I1065" s="6"/>
      <c r="J1065" s="6"/>
      <c r="K1065" s="6"/>
      <c r="L1065" s="6"/>
      <c r="M1065" s="6"/>
      <c r="N1065" s="6"/>
      <c r="O1065" s="6"/>
      <c r="P1065" s="6"/>
      <c r="Q1065" s="6"/>
    </row>
    <row r="1066">
      <c r="F1066" s="6"/>
      <c r="G1066" s="6"/>
      <c r="H1066" s="6"/>
      <c r="I1066" s="6"/>
      <c r="J1066" s="6"/>
      <c r="K1066" s="6"/>
      <c r="L1066" s="6"/>
      <c r="M1066" s="6"/>
      <c r="N1066" s="6"/>
      <c r="O1066" s="6"/>
      <c r="P1066" s="6"/>
      <c r="Q1066" s="6"/>
    </row>
    <row r="1067">
      <c r="F1067" s="6"/>
      <c r="G1067" s="6"/>
      <c r="H1067" s="6"/>
      <c r="I1067" s="6"/>
      <c r="J1067" s="6"/>
      <c r="K1067" s="6"/>
      <c r="L1067" s="6"/>
      <c r="M1067" s="6"/>
      <c r="N1067" s="6"/>
      <c r="O1067" s="6"/>
      <c r="P1067" s="6"/>
      <c r="Q1067" s="6"/>
    </row>
    <row r="1068">
      <c r="F1068" s="6"/>
      <c r="G1068" s="6"/>
      <c r="H1068" s="6"/>
      <c r="I1068" s="6"/>
      <c r="J1068" s="6"/>
      <c r="K1068" s="6"/>
      <c r="L1068" s="6"/>
      <c r="M1068" s="6"/>
      <c r="N1068" s="6"/>
      <c r="O1068" s="6"/>
      <c r="P1068" s="6"/>
      <c r="Q1068" s="6"/>
    </row>
    <row r="1069">
      <c r="F1069" s="6"/>
      <c r="G1069" s="6"/>
      <c r="H1069" s="6"/>
      <c r="I1069" s="6"/>
      <c r="J1069" s="6"/>
      <c r="K1069" s="6"/>
      <c r="L1069" s="6"/>
      <c r="M1069" s="6"/>
      <c r="N1069" s="6"/>
      <c r="O1069" s="6"/>
      <c r="P1069" s="6"/>
      <c r="Q1069" s="6"/>
    </row>
    <row r="1070">
      <c r="F1070" s="6"/>
      <c r="G1070" s="6"/>
      <c r="H1070" s="6"/>
      <c r="I1070" s="6"/>
      <c r="J1070" s="6"/>
      <c r="K1070" s="6"/>
      <c r="L1070" s="6"/>
      <c r="M1070" s="6"/>
      <c r="N1070" s="6"/>
      <c r="O1070" s="6"/>
      <c r="P1070" s="6"/>
      <c r="Q1070" s="6"/>
    </row>
    <row r="1071">
      <c r="F1071" s="6"/>
      <c r="G1071" s="6"/>
      <c r="H1071" s="6"/>
      <c r="I1071" s="6"/>
      <c r="J1071" s="6"/>
      <c r="K1071" s="6"/>
      <c r="L1071" s="6"/>
      <c r="M1071" s="6"/>
      <c r="N1071" s="6"/>
      <c r="O1071" s="6"/>
      <c r="P1071" s="6"/>
      <c r="Q1071" s="6"/>
    </row>
    <row r="1072">
      <c r="F1072" s="6"/>
      <c r="G1072" s="6"/>
      <c r="H1072" s="6"/>
      <c r="I1072" s="6"/>
      <c r="J1072" s="6"/>
      <c r="K1072" s="6"/>
      <c r="L1072" s="6"/>
      <c r="M1072" s="6"/>
      <c r="N1072" s="6"/>
      <c r="O1072" s="6"/>
      <c r="P1072" s="6"/>
      <c r="Q1072" s="6"/>
    </row>
    <row r="1073">
      <c r="F1073" s="6"/>
      <c r="G1073" s="6"/>
      <c r="H1073" s="6"/>
      <c r="I1073" s="6"/>
      <c r="J1073" s="6"/>
      <c r="K1073" s="6"/>
      <c r="L1073" s="6"/>
      <c r="M1073" s="6"/>
      <c r="N1073" s="6"/>
      <c r="O1073" s="6"/>
      <c r="P1073" s="6"/>
      <c r="Q1073" s="6"/>
    </row>
    <row r="1074">
      <c r="F1074" s="6"/>
      <c r="G1074" s="6"/>
      <c r="H1074" s="6"/>
      <c r="I1074" s="6"/>
      <c r="J1074" s="6"/>
      <c r="K1074" s="6"/>
      <c r="L1074" s="6"/>
      <c r="M1074" s="6"/>
      <c r="N1074" s="6"/>
      <c r="O1074" s="6"/>
      <c r="P1074" s="6"/>
      <c r="Q1074" s="6"/>
    </row>
    <row r="1075">
      <c r="F1075" s="6"/>
      <c r="G1075" s="6"/>
      <c r="H1075" s="6"/>
      <c r="I1075" s="6"/>
      <c r="J1075" s="6"/>
      <c r="K1075" s="6"/>
      <c r="L1075" s="6"/>
      <c r="M1075" s="6"/>
      <c r="N1075" s="6"/>
      <c r="O1075" s="6"/>
      <c r="P1075" s="6"/>
      <c r="Q1075" s="6"/>
    </row>
    <row r="1076">
      <c r="F1076" s="6"/>
      <c r="G1076" s="6"/>
      <c r="H1076" s="6"/>
      <c r="I1076" s="6"/>
      <c r="J1076" s="6"/>
      <c r="K1076" s="6"/>
      <c r="L1076" s="6"/>
      <c r="M1076" s="6"/>
      <c r="N1076" s="6"/>
      <c r="O1076" s="6"/>
      <c r="P1076" s="6"/>
      <c r="Q1076" s="6"/>
    </row>
    <row r="1077">
      <c r="F1077" s="6"/>
      <c r="G1077" s="6"/>
      <c r="H1077" s="6"/>
      <c r="I1077" s="6"/>
      <c r="J1077" s="6"/>
      <c r="K1077" s="6"/>
      <c r="L1077" s="6"/>
      <c r="M1077" s="6"/>
      <c r="N1077" s="6"/>
      <c r="O1077" s="6"/>
      <c r="P1077" s="6"/>
      <c r="Q1077" s="6"/>
    </row>
    <row r="1078">
      <c r="F1078" s="6"/>
      <c r="G1078" s="6"/>
      <c r="H1078" s="6"/>
      <c r="I1078" s="6"/>
      <c r="J1078" s="6"/>
      <c r="K1078" s="6"/>
      <c r="L1078" s="6"/>
      <c r="M1078" s="6"/>
      <c r="N1078" s="6"/>
      <c r="O1078" s="6"/>
      <c r="P1078" s="6"/>
      <c r="Q1078" s="6"/>
    </row>
    <row r="1079">
      <c r="F1079" s="6"/>
      <c r="G1079" s="6"/>
      <c r="H1079" s="6"/>
      <c r="I1079" s="6"/>
      <c r="J1079" s="6"/>
      <c r="K1079" s="6"/>
      <c r="L1079" s="6"/>
      <c r="M1079" s="6"/>
      <c r="N1079" s="6"/>
      <c r="O1079" s="6"/>
      <c r="P1079" s="6"/>
      <c r="Q1079" s="6"/>
    </row>
    <row r="1080">
      <c r="F1080" s="6"/>
      <c r="G1080" s="6"/>
      <c r="H1080" s="6"/>
      <c r="I1080" s="6"/>
      <c r="J1080" s="6"/>
      <c r="K1080" s="6"/>
      <c r="L1080" s="6"/>
      <c r="M1080" s="6"/>
      <c r="N1080" s="6"/>
      <c r="O1080" s="6"/>
      <c r="P1080" s="6"/>
      <c r="Q1080" s="6"/>
    </row>
    <row r="1081">
      <c r="F1081" s="6"/>
      <c r="G1081" s="6"/>
      <c r="H1081" s="6"/>
      <c r="I1081" s="6"/>
      <c r="J1081" s="6"/>
      <c r="K1081" s="6"/>
      <c r="L1081" s="6"/>
      <c r="M1081" s="6"/>
      <c r="N1081" s="6"/>
      <c r="O1081" s="6"/>
      <c r="P1081" s="6"/>
      <c r="Q1081" s="6"/>
    </row>
    <row r="1082">
      <c r="F1082" s="6"/>
      <c r="G1082" s="6"/>
      <c r="H1082" s="6"/>
      <c r="I1082" s="6"/>
      <c r="J1082" s="6"/>
      <c r="K1082" s="6"/>
      <c r="L1082" s="6"/>
      <c r="M1082" s="6"/>
      <c r="N1082" s="6"/>
      <c r="O1082" s="6"/>
      <c r="P1082" s="6"/>
      <c r="Q1082" s="6"/>
    </row>
    <row r="1083">
      <c r="F1083" s="6"/>
      <c r="G1083" s="6"/>
      <c r="H1083" s="6"/>
      <c r="I1083" s="6"/>
      <c r="J1083" s="6"/>
      <c r="K1083" s="6"/>
      <c r="L1083" s="6"/>
      <c r="M1083" s="6"/>
      <c r="N1083" s="6"/>
      <c r="O1083" s="6"/>
      <c r="P1083" s="6"/>
      <c r="Q1083" s="6"/>
    </row>
    <row r="1084">
      <c r="F1084" s="6"/>
      <c r="G1084" s="6"/>
      <c r="H1084" s="6"/>
      <c r="I1084" s="6"/>
      <c r="J1084" s="6"/>
      <c r="K1084" s="6"/>
      <c r="L1084" s="6"/>
      <c r="M1084" s="6"/>
      <c r="N1084" s="6"/>
      <c r="O1084" s="6"/>
      <c r="P1084" s="6"/>
      <c r="Q1084" s="6"/>
    </row>
    <row r="1085">
      <c r="F1085" s="6"/>
      <c r="G1085" s="6"/>
      <c r="H1085" s="6"/>
      <c r="I1085" s="6"/>
      <c r="J1085" s="6"/>
      <c r="K1085" s="6"/>
      <c r="L1085" s="6"/>
      <c r="M1085" s="6"/>
      <c r="N1085" s="6"/>
      <c r="O1085" s="6"/>
      <c r="P1085" s="6"/>
      <c r="Q1085" s="6"/>
    </row>
    <row r="1086">
      <c r="F1086" s="6"/>
      <c r="G1086" s="6"/>
      <c r="H1086" s="6"/>
      <c r="I1086" s="6"/>
      <c r="J1086" s="6"/>
      <c r="K1086" s="6"/>
      <c r="L1086" s="6"/>
      <c r="M1086" s="6"/>
      <c r="N1086" s="6"/>
      <c r="O1086" s="6"/>
      <c r="P1086" s="6"/>
      <c r="Q1086" s="6"/>
    </row>
    <row r="1087">
      <c r="F1087" s="6"/>
      <c r="G1087" s="6"/>
      <c r="H1087" s="6"/>
      <c r="I1087" s="6"/>
      <c r="J1087" s="6"/>
      <c r="K1087" s="6"/>
      <c r="L1087" s="6"/>
      <c r="M1087" s="6"/>
      <c r="N1087" s="6"/>
      <c r="O1087" s="6"/>
      <c r="P1087" s="6"/>
      <c r="Q1087" s="6"/>
    </row>
    <row r="1088">
      <c r="F1088" s="6"/>
      <c r="G1088" s="6"/>
      <c r="H1088" s="6"/>
      <c r="I1088" s="6"/>
      <c r="J1088" s="6"/>
      <c r="K1088" s="6"/>
      <c r="L1088" s="6"/>
      <c r="M1088" s="6"/>
      <c r="N1088" s="6"/>
      <c r="O1088" s="6"/>
      <c r="P1088" s="6"/>
      <c r="Q1088" s="6"/>
    </row>
    <row r="1089">
      <c r="F1089" s="6"/>
      <c r="G1089" s="6"/>
      <c r="H1089" s="6"/>
      <c r="I1089" s="6"/>
      <c r="J1089" s="6"/>
      <c r="K1089" s="6"/>
      <c r="L1089" s="6"/>
      <c r="M1089" s="6"/>
      <c r="N1089" s="6"/>
      <c r="O1089" s="6"/>
      <c r="P1089" s="6"/>
      <c r="Q1089" s="6"/>
    </row>
    <row r="1090">
      <c r="F1090" s="6"/>
      <c r="G1090" s="6"/>
      <c r="H1090" s="6"/>
      <c r="I1090" s="6"/>
      <c r="J1090" s="6"/>
      <c r="K1090" s="6"/>
      <c r="L1090" s="6"/>
      <c r="M1090" s="6"/>
      <c r="N1090" s="6"/>
      <c r="O1090" s="6"/>
      <c r="P1090" s="6"/>
      <c r="Q1090" s="6"/>
    </row>
    <row r="1091">
      <c r="F1091" s="6"/>
      <c r="G1091" s="6"/>
      <c r="H1091" s="6"/>
      <c r="I1091" s="6"/>
      <c r="J1091" s="6"/>
      <c r="K1091" s="6"/>
      <c r="L1091" s="6"/>
      <c r="M1091" s="6"/>
      <c r="N1091" s="6"/>
      <c r="O1091" s="6"/>
      <c r="P1091" s="6"/>
      <c r="Q1091" s="6"/>
    </row>
    <row r="1092">
      <c r="F1092" s="6"/>
      <c r="G1092" s="6"/>
      <c r="H1092" s="6"/>
      <c r="I1092" s="6"/>
      <c r="J1092" s="6"/>
      <c r="K1092" s="6"/>
      <c r="L1092" s="6"/>
      <c r="M1092" s="6"/>
      <c r="N1092" s="6"/>
      <c r="O1092" s="6"/>
      <c r="P1092" s="6"/>
      <c r="Q1092" s="6"/>
    </row>
    <row r="1093">
      <c r="F1093" s="6"/>
      <c r="G1093" s="6"/>
      <c r="H1093" s="6"/>
      <c r="I1093" s="6"/>
      <c r="J1093" s="6"/>
      <c r="K1093" s="6"/>
      <c r="L1093" s="6"/>
      <c r="M1093" s="6"/>
      <c r="N1093" s="6"/>
      <c r="O1093" s="6"/>
      <c r="P1093" s="6"/>
      <c r="Q1093" s="6"/>
    </row>
    <row r="1094">
      <c r="F1094" s="6"/>
      <c r="G1094" s="6"/>
      <c r="H1094" s="6"/>
      <c r="I1094" s="6"/>
      <c r="J1094" s="6"/>
      <c r="K1094" s="6"/>
      <c r="L1094" s="6"/>
      <c r="M1094" s="6"/>
      <c r="N1094" s="6"/>
      <c r="O1094" s="6"/>
      <c r="P1094" s="6"/>
      <c r="Q1094" s="6"/>
    </row>
    <row r="1095">
      <c r="F1095" s="6"/>
      <c r="G1095" s="6"/>
      <c r="H1095" s="6"/>
      <c r="I1095" s="6"/>
      <c r="J1095" s="6"/>
      <c r="K1095" s="6"/>
      <c r="L1095" s="6"/>
      <c r="M1095" s="6"/>
      <c r="N1095" s="6"/>
      <c r="O1095" s="6"/>
      <c r="P1095" s="6"/>
      <c r="Q1095" s="6"/>
    </row>
    <row r="1096">
      <c r="F1096" s="6"/>
      <c r="G1096" s="6"/>
      <c r="H1096" s="6"/>
      <c r="I1096" s="6"/>
      <c r="J1096" s="6"/>
      <c r="K1096" s="6"/>
      <c r="L1096" s="6"/>
      <c r="M1096" s="6"/>
      <c r="N1096" s="6"/>
      <c r="O1096" s="6"/>
      <c r="P1096" s="6"/>
      <c r="Q1096" s="6"/>
    </row>
    <row r="1097">
      <c r="F1097" s="6"/>
      <c r="G1097" s="6"/>
      <c r="H1097" s="6"/>
      <c r="I1097" s="6"/>
      <c r="J1097" s="6"/>
      <c r="K1097" s="6"/>
      <c r="L1097" s="6"/>
      <c r="M1097" s="6"/>
      <c r="N1097" s="6"/>
      <c r="O1097" s="6"/>
      <c r="P1097" s="6"/>
      <c r="Q1097" s="6"/>
    </row>
    <row r="1098">
      <c r="F1098" s="6"/>
      <c r="G1098" s="6"/>
      <c r="H1098" s="6"/>
      <c r="I1098" s="6"/>
      <c r="J1098" s="6"/>
      <c r="K1098" s="6"/>
      <c r="L1098" s="6"/>
      <c r="M1098" s="6"/>
      <c r="N1098" s="6"/>
      <c r="O1098" s="6"/>
      <c r="P1098" s="6"/>
      <c r="Q1098" s="6"/>
    </row>
    <row r="1099">
      <c r="F1099" s="6"/>
      <c r="G1099" s="6"/>
      <c r="H1099" s="6"/>
      <c r="I1099" s="6"/>
      <c r="J1099" s="6"/>
      <c r="K1099" s="6"/>
      <c r="L1099" s="6"/>
      <c r="M1099" s="6"/>
      <c r="N1099" s="6"/>
      <c r="O1099" s="6"/>
      <c r="P1099" s="6"/>
      <c r="Q1099" s="6"/>
    </row>
    <row r="1100">
      <c r="F1100" s="6"/>
      <c r="G1100" s="6"/>
      <c r="H1100" s="6"/>
      <c r="I1100" s="6"/>
      <c r="J1100" s="6"/>
      <c r="K1100" s="6"/>
      <c r="L1100" s="6"/>
      <c r="M1100" s="6"/>
      <c r="N1100" s="6"/>
      <c r="O1100" s="6"/>
      <c r="P1100" s="6"/>
      <c r="Q1100" s="6"/>
    </row>
    <row r="1101">
      <c r="F1101" s="6"/>
      <c r="G1101" s="6"/>
      <c r="H1101" s="6"/>
      <c r="I1101" s="6"/>
      <c r="J1101" s="6"/>
      <c r="K1101" s="6"/>
      <c r="L1101" s="6"/>
      <c r="M1101" s="6"/>
      <c r="N1101" s="6"/>
      <c r="O1101" s="6"/>
      <c r="P1101" s="6"/>
      <c r="Q1101" s="6"/>
    </row>
    <row r="1102">
      <c r="F1102" s="6"/>
      <c r="G1102" s="6"/>
      <c r="H1102" s="6"/>
      <c r="I1102" s="6"/>
      <c r="J1102" s="6"/>
      <c r="K1102" s="6"/>
      <c r="L1102" s="6"/>
      <c r="M1102" s="6"/>
      <c r="N1102" s="6"/>
      <c r="O1102" s="6"/>
      <c r="P1102" s="6"/>
      <c r="Q1102" s="6"/>
    </row>
    <row r="1103">
      <c r="F1103" s="6"/>
      <c r="G1103" s="6"/>
      <c r="H1103" s="6"/>
      <c r="I1103" s="6"/>
      <c r="J1103" s="6"/>
      <c r="K1103" s="6"/>
      <c r="L1103" s="6"/>
      <c r="M1103" s="6"/>
      <c r="N1103" s="6"/>
      <c r="O1103" s="6"/>
      <c r="P1103" s="6"/>
      <c r="Q1103" s="6"/>
    </row>
    <row r="1104">
      <c r="F1104" s="6"/>
      <c r="G1104" s="6"/>
      <c r="H1104" s="6"/>
      <c r="I1104" s="6"/>
      <c r="J1104" s="6"/>
      <c r="K1104" s="6"/>
      <c r="L1104" s="6"/>
      <c r="M1104" s="6"/>
      <c r="N1104" s="6"/>
      <c r="O1104" s="6"/>
      <c r="P1104" s="6"/>
      <c r="Q1104" s="6"/>
    </row>
    <row r="1105">
      <c r="F1105" s="6"/>
      <c r="G1105" s="6"/>
      <c r="H1105" s="6"/>
      <c r="I1105" s="6"/>
      <c r="J1105" s="6"/>
      <c r="K1105" s="6"/>
      <c r="L1105" s="6"/>
      <c r="M1105" s="6"/>
      <c r="N1105" s="6"/>
      <c r="O1105" s="6"/>
      <c r="P1105" s="6"/>
      <c r="Q1105" s="6"/>
    </row>
    <row r="1106">
      <c r="F1106" s="6"/>
      <c r="G1106" s="6"/>
      <c r="H1106" s="6"/>
      <c r="I1106" s="6"/>
      <c r="J1106" s="6"/>
      <c r="K1106" s="6"/>
      <c r="L1106" s="6"/>
      <c r="M1106" s="6"/>
      <c r="N1106" s="6"/>
      <c r="O1106" s="6"/>
      <c r="P1106" s="6"/>
      <c r="Q1106" s="6"/>
    </row>
    <row r="1107">
      <c r="F1107" s="6"/>
      <c r="G1107" s="6"/>
      <c r="H1107" s="6"/>
      <c r="I1107" s="6"/>
      <c r="J1107" s="6"/>
      <c r="K1107" s="6"/>
      <c r="L1107" s="6"/>
      <c r="M1107" s="6"/>
      <c r="N1107" s="6"/>
      <c r="O1107" s="6"/>
      <c r="P1107" s="6"/>
      <c r="Q1107" s="6"/>
    </row>
    <row r="1108">
      <c r="F1108" s="6"/>
      <c r="G1108" s="6"/>
      <c r="H1108" s="6"/>
      <c r="I1108" s="6"/>
      <c r="J1108" s="6"/>
      <c r="K1108" s="6"/>
      <c r="L1108" s="6"/>
      <c r="M1108" s="6"/>
      <c r="N1108" s="6"/>
      <c r="O1108" s="6"/>
      <c r="P1108" s="6"/>
      <c r="Q1108" s="6"/>
    </row>
    <row r="1109">
      <c r="F1109" s="6"/>
      <c r="G1109" s="6"/>
      <c r="H1109" s="6"/>
      <c r="I1109" s="6"/>
      <c r="J1109" s="6"/>
      <c r="K1109" s="6"/>
      <c r="L1109" s="6"/>
      <c r="M1109" s="6"/>
      <c r="N1109" s="6"/>
      <c r="O1109" s="6"/>
      <c r="P1109" s="6"/>
      <c r="Q1109" s="6"/>
    </row>
    <row r="1110">
      <c r="F1110" s="6"/>
      <c r="G1110" s="6"/>
      <c r="H1110" s="6"/>
      <c r="I1110" s="6"/>
      <c r="J1110" s="6"/>
      <c r="K1110" s="6"/>
      <c r="L1110" s="6"/>
      <c r="M1110" s="6"/>
      <c r="N1110" s="6"/>
      <c r="O1110" s="6"/>
      <c r="P1110" s="6"/>
      <c r="Q1110" s="6"/>
    </row>
    <row r="1111">
      <c r="F1111" s="6"/>
      <c r="G1111" s="6"/>
      <c r="H1111" s="6"/>
      <c r="I1111" s="6"/>
      <c r="J1111" s="6"/>
      <c r="K1111" s="6"/>
      <c r="L1111" s="6"/>
      <c r="M1111" s="6"/>
      <c r="N1111" s="6"/>
      <c r="O1111" s="6"/>
      <c r="P1111" s="6"/>
      <c r="Q1111" s="6"/>
    </row>
    <row r="1112">
      <c r="F1112" s="6"/>
      <c r="G1112" s="6"/>
      <c r="H1112" s="6"/>
      <c r="I1112" s="6"/>
      <c r="J1112" s="6"/>
      <c r="K1112" s="6"/>
      <c r="L1112" s="6"/>
      <c r="M1112" s="6"/>
      <c r="N1112" s="6"/>
      <c r="O1112" s="6"/>
      <c r="P1112" s="6"/>
      <c r="Q1112" s="6"/>
    </row>
    <row r="1113">
      <c r="F1113" s="6"/>
      <c r="G1113" s="6"/>
      <c r="H1113" s="6"/>
      <c r="I1113" s="6"/>
      <c r="J1113" s="6"/>
      <c r="K1113" s="6"/>
      <c r="L1113" s="6"/>
      <c r="M1113" s="6"/>
      <c r="N1113" s="6"/>
      <c r="O1113" s="6"/>
      <c r="P1113" s="6"/>
      <c r="Q1113" s="6"/>
    </row>
    <row r="1114">
      <c r="F1114" s="6"/>
      <c r="G1114" s="6"/>
      <c r="H1114" s="6"/>
      <c r="I1114" s="6"/>
      <c r="J1114" s="6"/>
      <c r="K1114" s="6"/>
      <c r="L1114" s="6"/>
      <c r="M1114" s="6"/>
      <c r="N1114" s="6"/>
      <c r="O1114" s="6"/>
      <c r="P1114" s="6"/>
      <c r="Q1114" s="6"/>
    </row>
    <row r="1115">
      <c r="F1115" s="6"/>
      <c r="G1115" s="6"/>
      <c r="H1115" s="6"/>
      <c r="I1115" s="6"/>
      <c r="J1115" s="6"/>
      <c r="K1115" s="6"/>
      <c r="L1115" s="6"/>
      <c r="M1115" s="6"/>
      <c r="N1115" s="6"/>
      <c r="O1115" s="6"/>
      <c r="P1115" s="6"/>
      <c r="Q1115" s="6"/>
    </row>
    <row r="1116">
      <c r="F1116" s="6"/>
      <c r="G1116" s="6"/>
      <c r="H1116" s="6"/>
      <c r="I1116" s="6"/>
      <c r="J1116" s="6"/>
      <c r="K1116" s="6"/>
      <c r="L1116" s="6"/>
      <c r="M1116" s="6"/>
      <c r="N1116" s="6"/>
      <c r="O1116" s="6"/>
      <c r="P1116" s="6"/>
      <c r="Q1116" s="6"/>
    </row>
    <row r="1117">
      <c r="F1117" s="6"/>
      <c r="G1117" s="6"/>
      <c r="H1117" s="6"/>
      <c r="I1117" s="6"/>
      <c r="J1117" s="6"/>
      <c r="K1117" s="6"/>
      <c r="L1117" s="6"/>
      <c r="M1117" s="6"/>
      <c r="N1117" s="6"/>
      <c r="O1117" s="6"/>
      <c r="P1117" s="6"/>
      <c r="Q1117" s="6"/>
    </row>
    <row r="1118">
      <c r="F1118" s="6"/>
      <c r="G1118" s="6"/>
      <c r="H1118" s="6"/>
      <c r="I1118" s="6"/>
      <c r="J1118" s="6"/>
      <c r="K1118" s="6"/>
      <c r="L1118" s="6"/>
      <c r="M1118" s="6"/>
      <c r="N1118" s="6"/>
      <c r="O1118" s="6"/>
      <c r="P1118" s="6"/>
      <c r="Q1118" s="6"/>
    </row>
    <row r="1119">
      <c r="F1119" s="6"/>
      <c r="G1119" s="6"/>
      <c r="H1119" s="6"/>
      <c r="I1119" s="6"/>
      <c r="J1119" s="6"/>
      <c r="K1119" s="6"/>
      <c r="L1119" s="6"/>
      <c r="M1119" s="6"/>
      <c r="N1119" s="6"/>
      <c r="O1119" s="6"/>
      <c r="P1119" s="6"/>
      <c r="Q1119" s="6"/>
    </row>
    <row r="1120">
      <c r="F1120" s="6"/>
      <c r="G1120" s="6"/>
      <c r="H1120" s="6"/>
      <c r="I1120" s="6"/>
      <c r="J1120" s="6"/>
      <c r="K1120" s="6"/>
      <c r="L1120" s="6"/>
      <c r="M1120" s="6"/>
      <c r="N1120" s="6"/>
      <c r="O1120" s="6"/>
      <c r="P1120" s="6"/>
      <c r="Q1120" s="6"/>
    </row>
    <row r="1121">
      <c r="F1121" s="6"/>
      <c r="G1121" s="6"/>
      <c r="H1121" s="6"/>
      <c r="I1121" s="6"/>
      <c r="J1121" s="6"/>
      <c r="K1121" s="6"/>
      <c r="L1121" s="6"/>
      <c r="M1121" s="6"/>
      <c r="N1121" s="6"/>
      <c r="O1121" s="6"/>
      <c r="P1121" s="6"/>
      <c r="Q1121" s="6"/>
    </row>
    <row r="1122">
      <c r="F1122" s="6"/>
      <c r="G1122" s="6"/>
      <c r="H1122" s="6"/>
      <c r="I1122" s="6"/>
      <c r="J1122" s="6"/>
      <c r="K1122" s="6"/>
      <c r="L1122" s="6"/>
      <c r="M1122" s="6"/>
      <c r="N1122" s="6"/>
      <c r="O1122" s="6"/>
      <c r="P1122" s="6"/>
      <c r="Q1122" s="6"/>
    </row>
    <row r="1123">
      <c r="F1123" s="6"/>
      <c r="G1123" s="6"/>
      <c r="H1123" s="6"/>
      <c r="I1123" s="6"/>
      <c r="J1123" s="6"/>
      <c r="K1123" s="6"/>
      <c r="L1123" s="6"/>
      <c r="M1123" s="6"/>
      <c r="N1123" s="6"/>
      <c r="O1123" s="6"/>
      <c r="P1123" s="6"/>
      <c r="Q1123" s="6"/>
    </row>
    <row r="1124">
      <c r="F1124" s="6"/>
      <c r="G1124" s="6"/>
      <c r="H1124" s="6"/>
      <c r="I1124" s="6"/>
      <c r="J1124" s="6"/>
      <c r="K1124" s="6"/>
      <c r="L1124" s="6"/>
      <c r="M1124" s="6"/>
      <c r="N1124" s="6"/>
      <c r="O1124" s="6"/>
      <c r="P1124" s="6"/>
      <c r="Q1124" s="6"/>
    </row>
    <row r="1125">
      <c r="F1125" s="6"/>
      <c r="G1125" s="6"/>
      <c r="H1125" s="6"/>
      <c r="I1125" s="6"/>
      <c r="J1125" s="6"/>
      <c r="K1125" s="6"/>
      <c r="L1125" s="6"/>
      <c r="M1125" s="6"/>
      <c r="N1125" s="6"/>
      <c r="O1125" s="6"/>
      <c r="P1125" s="6"/>
      <c r="Q1125" s="6"/>
    </row>
    <row r="1126">
      <c r="F1126" s="6"/>
      <c r="G1126" s="6"/>
      <c r="H1126" s="6"/>
      <c r="I1126" s="6"/>
      <c r="J1126" s="6"/>
      <c r="K1126" s="6"/>
      <c r="L1126" s="6"/>
      <c r="M1126" s="6"/>
      <c r="N1126" s="6"/>
      <c r="O1126" s="6"/>
      <c r="P1126" s="6"/>
      <c r="Q1126" s="6"/>
    </row>
    <row r="1127">
      <c r="F1127" s="6"/>
      <c r="G1127" s="6"/>
      <c r="H1127" s="6"/>
      <c r="I1127" s="6"/>
      <c r="J1127" s="6"/>
      <c r="K1127" s="6"/>
      <c r="L1127" s="6"/>
      <c r="M1127" s="6"/>
      <c r="N1127" s="6"/>
      <c r="O1127" s="6"/>
      <c r="P1127" s="6"/>
      <c r="Q1127" s="6"/>
    </row>
    <row r="1128">
      <c r="F1128" s="6"/>
      <c r="G1128" s="6"/>
      <c r="H1128" s="6"/>
      <c r="I1128" s="6"/>
      <c r="J1128" s="6"/>
      <c r="K1128" s="6"/>
      <c r="L1128" s="6"/>
      <c r="M1128" s="6"/>
      <c r="N1128" s="6"/>
      <c r="O1128" s="6"/>
      <c r="P1128" s="6"/>
      <c r="Q1128" s="6"/>
    </row>
    <row r="1129">
      <c r="F1129" s="6"/>
      <c r="G1129" s="6"/>
      <c r="H1129" s="6"/>
      <c r="I1129" s="6"/>
      <c r="J1129" s="6"/>
      <c r="K1129" s="6"/>
      <c r="L1129" s="6"/>
      <c r="M1129" s="6"/>
      <c r="N1129" s="6"/>
      <c r="O1129" s="6"/>
      <c r="P1129" s="6"/>
      <c r="Q1129" s="6"/>
    </row>
    <row r="1130">
      <c r="F1130" s="6"/>
      <c r="G1130" s="6"/>
      <c r="H1130" s="6"/>
      <c r="I1130" s="6"/>
      <c r="J1130" s="6"/>
      <c r="K1130" s="6"/>
      <c r="L1130" s="6"/>
      <c r="M1130" s="6"/>
      <c r="N1130" s="6"/>
      <c r="O1130" s="6"/>
      <c r="P1130" s="6"/>
      <c r="Q1130" s="6"/>
    </row>
    <row r="1131">
      <c r="F1131" s="6"/>
      <c r="G1131" s="6"/>
      <c r="H1131" s="6"/>
      <c r="I1131" s="6"/>
      <c r="J1131" s="6"/>
      <c r="K1131" s="6"/>
      <c r="L1131" s="6"/>
      <c r="M1131" s="6"/>
      <c r="N1131" s="6"/>
      <c r="O1131" s="6"/>
      <c r="P1131" s="6"/>
      <c r="Q1131" s="6"/>
    </row>
    <row r="1132">
      <c r="F1132" s="6"/>
      <c r="G1132" s="6"/>
      <c r="H1132" s="6"/>
      <c r="I1132" s="6"/>
      <c r="J1132" s="6"/>
      <c r="K1132" s="6"/>
      <c r="L1132" s="6"/>
      <c r="M1132" s="6"/>
      <c r="N1132" s="6"/>
      <c r="O1132" s="6"/>
      <c r="P1132" s="6"/>
      <c r="Q1132" s="6"/>
    </row>
    <row r="1133">
      <c r="F1133" s="6"/>
      <c r="G1133" s="6"/>
      <c r="H1133" s="6"/>
      <c r="I1133" s="6"/>
      <c r="J1133" s="6"/>
      <c r="K1133" s="6"/>
      <c r="L1133" s="6"/>
      <c r="M1133" s="6"/>
      <c r="N1133" s="6"/>
      <c r="O1133" s="6"/>
      <c r="P1133" s="6"/>
      <c r="Q1133" s="6"/>
    </row>
    <row r="1134">
      <c r="F1134" s="6"/>
      <c r="G1134" s="6"/>
      <c r="H1134" s="6"/>
      <c r="I1134" s="6"/>
      <c r="J1134" s="6"/>
      <c r="K1134" s="6"/>
      <c r="L1134" s="6"/>
      <c r="M1134" s="6"/>
      <c r="N1134" s="6"/>
      <c r="O1134" s="6"/>
      <c r="P1134" s="6"/>
      <c r="Q1134" s="6"/>
    </row>
    <row r="1135">
      <c r="F1135" s="6"/>
      <c r="G1135" s="6"/>
      <c r="H1135" s="6"/>
      <c r="I1135" s="6"/>
      <c r="J1135" s="6"/>
      <c r="K1135" s="6"/>
      <c r="L1135" s="6"/>
      <c r="M1135" s="6"/>
      <c r="N1135" s="6"/>
      <c r="O1135" s="6"/>
      <c r="P1135" s="6"/>
      <c r="Q1135" s="6"/>
    </row>
    <row r="1136">
      <c r="F1136" s="6"/>
      <c r="G1136" s="6"/>
      <c r="H1136" s="6"/>
      <c r="I1136" s="6"/>
      <c r="J1136" s="6"/>
      <c r="K1136" s="6"/>
      <c r="L1136" s="6"/>
      <c r="M1136" s="6"/>
      <c r="N1136" s="6"/>
      <c r="O1136" s="6"/>
      <c r="P1136" s="6"/>
      <c r="Q1136" s="6"/>
    </row>
    <row r="1137">
      <c r="F1137" s="6"/>
      <c r="G1137" s="6"/>
      <c r="H1137" s="6"/>
      <c r="I1137" s="6"/>
      <c r="J1137" s="6"/>
      <c r="K1137" s="6"/>
      <c r="L1137" s="6"/>
      <c r="M1137" s="6"/>
      <c r="N1137" s="6"/>
      <c r="O1137" s="6"/>
      <c r="P1137" s="6"/>
      <c r="Q1137" s="6"/>
    </row>
    <row r="1138">
      <c r="F1138" s="6"/>
      <c r="G1138" s="6"/>
      <c r="H1138" s="6"/>
      <c r="I1138" s="6"/>
      <c r="J1138" s="6"/>
      <c r="K1138" s="6"/>
      <c r="L1138" s="6"/>
      <c r="M1138" s="6"/>
      <c r="N1138" s="6"/>
      <c r="O1138" s="6"/>
      <c r="P1138" s="6"/>
      <c r="Q1138" s="6"/>
    </row>
    <row r="1139">
      <c r="F1139" s="6"/>
      <c r="G1139" s="6"/>
      <c r="H1139" s="6"/>
      <c r="I1139" s="6"/>
      <c r="J1139" s="6"/>
      <c r="K1139" s="6"/>
      <c r="L1139" s="6"/>
      <c r="M1139" s="6"/>
      <c r="N1139" s="6"/>
      <c r="O1139" s="6"/>
      <c r="P1139" s="6"/>
      <c r="Q1139" s="6"/>
    </row>
    <row r="1140">
      <c r="F1140" s="6"/>
      <c r="G1140" s="6"/>
      <c r="H1140" s="6"/>
      <c r="I1140" s="6"/>
      <c r="J1140" s="6"/>
      <c r="K1140" s="6"/>
      <c r="L1140" s="6"/>
      <c r="M1140" s="6"/>
      <c r="N1140" s="6"/>
      <c r="O1140" s="6"/>
      <c r="P1140" s="6"/>
      <c r="Q1140" s="6"/>
    </row>
    <row r="1141">
      <c r="F1141" s="6"/>
      <c r="G1141" s="6"/>
      <c r="H1141" s="6"/>
      <c r="I1141" s="6"/>
      <c r="J1141" s="6"/>
      <c r="K1141" s="6"/>
      <c r="L1141" s="6"/>
      <c r="M1141" s="6"/>
      <c r="N1141" s="6"/>
      <c r="O1141" s="6"/>
      <c r="P1141" s="6"/>
      <c r="Q1141" s="6"/>
    </row>
    <row r="1142">
      <c r="F1142" s="6"/>
      <c r="G1142" s="6"/>
      <c r="H1142" s="6"/>
      <c r="I1142" s="6"/>
      <c r="J1142" s="6"/>
      <c r="K1142" s="6"/>
      <c r="L1142" s="6"/>
      <c r="M1142" s="6"/>
      <c r="N1142" s="6"/>
      <c r="O1142" s="6"/>
      <c r="P1142" s="6"/>
      <c r="Q1142" s="6"/>
    </row>
    <row r="1143">
      <c r="F1143" s="6"/>
      <c r="G1143" s="6"/>
      <c r="H1143" s="6"/>
      <c r="I1143" s="6"/>
      <c r="J1143" s="6"/>
      <c r="K1143" s="6"/>
      <c r="L1143" s="6"/>
      <c r="M1143" s="6"/>
      <c r="N1143" s="6"/>
      <c r="O1143" s="6"/>
      <c r="P1143" s="6"/>
      <c r="Q1143" s="6"/>
    </row>
    <row r="1144">
      <c r="F1144" s="6"/>
      <c r="G1144" s="6"/>
      <c r="H1144" s="6"/>
      <c r="I1144" s="6"/>
      <c r="J1144" s="6"/>
      <c r="K1144" s="6"/>
      <c r="L1144" s="6"/>
      <c r="M1144" s="6"/>
      <c r="N1144" s="6"/>
      <c r="O1144" s="6"/>
      <c r="P1144" s="6"/>
      <c r="Q1144" s="6"/>
    </row>
    <row r="1145">
      <c r="F1145" s="6"/>
      <c r="G1145" s="6"/>
      <c r="H1145" s="6"/>
      <c r="I1145" s="6"/>
      <c r="J1145" s="6"/>
      <c r="K1145" s="6"/>
      <c r="L1145" s="6"/>
      <c r="M1145" s="6"/>
      <c r="N1145" s="6"/>
      <c r="O1145" s="6"/>
      <c r="P1145" s="6"/>
      <c r="Q1145" s="6"/>
    </row>
    <row r="1146">
      <c r="F1146" s="6"/>
      <c r="G1146" s="6"/>
      <c r="H1146" s="6"/>
      <c r="I1146" s="6"/>
      <c r="J1146" s="6"/>
      <c r="K1146" s="6"/>
      <c r="L1146" s="6"/>
      <c r="M1146" s="6"/>
      <c r="N1146" s="6"/>
      <c r="O1146" s="6"/>
      <c r="P1146" s="6"/>
      <c r="Q1146" s="6"/>
    </row>
    <row r="1147">
      <c r="F1147" s="6"/>
      <c r="G1147" s="6"/>
      <c r="H1147" s="6"/>
      <c r="I1147" s="6"/>
      <c r="J1147" s="6"/>
      <c r="K1147" s="6"/>
      <c r="L1147" s="6"/>
      <c r="M1147" s="6"/>
      <c r="N1147" s="6"/>
      <c r="O1147" s="6"/>
      <c r="P1147" s="6"/>
      <c r="Q1147" s="6"/>
    </row>
    <row r="1148">
      <c r="F1148" s="6"/>
      <c r="G1148" s="6"/>
      <c r="H1148" s="6"/>
      <c r="I1148" s="6"/>
      <c r="J1148" s="6"/>
      <c r="K1148" s="6"/>
      <c r="L1148" s="6"/>
      <c r="M1148" s="6"/>
      <c r="N1148" s="6"/>
      <c r="O1148" s="6"/>
      <c r="P1148" s="6"/>
      <c r="Q1148" s="6"/>
    </row>
    <row r="1149">
      <c r="F1149" s="6"/>
      <c r="G1149" s="6"/>
      <c r="H1149" s="6"/>
      <c r="I1149" s="6"/>
      <c r="J1149" s="6"/>
      <c r="K1149" s="6"/>
      <c r="L1149" s="6"/>
      <c r="M1149" s="6"/>
      <c r="N1149" s="6"/>
      <c r="O1149" s="6"/>
      <c r="P1149" s="6"/>
      <c r="Q1149" s="6"/>
    </row>
    <row r="1150">
      <c r="F1150" s="6"/>
      <c r="G1150" s="6"/>
      <c r="H1150" s="6"/>
      <c r="I1150" s="6"/>
      <c r="J1150" s="6"/>
      <c r="K1150" s="6"/>
      <c r="L1150" s="6"/>
      <c r="M1150" s="6"/>
      <c r="N1150" s="6"/>
      <c r="O1150" s="6"/>
      <c r="P1150" s="6"/>
      <c r="Q1150" s="6"/>
    </row>
    <row r="1151">
      <c r="F1151" s="6"/>
      <c r="G1151" s="6"/>
      <c r="H1151" s="6"/>
      <c r="I1151" s="6"/>
      <c r="J1151" s="6"/>
      <c r="K1151" s="6"/>
      <c r="L1151" s="6"/>
      <c r="M1151" s="6"/>
      <c r="N1151" s="6"/>
      <c r="O1151" s="6"/>
      <c r="P1151" s="6"/>
      <c r="Q1151" s="6"/>
    </row>
    <row r="1152">
      <c r="F1152" s="6"/>
      <c r="G1152" s="6"/>
      <c r="H1152" s="6"/>
      <c r="I1152" s="6"/>
      <c r="J1152" s="6"/>
      <c r="K1152" s="6"/>
      <c r="L1152" s="6"/>
      <c r="M1152" s="6"/>
      <c r="N1152" s="6"/>
      <c r="O1152" s="6"/>
      <c r="P1152" s="6"/>
      <c r="Q1152" s="6"/>
    </row>
    <row r="1153">
      <c r="F1153" s="6"/>
      <c r="G1153" s="6"/>
      <c r="H1153" s="6"/>
      <c r="I1153" s="6"/>
      <c r="J1153" s="6"/>
      <c r="K1153" s="6"/>
      <c r="L1153" s="6"/>
      <c r="M1153" s="6"/>
      <c r="N1153" s="6"/>
      <c r="O1153" s="6"/>
      <c r="P1153" s="6"/>
      <c r="Q1153" s="6"/>
    </row>
    <row r="1154">
      <c r="F1154" s="6"/>
      <c r="G1154" s="6"/>
      <c r="H1154" s="6"/>
      <c r="I1154" s="6"/>
      <c r="J1154" s="6"/>
      <c r="K1154" s="6"/>
      <c r="L1154" s="6"/>
      <c r="M1154" s="6"/>
      <c r="N1154" s="6"/>
      <c r="O1154" s="6"/>
      <c r="P1154" s="6"/>
      <c r="Q1154" s="6"/>
    </row>
    <row r="1155">
      <c r="F1155" s="6"/>
      <c r="G1155" s="6"/>
      <c r="H1155" s="6"/>
      <c r="I1155" s="6"/>
      <c r="J1155" s="6"/>
      <c r="K1155" s="6"/>
      <c r="L1155" s="6"/>
      <c r="M1155" s="6"/>
      <c r="N1155" s="6"/>
      <c r="O1155" s="6"/>
      <c r="P1155" s="6"/>
      <c r="Q1155" s="6"/>
    </row>
    <row r="1156">
      <c r="F1156" s="6"/>
      <c r="G1156" s="6"/>
      <c r="H1156" s="6"/>
      <c r="I1156" s="6"/>
      <c r="J1156" s="6"/>
      <c r="K1156" s="6"/>
      <c r="L1156" s="6"/>
      <c r="M1156" s="6"/>
      <c r="N1156" s="6"/>
      <c r="O1156" s="6"/>
      <c r="P1156" s="6"/>
      <c r="Q1156" s="6"/>
    </row>
    <row r="1157">
      <c r="F1157" s="6"/>
      <c r="G1157" s="6"/>
      <c r="H1157" s="6"/>
      <c r="I1157" s="6"/>
      <c r="J1157" s="6"/>
      <c r="K1157" s="6"/>
      <c r="L1157" s="6"/>
      <c r="M1157" s="6"/>
      <c r="N1157" s="6"/>
      <c r="O1157" s="6"/>
      <c r="P1157" s="6"/>
      <c r="Q1157" s="6"/>
    </row>
    <row r="1158">
      <c r="F1158" s="6"/>
      <c r="G1158" s="6"/>
      <c r="H1158" s="6"/>
      <c r="I1158" s="6"/>
      <c r="J1158" s="6"/>
      <c r="K1158" s="6"/>
      <c r="L1158" s="6"/>
      <c r="M1158" s="6"/>
      <c r="N1158" s="6"/>
      <c r="O1158" s="6"/>
      <c r="P1158" s="6"/>
      <c r="Q1158" s="6"/>
    </row>
    <row r="1159">
      <c r="F1159" s="6"/>
      <c r="G1159" s="6"/>
      <c r="H1159" s="6"/>
      <c r="I1159" s="6"/>
      <c r="J1159" s="6"/>
      <c r="K1159" s="6"/>
      <c r="L1159" s="6"/>
      <c r="M1159" s="6"/>
      <c r="N1159" s="6"/>
      <c r="O1159" s="6"/>
      <c r="P1159" s="6"/>
      <c r="Q1159" s="6"/>
    </row>
    <row r="1160">
      <c r="F1160" s="6"/>
      <c r="G1160" s="6"/>
      <c r="H1160" s="6"/>
      <c r="I1160" s="6"/>
      <c r="J1160" s="6"/>
      <c r="K1160" s="6"/>
      <c r="L1160" s="6"/>
      <c r="M1160" s="6"/>
      <c r="N1160" s="6"/>
      <c r="O1160" s="6"/>
      <c r="P1160" s="6"/>
      <c r="Q1160" s="6"/>
    </row>
    <row r="1161">
      <c r="F1161" s="6"/>
      <c r="G1161" s="6"/>
      <c r="H1161" s="6"/>
      <c r="I1161" s="6"/>
      <c r="J1161" s="6"/>
      <c r="K1161" s="6"/>
      <c r="L1161" s="6"/>
      <c r="M1161" s="6"/>
      <c r="N1161" s="6"/>
      <c r="O1161" s="6"/>
      <c r="P1161" s="6"/>
      <c r="Q1161" s="6"/>
    </row>
    <row r="1162">
      <c r="F1162" s="6"/>
      <c r="G1162" s="6"/>
      <c r="H1162" s="6"/>
      <c r="I1162" s="6"/>
      <c r="J1162" s="6"/>
      <c r="K1162" s="6"/>
      <c r="L1162" s="6"/>
      <c r="M1162" s="6"/>
      <c r="N1162" s="6"/>
      <c r="O1162" s="6"/>
      <c r="P1162" s="6"/>
      <c r="Q1162" s="6"/>
    </row>
    <row r="1163">
      <c r="F1163" s="6"/>
      <c r="G1163" s="6"/>
      <c r="H1163" s="6"/>
      <c r="I1163" s="6"/>
      <c r="J1163" s="6"/>
      <c r="K1163" s="6"/>
      <c r="L1163" s="6"/>
      <c r="M1163" s="6"/>
      <c r="N1163" s="6"/>
      <c r="O1163" s="6"/>
      <c r="P1163" s="6"/>
      <c r="Q1163" s="6"/>
    </row>
    <row r="1164">
      <c r="F1164" s="6"/>
      <c r="G1164" s="6"/>
      <c r="H1164" s="6"/>
      <c r="I1164" s="6"/>
      <c r="J1164" s="6"/>
      <c r="K1164" s="6"/>
      <c r="L1164" s="6"/>
      <c r="M1164" s="6"/>
      <c r="N1164" s="6"/>
      <c r="O1164" s="6"/>
      <c r="P1164" s="6"/>
      <c r="Q1164" s="6"/>
    </row>
    <row r="1165">
      <c r="F1165" s="6"/>
      <c r="G1165" s="6"/>
      <c r="H1165" s="6"/>
      <c r="I1165" s="6"/>
      <c r="J1165" s="6"/>
      <c r="K1165" s="6"/>
      <c r="L1165" s="6"/>
      <c r="M1165" s="6"/>
      <c r="N1165" s="6"/>
      <c r="O1165" s="6"/>
      <c r="P1165" s="6"/>
      <c r="Q1165" s="6"/>
    </row>
    <row r="1166">
      <c r="F1166" s="6"/>
      <c r="G1166" s="6"/>
      <c r="H1166" s="6"/>
      <c r="I1166" s="6"/>
      <c r="J1166" s="6"/>
      <c r="K1166" s="6"/>
      <c r="L1166" s="6"/>
      <c r="M1166" s="6"/>
      <c r="N1166" s="6"/>
      <c r="O1166" s="6"/>
      <c r="P1166" s="6"/>
      <c r="Q1166" s="6"/>
    </row>
    <row r="1167">
      <c r="F1167" s="6"/>
      <c r="G1167" s="6"/>
      <c r="H1167" s="6"/>
      <c r="I1167" s="6"/>
      <c r="J1167" s="6"/>
      <c r="K1167" s="6"/>
      <c r="L1167" s="6"/>
      <c r="M1167" s="6"/>
      <c r="N1167" s="6"/>
      <c r="O1167" s="6"/>
      <c r="P1167" s="6"/>
      <c r="Q1167" s="6"/>
    </row>
    <row r="1168">
      <c r="F1168" s="6"/>
      <c r="G1168" s="6"/>
      <c r="H1168" s="6"/>
      <c r="I1168" s="6"/>
      <c r="J1168" s="6"/>
      <c r="K1168" s="6"/>
      <c r="L1168" s="6"/>
      <c r="M1168" s="6"/>
      <c r="N1168" s="6"/>
      <c r="O1168" s="6"/>
      <c r="P1168" s="6"/>
      <c r="Q1168" s="6"/>
    </row>
    <row r="1169">
      <c r="F1169" s="6"/>
      <c r="G1169" s="6"/>
      <c r="H1169" s="6"/>
      <c r="I1169" s="6"/>
      <c r="J1169" s="6"/>
      <c r="K1169" s="6"/>
      <c r="L1169" s="6"/>
      <c r="M1169" s="6"/>
      <c r="N1169" s="6"/>
      <c r="O1169" s="6"/>
      <c r="P1169" s="6"/>
      <c r="Q1169" s="6"/>
    </row>
    <row r="1170">
      <c r="F1170" s="6"/>
      <c r="G1170" s="6"/>
      <c r="H1170" s="6"/>
      <c r="I1170" s="6"/>
      <c r="J1170" s="6"/>
      <c r="K1170" s="6"/>
      <c r="L1170" s="6"/>
      <c r="M1170" s="6"/>
      <c r="N1170" s="6"/>
      <c r="O1170" s="6"/>
      <c r="P1170" s="6"/>
      <c r="Q1170" s="6"/>
    </row>
    <row r="1171">
      <c r="F1171" s="6"/>
      <c r="G1171" s="6"/>
      <c r="H1171" s="6"/>
      <c r="I1171" s="6"/>
      <c r="J1171" s="6"/>
      <c r="K1171" s="6"/>
      <c r="L1171" s="6"/>
      <c r="M1171" s="6"/>
      <c r="N1171" s="6"/>
      <c r="O1171" s="6"/>
      <c r="P1171" s="6"/>
      <c r="Q1171" s="6"/>
    </row>
    <row r="1172">
      <c r="F1172" s="6"/>
      <c r="G1172" s="6"/>
      <c r="H1172" s="6"/>
      <c r="I1172" s="6"/>
      <c r="J1172" s="6"/>
      <c r="K1172" s="6"/>
      <c r="L1172" s="6"/>
      <c r="M1172" s="6"/>
      <c r="N1172" s="6"/>
      <c r="O1172" s="6"/>
      <c r="P1172" s="6"/>
      <c r="Q1172" s="6"/>
    </row>
    <row r="1173">
      <c r="F1173" s="6"/>
      <c r="G1173" s="6"/>
      <c r="H1173" s="6"/>
      <c r="I1173" s="6"/>
      <c r="J1173" s="6"/>
      <c r="K1173" s="6"/>
      <c r="L1173" s="6"/>
      <c r="M1173" s="6"/>
      <c r="N1173" s="6"/>
      <c r="O1173" s="6"/>
      <c r="P1173" s="6"/>
      <c r="Q1173" s="6"/>
    </row>
    <row r="1174">
      <c r="F1174" s="6"/>
      <c r="G1174" s="6"/>
      <c r="H1174" s="6"/>
      <c r="I1174" s="6"/>
      <c r="J1174" s="6"/>
      <c r="K1174" s="6"/>
      <c r="L1174" s="6"/>
      <c r="M1174" s="6"/>
      <c r="N1174" s="6"/>
      <c r="O1174" s="6"/>
      <c r="P1174" s="6"/>
      <c r="Q1174" s="6"/>
    </row>
    <row r="1175">
      <c r="F1175" s="6"/>
      <c r="G1175" s="6"/>
      <c r="H1175" s="6"/>
      <c r="I1175" s="6"/>
      <c r="J1175" s="6"/>
      <c r="K1175" s="6"/>
      <c r="L1175" s="6"/>
      <c r="M1175" s="6"/>
      <c r="N1175" s="6"/>
      <c r="O1175" s="6"/>
      <c r="P1175" s="6"/>
      <c r="Q1175" s="6"/>
    </row>
    <row r="1176">
      <c r="F1176" s="6"/>
      <c r="G1176" s="6"/>
      <c r="H1176" s="6"/>
      <c r="I1176" s="6"/>
      <c r="J1176" s="6"/>
      <c r="K1176" s="6"/>
      <c r="L1176" s="6"/>
      <c r="M1176" s="6"/>
      <c r="N1176" s="6"/>
      <c r="O1176" s="6"/>
      <c r="P1176" s="6"/>
      <c r="Q1176" s="6"/>
    </row>
    <row r="1177">
      <c r="F1177" s="6"/>
      <c r="G1177" s="6"/>
      <c r="H1177" s="6"/>
      <c r="I1177" s="6"/>
      <c r="J1177" s="6"/>
      <c r="K1177" s="6"/>
      <c r="L1177" s="6"/>
      <c r="M1177" s="6"/>
      <c r="N1177" s="6"/>
      <c r="O1177" s="6"/>
      <c r="P1177" s="6"/>
      <c r="Q1177" s="6"/>
    </row>
    <row r="1178">
      <c r="F1178" s="6"/>
      <c r="G1178" s="6"/>
      <c r="H1178" s="6"/>
      <c r="I1178" s="6"/>
      <c r="J1178" s="6"/>
      <c r="K1178" s="6"/>
      <c r="L1178" s="6"/>
      <c r="M1178" s="6"/>
      <c r="N1178" s="6"/>
      <c r="O1178" s="6"/>
      <c r="P1178" s="6"/>
      <c r="Q1178" s="6"/>
    </row>
    <row r="1179">
      <c r="F1179" s="6"/>
      <c r="G1179" s="6"/>
      <c r="H1179" s="6"/>
      <c r="I1179" s="6"/>
      <c r="J1179" s="6"/>
      <c r="K1179" s="6"/>
      <c r="L1179" s="6"/>
      <c r="M1179" s="6"/>
      <c r="N1179" s="6"/>
      <c r="O1179" s="6"/>
      <c r="P1179" s="6"/>
      <c r="Q1179" s="6"/>
    </row>
    <row r="1180">
      <c r="F1180" s="6"/>
      <c r="G1180" s="6"/>
      <c r="H1180" s="6"/>
      <c r="I1180" s="6"/>
      <c r="J1180" s="6"/>
      <c r="K1180" s="6"/>
      <c r="L1180" s="6"/>
      <c r="M1180" s="6"/>
      <c r="N1180" s="6"/>
      <c r="O1180" s="6"/>
      <c r="P1180" s="6"/>
      <c r="Q1180" s="6"/>
    </row>
    <row r="1181">
      <c r="F1181" s="6"/>
      <c r="G1181" s="6"/>
      <c r="H1181" s="6"/>
      <c r="I1181" s="6"/>
      <c r="J1181" s="6"/>
      <c r="K1181" s="6"/>
      <c r="L1181" s="6"/>
      <c r="M1181" s="6"/>
      <c r="N1181" s="6"/>
      <c r="O1181" s="6"/>
      <c r="P1181" s="6"/>
      <c r="Q1181" s="6"/>
    </row>
    <row r="1182">
      <c r="F1182" s="6"/>
      <c r="G1182" s="6"/>
      <c r="H1182" s="6"/>
      <c r="I1182" s="6"/>
      <c r="J1182" s="6"/>
      <c r="K1182" s="6"/>
      <c r="L1182" s="6"/>
      <c r="M1182" s="6"/>
      <c r="N1182" s="6"/>
      <c r="O1182" s="6"/>
      <c r="P1182" s="6"/>
      <c r="Q1182" s="6"/>
    </row>
    <row r="1183">
      <c r="F1183" s="6"/>
      <c r="G1183" s="6"/>
      <c r="H1183" s="6"/>
      <c r="I1183" s="6"/>
      <c r="J1183" s="6"/>
      <c r="K1183" s="6"/>
      <c r="L1183" s="6"/>
      <c r="M1183" s="6"/>
      <c r="N1183" s="6"/>
      <c r="O1183" s="6"/>
      <c r="P1183" s="6"/>
      <c r="Q1183" s="6"/>
    </row>
    <row r="1184">
      <c r="F1184" s="6"/>
      <c r="G1184" s="6"/>
      <c r="H1184" s="6"/>
      <c r="I1184" s="6"/>
      <c r="J1184" s="6"/>
      <c r="K1184" s="6"/>
      <c r="L1184" s="6"/>
      <c r="M1184" s="6"/>
      <c r="N1184" s="6"/>
      <c r="O1184" s="6"/>
      <c r="P1184" s="6"/>
      <c r="Q1184" s="6"/>
    </row>
    <row r="1185">
      <c r="F1185" s="6"/>
      <c r="G1185" s="6"/>
      <c r="H1185" s="6"/>
      <c r="I1185" s="6"/>
      <c r="J1185" s="6"/>
      <c r="K1185" s="6"/>
      <c r="L1185" s="6"/>
      <c r="M1185" s="6"/>
      <c r="N1185" s="6"/>
      <c r="O1185" s="6"/>
      <c r="P1185" s="6"/>
      <c r="Q1185" s="6"/>
    </row>
    <row r="1186">
      <c r="F1186" s="6"/>
      <c r="G1186" s="6"/>
      <c r="H1186" s="6"/>
      <c r="I1186" s="6"/>
      <c r="J1186" s="6"/>
      <c r="K1186" s="6"/>
      <c r="L1186" s="6"/>
      <c r="M1186" s="6"/>
      <c r="N1186" s="6"/>
      <c r="O1186" s="6"/>
      <c r="P1186" s="6"/>
      <c r="Q1186" s="6"/>
    </row>
    <row r="1187">
      <c r="F1187" s="6"/>
      <c r="G1187" s="6"/>
      <c r="H1187" s="6"/>
      <c r="I1187" s="6"/>
      <c r="J1187" s="6"/>
      <c r="K1187" s="6"/>
      <c r="L1187" s="6"/>
      <c r="M1187" s="6"/>
      <c r="N1187" s="6"/>
      <c r="O1187" s="6"/>
      <c r="P1187" s="6"/>
      <c r="Q1187" s="6"/>
    </row>
    <row r="1188">
      <c r="F1188" s="6"/>
      <c r="G1188" s="6"/>
      <c r="H1188" s="6"/>
      <c r="I1188" s="6"/>
      <c r="J1188" s="6"/>
      <c r="K1188" s="6"/>
      <c r="L1188" s="6"/>
      <c r="M1188" s="6"/>
      <c r="N1188" s="6"/>
      <c r="O1188" s="6"/>
      <c r="P1188" s="6"/>
      <c r="Q1188" s="6"/>
    </row>
    <row r="1189">
      <c r="F1189" s="6"/>
      <c r="G1189" s="6"/>
      <c r="H1189" s="6"/>
      <c r="I1189" s="6"/>
      <c r="J1189" s="6"/>
      <c r="K1189" s="6"/>
      <c r="L1189" s="6"/>
      <c r="M1189" s="6"/>
      <c r="N1189" s="6"/>
      <c r="O1189" s="6"/>
      <c r="P1189" s="6"/>
      <c r="Q1189" s="6"/>
    </row>
    <row r="1190">
      <c r="F1190" s="6"/>
      <c r="G1190" s="6"/>
      <c r="H1190" s="6"/>
      <c r="I1190" s="6"/>
      <c r="J1190" s="6"/>
      <c r="K1190" s="6"/>
      <c r="L1190" s="6"/>
      <c r="M1190" s="6"/>
      <c r="N1190" s="6"/>
      <c r="O1190" s="6"/>
      <c r="P1190" s="6"/>
      <c r="Q1190" s="6"/>
    </row>
    <row r="1191">
      <c r="F1191" s="6"/>
      <c r="G1191" s="6"/>
      <c r="H1191" s="6"/>
      <c r="I1191" s="6"/>
      <c r="J1191" s="6"/>
      <c r="K1191" s="6"/>
      <c r="L1191" s="6"/>
      <c r="M1191" s="6"/>
      <c r="N1191" s="6"/>
      <c r="O1191" s="6"/>
      <c r="P1191" s="6"/>
      <c r="Q1191" s="6"/>
    </row>
    <row r="1192">
      <c r="F1192" s="6"/>
      <c r="G1192" s="6"/>
      <c r="H1192" s="6"/>
      <c r="I1192" s="6"/>
      <c r="J1192" s="6"/>
      <c r="K1192" s="6"/>
      <c r="L1192" s="6"/>
      <c r="M1192" s="6"/>
      <c r="N1192" s="6"/>
      <c r="O1192" s="6"/>
      <c r="P1192" s="6"/>
      <c r="Q1192" s="6"/>
    </row>
    <row r="1193">
      <c r="F1193" s="6"/>
      <c r="G1193" s="6"/>
      <c r="H1193" s="6"/>
      <c r="I1193" s="6"/>
      <c r="J1193" s="6"/>
      <c r="K1193" s="6"/>
      <c r="L1193" s="6"/>
      <c r="M1193" s="6"/>
      <c r="N1193" s="6"/>
      <c r="O1193" s="6"/>
      <c r="P1193" s="6"/>
      <c r="Q1193" s="6"/>
    </row>
    <row r="1194">
      <c r="F1194" s="6"/>
      <c r="G1194" s="6"/>
      <c r="H1194" s="6"/>
      <c r="I1194" s="6"/>
      <c r="J1194" s="6"/>
      <c r="K1194" s="6"/>
      <c r="L1194" s="6"/>
      <c r="M1194" s="6"/>
      <c r="N1194" s="6"/>
      <c r="O1194" s="6"/>
      <c r="P1194" s="6"/>
      <c r="Q1194" s="6"/>
    </row>
    <row r="1195">
      <c r="F1195" s="6"/>
      <c r="G1195" s="6"/>
      <c r="H1195" s="6"/>
      <c r="I1195" s="6"/>
      <c r="J1195" s="6"/>
      <c r="K1195" s="6"/>
      <c r="L1195" s="6"/>
      <c r="M1195" s="6"/>
      <c r="N1195" s="6"/>
      <c r="O1195" s="6"/>
      <c r="P1195" s="6"/>
      <c r="Q1195" s="6"/>
    </row>
    <row r="1196">
      <c r="F1196" s="6"/>
      <c r="G1196" s="6"/>
      <c r="H1196" s="6"/>
      <c r="I1196" s="6"/>
      <c r="J1196" s="6"/>
      <c r="K1196" s="6"/>
      <c r="L1196" s="6"/>
      <c r="M1196" s="6"/>
      <c r="N1196" s="6"/>
      <c r="O1196" s="6"/>
      <c r="P1196" s="6"/>
      <c r="Q1196" s="6"/>
    </row>
    <row r="1197">
      <c r="F1197" s="6"/>
      <c r="G1197" s="6"/>
      <c r="H1197" s="6"/>
      <c r="I1197" s="6"/>
      <c r="J1197" s="6"/>
      <c r="K1197" s="6"/>
      <c r="L1197" s="6"/>
      <c r="M1197" s="6"/>
      <c r="N1197" s="6"/>
      <c r="O1197" s="6"/>
      <c r="P1197" s="6"/>
      <c r="Q1197" s="6"/>
    </row>
    <row r="1198">
      <c r="F1198" s="6"/>
      <c r="G1198" s="6"/>
      <c r="H1198" s="6"/>
      <c r="I1198" s="6"/>
      <c r="J1198" s="6"/>
      <c r="K1198" s="6"/>
      <c r="L1198" s="6"/>
      <c r="M1198" s="6"/>
      <c r="N1198" s="6"/>
      <c r="O1198" s="6"/>
      <c r="P1198" s="6"/>
      <c r="Q1198" s="6"/>
    </row>
    <row r="1199">
      <c r="F1199" s="6"/>
      <c r="G1199" s="6"/>
      <c r="H1199" s="6"/>
      <c r="I1199" s="6"/>
      <c r="J1199" s="6"/>
      <c r="K1199" s="6"/>
      <c r="L1199" s="6"/>
      <c r="M1199" s="6"/>
      <c r="N1199" s="6"/>
      <c r="O1199" s="6"/>
      <c r="P1199" s="6"/>
      <c r="Q1199" s="6"/>
    </row>
    <row r="1200">
      <c r="F1200" s="6"/>
      <c r="G1200" s="6"/>
      <c r="H1200" s="6"/>
      <c r="I1200" s="6"/>
      <c r="J1200" s="6"/>
      <c r="K1200" s="6"/>
      <c r="L1200" s="6"/>
      <c r="M1200" s="6"/>
      <c r="N1200" s="6"/>
      <c r="O1200" s="6"/>
      <c r="P1200" s="6"/>
      <c r="Q1200" s="6"/>
    </row>
    <row r="1201">
      <c r="F1201" s="6"/>
      <c r="G1201" s="6"/>
      <c r="H1201" s="6"/>
      <c r="I1201" s="6"/>
      <c r="J1201" s="6"/>
      <c r="K1201" s="6"/>
      <c r="L1201" s="6"/>
      <c r="M1201" s="6"/>
      <c r="N1201" s="6"/>
      <c r="O1201" s="6"/>
      <c r="P1201" s="6"/>
      <c r="Q1201" s="6"/>
    </row>
    <row r="1202">
      <c r="F1202" s="6"/>
      <c r="G1202" s="6"/>
      <c r="H1202" s="6"/>
      <c r="I1202" s="6"/>
      <c r="J1202" s="6"/>
      <c r="K1202" s="6"/>
      <c r="L1202" s="6"/>
      <c r="M1202" s="6"/>
      <c r="N1202" s="6"/>
      <c r="O1202" s="6"/>
      <c r="P1202" s="6"/>
      <c r="Q1202" s="6"/>
    </row>
    <row r="1203">
      <c r="F1203" s="6"/>
      <c r="G1203" s="6"/>
      <c r="H1203" s="6"/>
      <c r="I1203" s="6"/>
      <c r="J1203" s="6"/>
      <c r="K1203" s="6"/>
      <c r="L1203" s="6"/>
      <c r="M1203" s="6"/>
      <c r="N1203" s="6"/>
      <c r="O1203" s="6"/>
      <c r="P1203" s="6"/>
      <c r="Q1203" s="6"/>
    </row>
    <row r="1204">
      <c r="F1204" s="6"/>
      <c r="G1204" s="6"/>
      <c r="H1204" s="6"/>
      <c r="I1204" s="6"/>
      <c r="J1204" s="6"/>
      <c r="K1204" s="6"/>
      <c r="L1204" s="6"/>
      <c r="M1204" s="6"/>
      <c r="N1204" s="6"/>
      <c r="O1204" s="6"/>
      <c r="P1204" s="6"/>
      <c r="Q1204" s="6"/>
    </row>
    <row r="1205">
      <c r="F1205" s="6"/>
      <c r="G1205" s="6"/>
      <c r="H1205" s="6"/>
      <c r="I1205" s="6"/>
      <c r="J1205" s="6"/>
      <c r="K1205" s="6"/>
      <c r="L1205" s="6"/>
      <c r="M1205" s="6"/>
      <c r="N1205" s="6"/>
      <c r="O1205" s="6"/>
      <c r="P1205" s="6"/>
      <c r="Q1205" s="6"/>
    </row>
    <row r="1206">
      <c r="F1206" s="6"/>
      <c r="G1206" s="6"/>
      <c r="H1206" s="6"/>
      <c r="I1206" s="6"/>
      <c r="J1206" s="6"/>
      <c r="K1206" s="6"/>
      <c r="L1206" s="6"/>
      <c r="M1206" s="6"/>
      <c r="N1206" s="6"/>
      <c r="O1206" s="6"/>
      <c r="P1206" s="6"/>
      <c r="Q1206" s="6"/>
    </row>
    <row r="1207">
      <c r="F1207" s="6"/>
      <c r="G1207" s="6"/>
      <c r="H1207" s="6"/>
      <c r="I1207" s="6"/>
      <c r="J1207" s="6"/>
      <c r="K1207" s="6"/>
      <c r="L1207" s="6"/>
      <c r="M1207" s="6"/>
      <c r="N1207" s="6"/>
      <c r="O1207" s="6"/>
      <c r="P1207" s="6"/>
      <c r="Q1207" s="6"/>
    </row>
    <row r="1208">
      <c r="F1208" s="6"/>
      <c r="G1208" s="6"/>
      <c r="H1208" s="6"/>
      <c r="I1208" s="6"/>
      <c r="J1208" s="6"/>
      <c r="K1208" s="6"/>
      <c r="L1208" s="6"/>
      <c r="M1208" s="6"/>
      <c r="N1208" s="6"/>
      <c r="O1208" s="6"/>
      <c r="P1208" s="6"/>
      <c r="Q1208" s="6"/>
    </row>
    <row r="1209">
      <c r="F1209" s="6"/>
      <c r="G1209" s="6"/>
      <c r="H1209" s="6"/>
      <c r="I1209" s="6"/>
      <c r="J1209" s="6"/>
      <c r="K1209" s="6"/>
      <c r="L1209" s="6"/>
      <c r="M1209" s="6"/>
      <c r="N1209" s="6"/>
      <c r="O1209" s="6"/>
      <c r="P1209" s="6"/>
      <c r="Q1209" s="6"/>
    </row>
    <row r="1210">
      <c r="F1210" s="6"/>
      <c r="G1210" s="6"/>
      <c r="H1210" s="6"/>
      <c r="I1210" s="6"/>
      <c r="J1210" s="6"/>
      <c r="K1210" s="6"/>
      <c r="L1210" s="6"/>
      <c r="M1210" s="6"/>
      <c r="N1210" s="6"/>
      <c r="O1210" s="6"/>
      <c r="P1210" s="6"/>
      <c r="Q1210" s="6"/>
    </row>
    <row r="1211">
      <c r="F1211" s="6"/>
      <c r="G1211" s="6"/>
      <c r="H1211" s="6"/>
      <c r="I1211" s="6"/>
      <c r="J1211" s="6"/>
      <c r="K1211" s="6"/>
      <c r="L1211" s="6"/>
      <c r="M1211" s="6"/>
      <c r="N1211" s="6"/>
      <c r="O1211" s="6"/>
      <c r="P1211" s="6"/>
      <c r="Q1211" s="6"/>
    </row>
    <row r="1212">
      <c r="F1212" s="6"/>
      <c r="G1212" s="6"/>
      <c r="H1212" s="6"/>
      <c r="I1212" s="6"/>
      <c r="J1212" s="6"/>
      <c r="K1212" s="6"/>
      <c r="L1212" s="6"/>
      <c r="M1212" s="6"/>
      <c r="N1212" s="6"/>
      <c r="O1212" s="6"/>
      <c r="P1212" s="6"/>
      <c r="Q1212" s="6"/>
    </row>
    <row r="1213">
      <c r="F1213" s="6"/>
      <c r="G1213" s="6"/>
      <c r="H1213" s="6"/>
      <c r="I1213" s="6"/>
      <c r="J1213" s="6"/>
      <c r="K1213" s="6"/>
      <c r="L1213" s="6"/>
      <c r="M1213" s="6"/>
      <c r="N1213" s="6"/>
      <c r="O1213" s="6"/>
      <c r="P1213" s="6"/>
      <c r="Q1213" s="6"/>
    </row>
    <row r="1214">
      <c r="F1214" s="6"/>
      <c r="G1214" s="6"/>
      <c r="H1214" s="6"/>
      <c r="I1214" s="6"/>
      <c r="J1214" s="6"/>
      <c r="K1214" s="6"/>
      <c r="L1214" s="6"/>
      <c r="M1214" s="6"/>
      <c r="N1214" s="6"/>
      <c r="O1214" s="6"/>
      <c r="P1214" s="6"/>
      <c r="Q1214" s="6"/>
    </row>
    <row r="1215">
      <c r="F1215" s="6"/>
      <c r="G1215" s="6"/>
      <c r="H1215" s="6"/>
      <c r="I1215" s="6"/>
      <c r="J1215" s="6"/>
      <c r="K1215" s="6"/>
      <c r="L1215" s="6"/>
      <c r="M1215" s="6"/>
      <c r="N1215" s="6"/>
      <c r="O1215" s="6"/>
      <c r="P1215" s="6"/>
      <c r="Q1215" s="6"/>
    </row>
    <row r="1216">
      <c r="F1216" s="6"/>
      <c r="G1216" s="6"/>
      <c r="H1216" s="6"/>
      <c r="I1216" s="6"/>
      <c r="J1216" s="6"/>
      <c r="K1216" s="6"/>
      <c r="L1216" s="6"/>
      <c r="M1216" s="6"/>
      <c r="N1216" s="6"/>
      <c r="O1216" s="6"/>
      <c r="P1216" s="6"/>
      <c r="Q1216" s="6"/>
    </row>
    <row r="1217">
      <c r="F1217" s="6"/>
      <c r="G1217" s="6"/>
      <c r="H1217" s="6"/>
      <c r="I1217" s="6"/>
      <c r="J1217" s="6"/>
      <c r="K1217" s="6"/>
      <c r="L1217" s="6"/>
      <c r="M1217" s="6"/>
      <c r="N1217" s="6"/>
      <c r="O1217" s="6"/>
      <c r="P1217" s="6"/>
      <c r="Q1217" s="6"/>
    </row>
    <row r="1218">
      <c r="F1218" s="6"/>
      <c r="G1218" s="6"/>
      <c r="H1218" s="6"/>
      <c r="I1218" s="6"/>
      <c r="J1218" s="6"/>
      <c r="K1218" s="6"/>
      <c r="L1218" s="6"/>
      <c r="M1218" s="6"/>
      <c r="N1218" s="6"/>
      <c r="O1218" s="6"/>
      <c r="P1218" s="6"/>
      <c r="Q1218" s="6"/>
    </row>
    <row r="1219">
      <c r="F1219" s="6"/>
      <c r="G1219" s="6"/>
      <c r="H1219" s="6"/>
      <c r="I1219" s="6"/>
      <c r="J1219" s="6"/>
      <c r="K1219" s="6"/>
      <c r="L1219" s="6"/>
      <c r="M1219" s="6"/>
      <c r="N1219" s="6"/>
      <c r="O1219" s="6"/>
      <c r="P1219" s="6"/>
      <c r="Q1219" s="6"/>
    </row>
    <row r="1220">
      <c r="F1220" s="6"/>
      <c r="G1220" s="6"/>
      <c r="H1220" s="6"/>
      <c r="I1220" s="6"/>
      <c r="J1220" s="6"/>
      <c r="K1220" s="6"/>
      <c r="L1220" s="6"/>
      <c r="M1220" s="6"/>
      <c r="N1220" s="6"/>
      <c r="O1220" s="6"/>
      <c r="P1220" s="6"/>
      <c r="Q1220" s="6"/>
    </row>
    <row r="1221">
      <c r="F1221" s="6"/>
      <c r="G1221" s="6"/>
      <c r="H1221" s="6"/>
      <c r="I1221" s="6"/>
      <c r="J1221" s="6"/>
      <c r="K1221" s="6"/>
      <c r="L1221" s="6"/>
      <c r="M1221" s="6"/>
      <c r="N1221" s="6"/>
      <c r="O1221" s="6"/>
      <c r="P1221" s="6"/>
      <c r="Q1221" s="6"/>
    </row>
    <row r="1222">
      <c r="F1222" s="6"/>
      <c r="G1222" s="6"/>
      <c r="H1222" s="6"/>
      <c r="I1222" s="6"/>
      <c r="J1222" s="6"/>
      <c r="K1222" s="6"/>
      <c r="L1222" s="6"/>
      <c r="M1222" s="6"/>
      <c r="N1222" s="6"/>
      <c r="O1222" s="6"/>
      <c r="P1222" s="6"/>
      <c r="Q1222" s="6"/>
    </row>
    <row r="1223">
      <c r="F1223" s="6"/>
      <c r="G1223" s="6"/>
      <c r="H1223" s="6"/>
      <c r="I1223" s="6"/>
      <c r="J1223" s="6"/>
      <c r="K1223" s="6"/>
      <c r="L1223" s="6"/>
      <c r="M1223" s="6"/>
      <c r="N1223" s="6"/>
      <c r="O1223" s="6"/>
      <c r="P1223" s="6"/>
      <c r="Q1223" s="6"/>
    </row>
    <row r="1224">
      <c r="F1224" s="6"/>
      <c r="G1224" s="6"/>
      <c r="H1224" s="6"/>
      <c r="I1224" s="6"/>
      <c r="J1224" s="6"/>
      <c r="K1224" s="6"/>
      <c r="L1224" s="6"/>
      <c r="M1224" s="6"/>
      <c r="N1224" s="6"/>
      <c r="O1224" s="6"/>
      <c r="P1224" s="6"/>
      <c r="Q1224" s="6"/>
    </row>
    <row r="1225">
      <c r="F1225" s="6"/>
      <c r="G1225" s="6"/>
      <c r="H1225" s="6"/>
      <c r="I1225" s="6"/>
      <c r="J1225" s="6"/>
      <c r="K1225" s="6"/>
      <c r="L1225" s="6"/>
      <c r="M1225" s="6"/>
      <c r="N1225" s="6"/>
      <c r="O1225" s="6"/>
      <c r="P1225" s="6"/>
      <c r="Q1225" s="6"/>
    </row>
    <row r="1226">
      <c r="F1226" s="6"/>
      <c r="G1226" s="6"/>
      <c r="H1226" s="6"/>
      <c r="I1226" s="6"/>
      <c r="J1226" s="6"/>
      <c r="K1226" s="6"/>
      <c r="L1226" s="6"/>
      <c r="M1226" s="6"/>
      <c r="N1226" s="6"/>
      <c r="O1226" s="6"/>
      <c r="P1226" s="6"/>
      <c r="Q1226" s="6"/>
    </row>
    <row r="1227">
      <c r="F1227" s="6"/>
      <c r="G1227" s="6"/>
      <c r="H1227" s="6"/>
      <c r="I1227" s="6"/>
      <c r="J1227" s="6"/>
      <c r="K1227" s="6"/>
      <c r="L1227" s="6"/>
      <c r="M1227" s="6"/>
      <c r="N1227" s="6"/>
      <c r="O1227" s="6"/>
      <c r="P1227" s="6"/>
      <c r="Q1227" s="6"/>
    </row>
    <row r="1228">
      <c r="F1228" s="6"/>
      <c r="G1228" s="6"/>
      <c r="H1228" s="6"/>
      <c r="I1228" s="6"/>
      <c r="J1228" s="6"/>
      <c r="K1228" s="6"/>
      <c r="L1228" s="6"/>
      <c r="M1228" s="6"/>
      <c r="N1228" s="6"/>
      <c r="O1228" s="6"/>
      <c r="P1228" s="6"/>
      <c r="Q1228" s="6"/>
    </row>
    <row r="1229">
      <c r="F1229" s="6"/>
      <c r="G1229" s="6"/>
      <c r="H1229" s="6"/>
      <c r="I1229" s="6"/>
      <c r="J1229" s="6"/>
      <c r="K1229" s="6"/>
      <c r="L1229" s="6"/>
      <c r="M1229" s="6"/>
      <c r="N1229" s="6"/>
      <c r="O1229" s="6"/>
      <c r="P1229" s="6"/>
      <c r="Q1229" s="6"/>
    </row>
    <row r="1230">
      <c r="F1230" s="6"/>
      <c r="G1230" s="6"/>
      <c r="H1230" s="6"/>
      <c r="I1230" s="6"/>
      <c r="J1230" s="6"/>
      <c r="K1230" s="6"/>
      <c r="L1230" s="6"/>
      <c r="M1230" s="6"/>
      <c r="N1230" s="6"/>
      <c r="O1230" s="6"/>
      <c r="P1230" s="6"/>
      <c r="Q1230" s="6"/>
    </row>
    <row r="1231">
      <c r="F1231" s="6"/>
      <c r="G1231" s="6"/>
      <c r="H1231" s="6"/>
      <c r="I1231" s="6"/>
      <c r="J1231" s="6"/>
      <c r="K1231" s="6"/>
      <c r="L1231" s="6"/>
      <c r="M1231" s="6"/>
      <c r="N1231" s="6"/>
      <c r="O1231" s="6"/>
      <c r="P1231" s="6"/>
      <c r="Q1231" s="6"/>
    </row>
    <row r="1232">
      <c r="F1232" s="6"/>
      <c r="G1232" s="6"/>
      <c r="H1232" s="6"/>
      <c r="I1232" s="6"/>
      <c r="J1232" s="6"/>
      <c r="K1232" s="6"/>
      <c r="L1232" s="6"/>
      <c r="M1232" s="6"/>
      <c r="N1232" s="6"/>
      <c r="O1232" s="6"/>
      <c r="P1232" s="6"/>
      <c r="Q1232" s="6"/>
    </row>
    <row r="1233">
      <c r="F1233" s="6"/>
      <c r="G1233" s="6"/>
      <c r="H1233" s="6"/>
      <c r="I1233" s="6"/>
      <c r="J1233" s="6"/>
      <c r="K1233" s="6"/>
      <c r="L1233" s="6"/>
      <c r="M1233" s="6"/>
      <c r="N1233" s="6"/>
      <c r="O1233" s="6"/>
      <c r="P1233" s="6"/>
      <c r="Q1233" s="6"/>
    </row>
    <row r="1234">
      <c r="F1234" s="6"/>
      <c r="G1234" s="6"/>
      <c r="H1234" s="6"/>
      <c r="I1234" s="6"/>
      <c r="J1234" s="6"/>
      <c r="K1234" s="6"/>
      <c r="L1234" s="6"/>
      <c r="M1234" s="6"/>
      <c r="N1234" s="6"/>
      <c r="O1234" s="6"/>
      <c r="P1234" s="6"/>
      <c r="Q1234" s="6"/>
    </row>
    <row r="1235">
      <c r="F1235" s="6"/>
      <c r="G1235" s="6"/>
      <c r="H1235" s="6"/>
      <c r="I1235" s="6"/>
      <c r="J1235" s="6"/>
      <c r="K1235" s="6"/>
      <c r="L1235" s="6"/>
      <c r="M1235" s="6"/>
      <c r="N1235" s="6"/>
      <c r="O1235" s="6"/>
      <c r="P1235" s="6"/>
      <c r="Q1235" s="6"/>
    </row>
    <row r="1236">
      <c r="F1236" s="6"/>
      <c r="G1236" s="6"/>
      <c r="H1236" s="6"/>
      <c r="I1236" s="6"/>
      <c r="J1236" s="6"/>
      <c r="K1236" s="6"/>
      <c r="L1236" s="6"/>
      <c r="M1236" s="6"/>
      <c r="N1236" s="6"/>
      <c r="O1236" s="6"/>
      <c r="P1236" s="6"/>
      <c r="Q1236" s="6"/>
    </row>
    <row r="1237">
      <c r="F1237" s="6"/>
      <c r="G1237" s="6"/>
      <c r="H1237" s="6"/>
      <c r="I1237" s="6"/>
      <c r="J1237" s="6"/>
      <c r="K1237" s="6"/>
      <c r="L1237" s="6"/>
      <c r="M1237" s="6"/>
      <c r="N1237" s="6"/>
      <c r="O1237" s="6"/>
      <c r="P1237" s="6"/>
      <c r="Q1237" s="6"/>
    </row>
    <row r="1238">
      <c r="F1238" s="6"/>
      <c r="G1238" s="6"/>
      <c r="H1238" s="6"/>
      <c r="I1238" s="6"/>
      <c r="J1238" s="6"/>
      <c r="K1238" s="6"/>
      <c r="L1238" s="6"/>
      <c r="M1238" s="6"/>
      <c r="N1238" s="6"/>
      <c r="O1238" s="6"/>
      <c r="P1238" s="6"/>
      <c r="Q1238" s="6"/>
    </row>
    <row r="1239">
      <c r="F1239" s="6"/>
      <c r="G1239" s="6"/>
      <c r="H1239" s="6"/>
      <c r="I1239" s="6"/>
      <c r="J1239" s="6"/>
      <c r="K1239" s="6"/>
      <c r="L1239" s="6"/>
      <c r="M1239" s="6"/>
      <c r="N1239" s="6"/>
      <c r="O1239" s="6"/>
      <c r="P1239" s="6"/>
      <c r="Q1239" s="6"/>
    </row>
    <row r="1240">
      <c r="F1240" s="6"/>
      <c r="G1240" s="6"/>
      <c r="H1240" s="6"/>
      <c r="I1240" s="6"/>
      <c r="J1240" s="6"/>
      <c r="K1240" s="6"/>
      <c r="L1240" s="6"/>
      <c r="M1240" s="6"/>
      <c r="N1240" s="6"/>
      <c r="O1240" s="6"/>
      <c r="P1240" s="6"/>
      <c r="Q1240" s="6"/>
    </row>
    <row r="1241">
      <c r="F1241" s="6"/>
      <c r="G1241" s="6"/>
      <c r="H1241" s="6"/>
      <c r="I1241" s="6"/>
      <c r="J1241" s="6"/>
      <c r="K1241" s="6"/>
      <c r="L1241" s="6"/>
      <c r="M1241" s="6"/>
      <c r="N1241" s="6"/>
      <c r="O1241" s="6"/>
      <c r="P1241" s="6"/>
      <c r="Q1241" s="6"/>
    </row>
    <row r="1242">
      <c r="F1242" s="6"/>
      <c r="G1242" s="6"/>
      <c r="H1242" s="6"/>
      <c r="I1242" s="6"/>
      <c r="J1242" s="6"/>
      <c r="K1242" s="6"/>
      <c r="L1242" s="6"/>
      <c r="M1242" s="6"/>
      <c r="N1242" s="6"/>
      <c r="O1242" s="6"/>
      <c r="P1242" s="6"/>
      <c r="Q1242" s="6"/>
    </row>
    <row r="1243">
      <c r="F1243" s="6"/>
      <c r="G1243" s="6"/>
      <c r="H1243" s="6"/>
      <c r="I1243" s="6"/>
      <c r="J1243" s="6"/>
      <c r="K1243" s="6"/>
      <c r="L1243" s="6"/>
      <c r="M1243" s="6"/>
      <c r="N1243" s="6"/>
      <c r="O1243" s="6"/>
      <c r="P1243" s="6"/>
      <c r="Q1243" s="6"/>
    </row>
    <row r="1244">
      <c r="F1244" s="6"/>
      <c r="G1244" s="6"/>
      <c r="H1244" s="6"/>
      <c r="I1244" s="6"/>
      <c r="J1244" s="6"/>
      <c r="K1244" s="6"/>
      <c r="L1244" s="6"/>
      <c r="M1244" s="6"/>
      <c r="N1244" s="6"/>
      <c r="O1244" s="6"/>
      <c r="P1244" s="6"/>
      <c r="Q1244" s="6"/>
    </row>
    <row r="1245">
      <c r="F1245" s="6"/>
      <c r="G1245" s="6"/>
      <c r="H1245" s="6"/>
      <c r="I1245" s="6"/>
      <c r="J1245" s="6"/>
      <c r="K1245" s="6"/>
      <c r="L1245" s="6"/>
      <c r="M1245" s="6"/>
      <c r="N1245" s="6"/>
      <c r="O1245" s="6"/>
      <c r="P1245" s="6"/>
      <c r="Q1245" s="6"/>
    </row>
    <row r="1246">
      <c r="F1246" s="6"/>
      <c r="G1246" s="6"/>
      <c r="H1246" s="6"/>
      <c r="I1246" s="6"/>
      <c r="J1246" s="6"/>
      <c r="K1246" s="6"/>
      <c r="L1246" s="6"/>
      <c r="M1246" s="6"/>
      <c r="N1246" s="6"/>
      <c r="O1246" s="6"/>
      <c r="P1246" s="6"/>
      <c r="Q1246" s="6"/>
    </row>
    <row r="1247">
      <c r="F1247" s="6"/>
      <c r="G1247" s="6"/>
      <c r="H1247" s="6"/>
      <c r="I1247" s="6"/>
      <c r="J1247" s="6"/>
      <c r="K1247" s="6"/>
      <c r="L1247" s="6"/>
      <c r="M1247" s="6"/>
      <c r="N1247" s="6"/>
      <c r="O1247" s="6"/>
      <c r="P1247" s="6"/>
      <c r="Q1247" s="6"/>
    </row>
    <row r="1248">
      <c r="F1248" s="6"/>
      <c r="G1248" s="6"/>
      <c r="H1248" s="6"/>
      <c r="I1248" s="6"/>
      <c r="J1248" s="6"/>
      <c r="K1248" s="6"/>
      <c r="L1248" s="6"/>
      <c r="M1248" s="6"/>
      <c r="N1248" s="6"/>
      <c r="O1248" s="6"/>
      <c r="P1248" s="6"/>
      <c r="Q1248" s="6"/>
    </row>
    <row r="1249">
      <c r="F1249" s="6"/>
      <c r="G1249" s="6"/>
      <c r="H1249" s="6"/>
      <c r="I1249" s="6"/>
      <c r="J1249" s="6"/>
      <c r="K1249" s="6"/>
      <c r="L1249" s="6"/>
      <c r="M1249" s="6"/>
      <c r="N1249" s="6"/>
      <c r="O1249" s="6"/>
      <c r="P1249" s="6"/>
      <c r="Q1249" s="6"/>
    </row>
    <row r="1250">
      <c r="F1250" s="6"/>
      <c r="G1250" s="6"/>
      <c r="H1250" s="6"/>
      <c r="I1250" s="6"/>
      <c r="J1250" s="6"/>
      <c r="K1250" s="6"/>
      <c r="L1250" s="6"/>
      <c r="M1250" s="6"/>
      <c r="N1250" s="6"/>
      <c r="O1250" s="6"/>
      <c r="P1250" s="6"/>
      <c r="Q1250" s="6"/>
    </row>
    <row r="1251">
      <c r="F1251" s="6"/>
      <c r="G1251" s="6"/>
      <c r="H1251" s="6"/>
      <c r="I1251" s="6"/>
      <c r="J1251" s="6"/>
      <c r="K1251" s="6"/>
      <c r="L1251" s="6"/>
      <c r="M1251" s="6"/>
      <c r="N1251" s="6"/>
      <c r="O1251" s="6"/>
      <c r="P1251" s="6"/>
      <c r="Q1251" s="6"/>
    </row>
    <row r="1252">
      <c r="F1252" s="6"/>
      <c r="G1252" s="6"/>
      <c r="H1252" s="6"/>
      <c r="I1252" s="6"/>
      <c r="J1252" s="6"/>
      <c r="K1252" s="6"/>
      <c r="L1252" s="6"/>
      <c r="M1252" s="6"/>
      <c r="N1252" s="6"/>
      <c r="O1252" s="6"/>
      <c r="P1252" s="6"/>
      <c r="Q1252" s="6"/>
    </row>
    <row r="1253">
      <c r="F1253" s="6"/>
      <c r="G1253" s="6"/>
      <c r="H1253" s="6"/>
      <c r="I1253" s="6"/>
      <c r="J1253" s="6"/>
      <c r="K1253" s="6"/>
      <c r="L1253" s="6"/>
      <c r="M1253" s="6"/>
      <c r="N1253" s="6"/>
      <c r="O1253" s="6"/>
      <c r="P1253" s="6"/>
      <c r="Q1253" s="6"/>
    </row>
    <row r="1254">
      <c r="F1254" s="6"/>
      <c r="G1254" s="6"/>
      <c r="H1254" s="6"/>
      <c r="I1254" s="6"/>
      <c r="J1254" s="6"/>
      <c r="K1254" s="6"/>
      <c r="L1254" s="6"/>
      <c r="M1254" s="6"/>
      <c r="N1254" s="6"/>
      <c r="O1254" s="6"/>
      <c r="P1254" s="6"/>
      <c r="Q1254" s="6"/>
    </row>
    <row r="1255">
      <c r="F1255" s="6"/>
      <c r="G1255" s="6"/>
      <c r="H1255" s="6"/>
      <c r="I1255" s="6"/>
      <c r="J1255" s="6"/>
      <c r="K1255" s="6"/>
      <c r="L1255" s="6"/>
      <c r="M1255" s="6"/>
      <c r="N1255" s="6"/>
      <c r="O1255" s="6"/>
      <c r="P1255" s="6"/>
      <c r="Q1255" s="6"/>
    </row>
    <row r="1256">
      <c r="F1256" s="6"/>
      <c r="G1256" s="6"/>
      <c r="H1256" s="6"/>
      <c r="I1256" s="6"/>
      <c r="J1256" s="6"/>
      <c r="K1256" s="6"/>
      <c r="L1256" s="6"/>
      <c r="M1256" s="6"/>
      <c r="N1256" s="6"/>
      <c r="O1256" s="6"/>
      <c r="P1256" s="6"/>
      <c r="Q1256" s="6"/>
    </row>
    <row r="1257">
      <c r="F1257" s="6"/>
      <c r="G1257" s="6"/>
      <c r="H1257" s="6"/>
      <c r="I1257" s="6"/>
      <c r="J1257" s="6"/>
      <c r="K1257" s="6"/>
      <c r="L1257" s="6"/>
      <c r="M1257" s="6"/>
      <c r="N1257" s="6"/>
      <c r="O1257" s="6"/>
      <c r="P1257" s="6"/>
      <c r="Q1257" s="6"/>
    </row>
    <row r="1258">
      <c r="F1258" s="6"/>
      <c r="G1258" s="6"/>
      <c r="H1258" s="6"/>
      <c r="I1258" s="6"/>
      <c r="J1258" s="6"/>
      <c r="K1258" s="6"/>
      <c r="L1258" s="6"/>
      <c r="M1258" s="6"/>
      <c r="N1258" s="6"/>
      <c r="O1258" s="6"/>
      <c r="P1258" s="6"/>
      <c r="Q1258" s="6"/>
    </row>
    <row r="1259">
      <c r="F1259" s="6"/>
      <c r="G1259" s="6"/>
      <c r="H1259" s="6"/>
      <c r="I1259" s="6"/>
      <c r="J1259" s="6"/>
      <c r="K1259" s="6"/>
      <c r="L1259" s="6"/>
      <c r="M1259" s="6"/>
      <c r="N1259" s="6"/>
      <c r="O1259" s="6"/>
      <c r="P1259" s="6"/>
      <c r="Q1259" s="6"/>
    </row>
    <row r="1260">
      <c r="F1260" s="6"/>
      <c r="G1260" s="6"/>
      <c r="H1260" s="6"/>
      <c r="I1260" s="6"/>
      <c r="J1260" s="6"/>
      <c r="K1260" s="6"/>
      <c r="L1260" s="6"/>
      <c r="M1260" s="6"/>
      <c r="N1260" s="6"/>
      <c r="O1260" s="6"/>
      <c r="P1260" s="6"/>
      <c r="Q1260" s="6"/>
    </row>
    <row r="1261">
      <c r="F1261" s="6"/>
      <c r="G1261" s="6"/>
      <c r="H1261" s="6"/>
      <c r="I1261" s="6"/>
      <c r="J1261" s="6"/>
      <c r="K1261" s="6"/>
      <c r="L1261" s="6"/>
      <c r="M1261" s="6"/>
      <c r="N1261" s="6"/>
      <c r="O1261" s="6"/>
      <c r="P1261" s="6"/>
      <c r="Q1261" s="6"/>
    </row>
    <row r="1262">
      <c r="F1262" s="6"/>
      <c r="G1262" s="6"/>
      <c r="H1262" s="6"/>
      <c r="I1262" s="6"/>
      <c r="J1262" s="6"/>
      <c r="K1262" s="6"/>
      <c r="L1262" s="6"/>
      <c r="M1262" s="6"/>
      <c r="N1262" s="6"/>
      <c r="O1262" s="6"/>
      <c r="P1262" s="6"/>
      <c r="Q1262" s="6"/>
    </row>
    <row r="1263">
      <c r="F1263" s="6"/>
      <c r="G1263" s="6"/>
      <c r="H1263" s="6"/>
      <c r="I1263" s="6"/>
      <c r="J1263" s="6"/>
      <c r="K1263" s="6"/>
      <c r="L1263" s="6"/>
      <c r="M1263" s="6"/>
      <c r="N1263" s="6"/>
      <c r="O1263" s="6"/>
      <c r="P1263" s="6"/>
      <c r="Q1263" s="6"/>
    </row>
    <row r="1264">
      <c r="F1264" s="6"/>
      <c r="G1264" s="6"/>
      <c r="H1264" s="6"/>
      <c r="I1264" s="6"/>
      <c r="J1264" s="6"/>
      <c r="K1264" s="6"/>
      <c r="L1264" s="6"/>
      <c r="M1264" s="6"/>
      <c r="N1264" s="6"/>
      <c r="O1264" s="6"/>
      <c r="P1264" s="6"/>
      <c r="Q1264" s="6"/>
    </row>
    <row r="1265">
      <c r="F1265" s="6"/>
      <c r="G1265" s="6"/>
      <c r="H1265" s="6"/>
      <c r="I1265" s="6"/>
      <c r="J1265" s="6"/>
      <c r="K1265" s="6"/>
      <c r="L1265" s="6"/>
      <c r="M1265" s="6"/>
      <c r="N1265" s="6"/>
      <c r="O1265" s="6"/>
      <c r="P1265" s="6"/>
      <c r="Q1265" s="6"/>
    </row>
    <row r="1266">
      <c r="F1266" s="6"/>
      <c r="G1266" s="6"/>
      <c r="H1266" s="6"/>
      <c r="I1266" s="6"/>
      <c r="J1266" s="6"/>
      <c r="K1266" s="6"/>
      <c r="L1266" s="6"/>
      <c r="M1266" s="6"/>
      <c r="N1266" s="6"/>
      <c r="O1266" s="6"/>
      <c r="P1266" s="6"/>
      <c r="Q1266" s="6"/>
    </row>
    <row r="1267">
      <c r="F1267" s="6"/>
      <c r="G1267" s="6"/>
      <c r="H1267" s="6"/>
      <c r="I1267" s="6"/>
      <c r="J1267" s="6"/>
      <c r="K1267" s="6"/>
      <c r="L1267" s="6"/>
      <c r="M1267" s="6"/>
      <c r="N1267" s="6"/>
      <c r="O1267" s="6"/>
      <c r="P1267" s="6"/>
      <c r="Q1267" s="6"/>
    </row>
    <row r="1268">
      <c r="F1268" s="6"/>
      <c r="G1268" s="6"/>
      <c r="H1268" s="6"/>
      <c r="I1268" s="6"/>
      <c r="J1268" s="6"/>
      <c r="K1268" s="6"/>
      <c r="L1268" s="6"/>
      <c r="M1268" s="6"/>
      <c r="N1268" s="6"/>
      <c r="O1268" s="6"/>
      <c r="P1268" s="6"/>
      <c r="Q1268" s="6"/>
    </row>
    <row r="1269">
      <c r="F1269" s="6"/>
      <c r="G1269" s="6"/>
      <c r="H1269" s="6"/>
      <c r="I1269" s="6"/>
      <c r="J1269" s="6"/>
      <c r="K1269" s="6"/>
      <c r="L1269" s="6"/>
      <c r="M1269" s="6"/>
      <c r="N1269" s="6"/>
      <c r="O1269" s="6"/>
      <c r="P1269" s="6"/>
      <c r="Q1269" s="6"/>
    </row>
    <row r="1270">
      <c r="F1270" s="6"/>
      <c r="G1270" s="6"/>
      <c r="H1270" s="6"/>
      <c r="I1270" s="6"/>
      <c r="J1270" s="6"/>
      <c r="K1270" s="6"/>
      <c r="L1270" s="6"/>
      <c r="M1270" s="6"/>
      <c r="N1270" s="6"/>
      <c r="O1270" s="6"/>
      <c r="P1270" s="6"/>
      <c r="Q1270" s="6"/>
    </row>
    <row r="1271">
      <c r="F1271" s="6"/>
      <c r="G1271" s="6"/>
      <c r="H1271" s="6"/>
      <c r="I1271" s="6"/>
      <c r="J1271" s="6"/>
      <c r="K1271" s="6"/>
      <c r="L1271" s="6"/>
      <c r="M1271" s="6"/>
      <c r="N1271" s="6"/>
      <c r="O1271" s="6"/>
      <c r="P1271" s="6"/>
      <c r="Q1271" s="6"/>
    </row>
    <row r="1272">
      <c r="F1272" s="6"/>
      <c r="G1272" s="6"/>
      <c r="H1272" s="6"/>
      <c r="I1272" s="6"/>
      <c r="J1272" s="6"/>
      <c r="K1272" s="6"/>
      <c r="L1272" s="6"/>
      <c r="M1272" s="6"/>
      <c r="N1272" s="6"/>
      <c r="O1272" s="6"/>
      <c r="P1272" s="6"/>
      <c r="Q1272" s="6"/>
    </row>
    <row r="1273">
      <c r="F1273" s="6"/>
      <c r="G1273" s="6"/>
      <c r="H1273" s="6"/>
      <c r="I1273" s="6"/>
      <c r="J1273" s="6"/>
      <c r="K1273" s="6"/>
      <c r="L1273" s="6"/>
      <c r="M1273" s="6"/>
      <c r="N1273" s="6"/>
      <c r="O1273" s="6"/>
      <c r="P1273" s="6"/>
      <c r="Q1273" s="6"/>
    </row>
    <row r="1274">
      <c r="F1274" s="6"/>
      <c r="G1274" s="6"/>
      <c r="H1274" s="6"/>
      <c r="I1274" s="6"/>
      <c r="J1274" s="6"/>
      <c r="K1274" s="6"/>
      <c r="L1274" s="6"/>
      <c r="M1274" s="6"/>
      <c r="N1274" s="6"/>
      <c r="O1274" s="6"/>
      <c r="P1274" s="6"/>
      <c r="Q1274" s="6"/>
    </row>
    <row r="1275">
      <c r="F1275" s="6"/>
      <c r="G1275" s="6"/>
      <c r="H1275" s="6"/>
      <c r="I1275" s="6"/>
      <c r="J1275" s="6"/>
      <c r="K1275" s="6"/>
      <c r="L1275" s="6"/>
      <c r="M1275" s="6"/>
      <c r="N1275" s="6"/>
      <c r="O1275" s="6"/>
      <c r="P1275" s="6"/>
      <c r="Q1275" s="6"/>
    </row>
    <row r="1276">
      <c r="F1276" s="6"/>
      <c r="G1276" s="6"/>
      <c r="H1276" s="6"/>
      <c r="I1276" s="6"/>
      <c r="J1276" s="6"/>
      <c r="K1276" s="6"/>
      <c r="L1276" s="6"/>
      <c r="M1276" s="6"/>
      <c r="N1276" s="6"/>
      <c r="O1276" s="6"/>
      <c r="P1276" s="6"/>
      <c r="Q1276" s="6"/>
    </row>
    <row r="1277">
      <c r="F1277" s="6"/>
      <c r="G1277" s="6"/>
      <c r="H1277" s="6"/>
      <c r="I1277" s="6"/>
      <c r="J1277" s="6"/>
      <c r="K1277" s="6"/>
      <c r="L1277" s="6"/>
      <c r="M1277" s="6"/>
      <c r="N1277" s="6"/>
      <c r="O1277" s="6"/>
      <c r="P1277" s="6"/>
      <c r="Q1277" s="6"/>
    </row>
    <row r="1278">
      <c r="F1278" s="6"/>
      <c r="G1278" s="6"/>
      <c r="H1278" s="6"/>
      <c r="I1278" s="6"/>
      <c r="J1278" s="6"/>
      <c r="K1278" s="6"/>
      <c r="L1278" s="6"/>
      <c r="M1278" s="6"/>
      <c r="N1278" s="6"/>
      <c r="O1278" s="6"/>
      <c r="P1278" s="6"/>
      <c r="Q1278" s="6"/>
    </row>
    <row r="1279">
      <c r="F1279" s="6"/>
      <c r="G1279" s="6"/>
      <c r="H1279" s="6"/>
      <c r="I1279" s="6"/>
      <c r="J1279" s="6"/>
      <c r="K1279" s="6"/>
      <c r="L1279" s="6"/>
      <c r="M1279" s="6"/>
      <c r="N1279" s="6"/>
      <c r="O1279" s="6"/>
      <c r="P1279" s="6"/>
      <c r="Q1279" s="6"/>
    </row>
    <row r="1280">
      <c r="F1280" s="6"/>
      <c r="G1280" s="6"/>
      <c r="H1280" s="6"/>
      <c r="I1280" s="6"/>
      <c r="J1280" s="6"/>
      <c r="K1280" s="6"/>
      <c r="L1280" s="6"/>
      <c r="M1280" s="6"/>
      <c r="N1280" s="6"/>
      <c r="O1280" s="6"/>
      <c r="P1280" s="6"/>
      <c r="Q1280" s="6"/>
    </row>
    <row r="1281">
      <c r="F1281" s="6"/>
      <c r="G1281" s="6"/>
      <c r="H1281" s="6"/>
      <c r="I1281" s="6"/>
      <c r="J1281" s="6"/>
      <c r="K1281" s="6"/>
      <c r="L1281" s="6"/>
      <c r="M1281" s="6"/>
      <c r="N1281" s="6"/>
      <c r="O1281" s="6"/>
      <c r="P1281" s="6"/>
      <c r="Q1281" s="6"/>
    </row>
    <row r="1282">
      <c r="F1282" s="6"/>
      <c r="G1282" s="6"/>
      <c r="H1282" s="6"/>
      <c r="I1282" s="6"/>
      <c r="J1282" s="6"/>
      <c r="K1282" s="6"/>
      <c r="L1282" s="6"/>
      <c r="M1282" s="6"/>
      <c r="N1282" s="6"/>
      <c r="O1282" s="6"/>
      <c r="P1282" s="6"/>
      <c r="Q1282" s="6"/>
    </row>
    <row r="1283">
      <c r="F1283" s="6"/>
      <c r="G1283" s="6"/>
      <c r="H1283" s="6"/>
      <c r="I1283" s="6"/>
      <c r="J1283" s="6"/>
      <c r="K1283" s="6"/>
      <c r="L1283" s="6"/>
      <c r="M1283" s="6"/>
      <c r="N1283" s="6"/>
      <c r="O1283" s="6"/>
      <c r="P1283" s="6"/>
      <c r="Q1283" s="6"/>
    </row>
    <row r="1284">
      <c r="F1284" s="6"/>
      <c r="G1284" s="6"/>
      <c r="H1284" s="6"/>
      <c r="I1284" s="6"/>
      <c r="J1284" s="6"/>
      <c r="K1284" s="6"/>
      <c r="L1284" s="6"/>
      <c r="M1284" s="6"/>
      <c r="N1284" s="6"/>
      <c r="O1284" s="6"/>
      <c r="P1284" s="6"/>
      <c r="Q1284" s="6"/>
    </row>
    <row r="1285">
      <c r="F1285" s="6"/>
      <c r="G1285" s="6"/>
      <c r="H1285" s="6"/>
      <c r="I1285" s="6"/>
      <c r="J1285" s="6"/>
      <c r="K1285" s="6"/>
      <c r="L1285" s="6"/>
      <c r="M1285" s="6"/>
      <c r="N1285" s="6"/>
      <c r="O1285" s="6"/>
      <c r="P1285" s="6"/>
      <c r="Q1285" s="6"/>
    </row>
    <row r="1286">
      <c r="F1286" s="6"/>
      <c r="G1286" s="6"/>
      <c r="H1286" s="6"/>
      <c r="I1286" s="6"/>
      <c r="J1286" s="6"/>
      <c r="K1286" s="6"/>
      <c r="L1286" s="6"/>
      <c r="M1286" s="6"/>
      <c r="N1286" s="6"/>
      <c r="O1286" s="6"/>
      <c r="P1286" s="6"/>
      <c r="Q1286" s="6"/>
    </row>
    <row r="1287">
      <c r="F1287" s="6"/>
      <c r="G1287" s="6"/>
      <c r="H1287" s="6"/>
      <c r="I1287" s="6"/>
      <c r="J1287" s="6"/>
      <c r="K1287" s="6"/>
      <c r="L1287" s="6"/>
      <c r="M1287" s="6"/>
      <c r="N1287" s="6"/>
      <c r="O1287" s="6"/>
      <c r="P1287" s="6"/>
      <c r="Q1287" s="6"/>
    </row>
    <row r="1288">
      <c r="F1288" s="6"/>
      <c r="G1288" s="6"/>
      <c r="H1288" s="6"/>
      <c r="I1288" s="6"/>
      <c r="J1288" s="6"/>
      <c r="K1288" s="6"/>
      <c r="L1288" s="6"/>
      <c r="M1288" s="6"/>
      <c r="N1288" s="6"/>
      <c r="O1288" s="6"/>
      <c r="P1288" s="6"/>
      <c r="Q1288" s="6"/>
    </row>
    <row r="1289">
      <c r="F1289" s="6"/>
      <c r="G1289" s="6"/>
      <c r="H1289" s="6"/>
      <c r="I1289" s="6"/>
      <c r="J1289" s="6"/>
      <c r="K1289" s="6"/>
      <c r="L1289" s="6"/>
      <c r="M1289" s="6"/>
      <c r="N1289" s="6"/>
      <c r="O1289" s="6"/>
      <c r="P1289" s="6"/>
      <c r="Q1289" s="6"/>
    </row>
    <row r="1290">
      <c r="F1290" s="6"/>
      <c r="G1290" s="6"/>
      <c r="H1290" s="6"/>
      <c r="I1290" s="6"/>
      <c r="J1290" s="6"/>
      <c r="K1290" s="6"/>
      <c r="L1290" s="6"/>
      <c r="M1290" s="6"/>
      <c r="N1290" s="6"/>
      <c r="O1290" s="6"/>
      <c r="P1290" s="6"/>
      <c r="Q1290" s="6"/>
    </row>
    <row r="1291">
      <c r="F1291" s="6"/>
      <c r="G1291" s="6"/>
      <c r="H1291" s="6"/>
      <c r="I1291" s="6"/>
      <c r="J1291" s="6"/>
      <c r="K1291" s="6"/>
      <c r="L1291" s="6"/>
      <c r="M1291" s="6"/>
      <c r="N1291" s="6"/>
      <c r="O1291" s="6"/>
      <c r="P1291" s="6"/>
      <c r="Q1291" s="6"/>
    </row>
    <row r="1292">
      <c r="F1292" s="6"/>
      <c r="G1292" s="6"/>
      <c r="H1292" s="6"/>
      <c r="I1292" s="6"/>
      <c r="J1292" s="6"/>
      <c r="K1292" s="6"/>
      <c r="L1292" s="6"/>
      <c r="M1292" s="6"/>
      <c r="N1292" s="6"/>
      <c r="O1292" s="6"/>
      <c r="P1292" s="6"/>
      <c r="Q1292" s="6"/>
    </row>
    <row r="1293">
      <c r="F1293" s="6"/>
      <c r="G1293" s="6"/>
      <c r="H1293" s="6"/>
      <c r="I1293" s="6"/>
      <c r="J1293" s="6"/>
      <c r="K1293" s="6"/>
      <c r="L1293" s="6"/>
      <c r="M1293" s="6"/>
      <c r="N1293" s="6"/>
      <c r="O1293" s="6"/>
      <c r="P1293" s="6"/>
      <c r="Q1293" s="6"/>
    </row>
    <row r="1294">
      <c r="F1294" s="6"/>
      <c r="G1294" s="6"/>
      <c r="H1294" s="6"/>
      <c r="I1294" s="6"/>
      <c r="J1294" s="6"/>
      <c r="K1294" s="6"/>
      <c r="L1294" s="6"/>
      <c r="M1294" s="6"/>
      <c r="N1294" s="6"/>
      <c r="O1294" s="6"/>
      <c r="P1294" s="6"/>
      <c r="Q1294" s="6"/>
    </row>
    <row r="1295">
      <c r="F1295" s="6"/>
      <c r="G1295" s="6"/>
      <c r="H1295" s="6"/>
      <c r="I1295" s="6"/>
      <c r="J1295" s="6"/>
      <c r="K1295" s="6"/>
      <c r="L1295" s="6"/>
      <c r="M1295" s="6"/>
      <c r="N1295" s="6"/>
      <c r="O1295" s="6"/>
      <c r="P1295" s="6"/>
      <c r="Q1295" s="6"/>
    </row>
    <row r="1296">
      <c r="F1296" s="6"/>
      <c r="G1296" s="6"/>
      <c r="H1296" s="6"/>
      <c r="I1296" s="6"/>
      <c r="J1296" s="6"/>
      <c r="K1296" s="6"/>
      <c r="L1296" s="6"/>
      <c r="M1296" s="6"/>
      <c r="N1296" s="6"/>
      <c r="O1296" s="6"/>
      <c r="P1296" s="6"/>
      <c r="Q1296" s="6"/>
    </row>
    <row r="1297">
      <c r="F1297" s="6"/>
      <c r="G1297" s="6"/>
      <c r="H1297" s="6"/>
      <c r="I1297" s="6"/>
      <c r="J1297" s="6"/>
      <c r="K1297" s="6"/>
      <c r="L1297" s="6"/>
      <c r="M1297" s="6"/>
      <c r="N1297" s="6"/>
      <c r="O1297" s="6"/>
      <c r="P1297" s="6"/>
      <c r="Q1297" s="6"/>
    </row>
    <row r="1298">
      <c r="F1298" s="6"/>
      <c r="G1298" s="6"/>
      <c r="H1298" s="6"/>
      <c r="I1298" s="6"/>
      <c r="J1298" s="6"/>
      <c r="K1298" s="6"/>
      <c r="L1298" s="6"/>
      <c r="M1298" s="6"/>
      <c r="N1298" s="6"/>
      <c r="O1298" s="6"/>
      <c r="P1298" s="6"/>
      <c r="Q1298" s="6"/>
    </row>
    <row r="1299">
      <c r="F1299" s="6"/>
      <c r="G1299" s="6"/>
      <c r="H1299" s="6"/>
      <c r="I1299" s="6"/>
      <c r="J1299" s="6"/>
      <c r="K1299" s="6"/>
      <c r="L1299" s="6"/>
      <c r="M1299" s="6"/>
      <c r="N1299" s="6"/>
      <c r="O1299" s="6"/>
      <c r="P1299" s="6"/>
      <c r="Q1299" s="6"/>
    </row>
    <row r="1300">
      <c r="F1300" s="6"/>
      <c r="G1300" s="6"/>
      <c r="H1300" s="6"/>
      <c r="I1300" s="6"/>
      <c r="J1300" s="6"/>
      <c r="K1300" s="6"/>
      <c r="L1300" s="6"/>
      <c r="M1300" s="6"/>
      <c r="N1300" s="6"/>
      <c r="O1300" s="6"/>
      <c r="P1300" s="6"/>
      <c r="Q1300" s="6"/>
    </row>
    <row r="1301">
      <c r="F1301" s="6"/>
      <c r="G1301" s="6"/>
      <c r="H1301" s="6"/>
      <c r="I1301" s="6"/>
      <c r="J1301" s="6"/>
      <c r="K1301" s="6"/>
      <c r="L1301" s="6"/>
      <c r="M1301" s="6"/>
      <c r="N1301" s="6"/>
      <c r="O1301" s="6"/>
      <c r="P1301" s="6"/>
      <c r="Q1301" s="6"/>
    </row>
    <row r="1302">
      <c r="F1302" s="6"/>
      <c r="G1302" s="6"/>
      <c r="H1302" s="6"/>
      <c r="I1302" s="6"/>
      <c r="J1302" s="6"/>
      <c r="K1302" s="6"/>
      <c r="L1302" s="6"/>
      <c r="M1302" s="6"/>
      <c r="N1302" s="6"/>
      <c r="O1302" s="6"/>
      <c r="P1302" s="6"/>
      <c r="Q1302" s="6"/>
    </row>
    <row r="1303">
      <c r="F1303" s="6"/>
      <c r="G1303" s="6"/>
      <c r="H1303" s="6"/>
      <c r="I1303" s="6"/>
      <c r="J1303" s="6"/>
      <c r="K1303" s="6"/>
      <c r="L1303" s="6"/>
      <c r="M1303" s="6"/>
      <c r="N1303" s="6"/>
      <c r="O1303" s="6"/>
      <c r="P1303" s="6"/>
      <c r="Q1303" s="6"/>
    </row>
    <row r="1304">
      <c r="F1304" s="6"/>
      <c r="G1304" s="6"/>
      <c r="H1304" s="6"/>
      <c r="I1304" s="6"/>
      <c r="J1304" s="6"/>
      <c r="K1304" s="6"/>
      <c r="L1304" s="6"/>
      <c r="M1304" s="6"/>
      <c r="N1304" s="6"/>
      <c r="O1304" s="6"/>
      <c r="P1304" s="6"/>
      <c r="Q1304" s="6"/>
    </row>
    <row r="1305">
      <c r="F1305" s="6"/>
      <c r="G1305" s="6"/>
      <c r="H1305" s="6"/>
      <c r="I1305" s="6"/>
      <c r="J1305" s="6"/>
      <c r="K1305" s="6"/>
      <c r="L1305" s="6"/>
      <c r="M1305" s="6"/>
      <c r="N1305" s="6"/>
      <c r="O1305" s="6"/>
      <c r="P1305" s="6"/>
      <c r="Q1305" s="6"/>
    </row>
    <row r="1306">
      <c r="F1306" s="6"/>
      <c r="G1306" s="6"/>
      <c r="H1306" s="6"/>
      <c r="I1306" s="6"/>
      <c r="J1306" s="6"/>
      <c r="K1306" s="6"/>
      <c r="L1306" s="6"/>
      <c r="M1306" s="6"/>
      <c r="N1306" s="6"/>
      <c r="O1306" s="6"/>
      <c r="P1306" s="6"/>
      <c r="Q1306" s="6"/>
    </row>
    <row r="1307">
      <c r="F1307" s="6"/>
      <c r="G1307" s="6"/>
      <c r="H1307" s="6"/>
      <c r="I1307" s="6"/>
      <c r="J1307" s="6"/>
      <c r="K1307" s="6"/>
      <c r="L1307" s="6"/>
      <c r="M1307" s="6"/>
      <c r="N1307" s="6"/>
      <c r="O1307" s="6"/>
      <c r="P1307" s="6"/>
      <c r="Q1307" s="6"/>
    </row>
    <row r="1308">
      <c r="F1308" s="6"/>
      <c r="G1308" s="6"/>
      <c r="H1308" s="6"/>
      <c r="I1308" s="6"/>
      <c r="J1308" s="6"/>
      <c r="K1308" s="6"/>
      <c r="L1308" s="6"/>
      <c r="M1308" s="6"/>
      <c r="N1308" s="6"/>
      <c r="O1308" s="6"/>
      <c r="P1308" s="6"/>
      <c r="Q1308" s="6"/>
    </row>
    <row r="1309">
      <c r="F1309" s="6"/>
      <c r="G1309" s="6"/>
      <c r="H1309" s="6"/>
      <c r="I1309" s="6"/>
      <c r="J1309" s="6"/>
      <c r="K1309" s="6"/>
      <c r="L1309" s="6"/>
      <c r="M1309" s="6"/>
      <c r="N1309" s="6"/>
      <c r="O1309" s="6"/>
      <c r="P1309" s="6"/>
      <c r="Q1309" s="6"/>
    </row>
    <row r="1310">
      <c r="F1310" s="6"/>
      <c r="G1310" s="6"/>
      <c r="H1310" s="6"/>
      <c r="I1310" s="6"/>
      <c r="J1310" s="6"/>
      <c r="K1310" s="6"/>
      <c r="L1310" s="6"/>
      <c r="M1310" s="6"/>
      <c r="N1310" s="6"/>
      <c r="O1310" s="6"/>
      <c r="P1310" s="6"/>
      <c r="Q1310" s="6"/>
    </row>
    <row r="1311">
      <c r="F1311" s="6"/>
      <c r="G1311" s="6"/>
      <c r="H1311" s="6"/>
      <c r="I1311" s="6"/>
      <c r="J1311" s="6"/>
      <c r="K1311" s="6"/>
      <c r="L1311" s="6"/>
      <c r="M1311" s="6"/>
      <c r="N1311" s="6"/>
      <c r="O1311" s="6"/>
      <c r="P1311" s="6"/>
      <c r="Q1311" s="6"/>
    </row>
    <row r="1312">
      <c r="F1312" s="6"/>
      <c r="G1312" s="6"/>
      <c r="H1312" s="6"/>
      <c r="I1312" s="6"/>
      <c r="J1312" s="6"/>
      <c r="K1312" s="6"/>
      <c r="L1312" s="6"/>
      <c r="M1312" s="6"/>
      <c r="N1312" s="6"/>
      <c r="O1312" s="6"/>
      <c r="P1312" s="6"/>
      <c r="Q1312" s="6"/>
    </row>
    <row r="1313">
      <c r="F1313" s="6"/>
      <c r="G1313" s="6"/>
      <c r="H1313" s="6"/>
      <c r="I1313" s="6"/>
      <c r="J1313" s="6"/>
      <c r="K1313" s="6"/>
      <c r="L1313" s="6"/>
      <c r="M1313" s="6"/>
      <c r="N1313" s="6"/>
      <c r="O1313" s="6"/>
      <c r="P1313" s="6"/>
      <c r="Q1313" s="6"/>
    </row>
    <row r="1314">
      <c r="F1314" s="6"/>
      <c r="G1314" s="6"/>
      <c r="H1314" s="6"/>
      <c r="I1314" s="6"/>
      <c r="J1314" s="6"/>
      <c r="K1314" s="6"/>
      <c r="L1314" s="6"/>
      <c r="M1314" s="6"/>
      <c r="N1314" s="6"/>
      <c r="O1314" s="6"/>
      <c r="P1314" s="6"/>
      <c r="Q1314" s="6"/>
    </row>
    <row r="1315">
      <c r="F1315" s="6"/>
      <c r="G1315" s="6"/>
      <c r="H1315" s="6"/>
      <c r="I1315" s="6"/>
      <c r="J1315" s="6"/>
      <c r="K1315" s="6"/>
      <c r="L1315" s="6"/>
      <c r="M1315" s="6"/>
      <c r="N1315" s="6"/>
      <c r="O1315" s="6"/>
      <c r="P1315" s="6"/>
      <c r="Q1315"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23" width="5.13"/>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4</v>
      </c>
      <c r="B2" s="1" t="s">
        <v>5</v>
      </c>
      <c r="C2" s="1" t="s">
        <v>6</v>
      </c>
      <c r="D2" s="1">
        <v>0.910023748874664</v>
      </c>
      <c r="E2" s="4">
        <f t="shared" ref="E2:E177" si="1">D2*100</f>
        <v>91.00237489</v>
      </c>
      <c r="F2" s="7">
        <f>COUNTIFS($E:$E,"=0",$E:$E,"&lt;=10")</f>
        <v>0</v>
      </c>
      <c r="G2" s="7">
        <f>COUNTIFS($E:$E,"&gt;10",$E:$E,"&lt;=20")</f>
        <v>0</v>
      </c>
      <c r="H2" s="7">
        <f>COUNTIFS($E:$E,"&gt;20",$E:$E,"&lt;=30")</f>
        <v>0</v>
      </c>
      <c r="I2" s="7">
        <f>COUNTIFS($E:$E,"&gt;30",$E:$E,"&lt;=40")</f>
        <v>0</v>
      </c>
      <c r="J2" s="7">
        <f>COUNTIFS($E:$E,"&gt;40",$E:$E,"&lt;=50")</f>
        <v>1</v>
      </c>
      <c r="K2" s="7">
        <f>COUNTIFS($E:$E,"&gt;50",$E:$E,"&lt;=60")</f>
        <v>3</v>
      </c>
      <c r="L2" s="7">
        <f>COUNTIFS($E:$E,"&gt;60",$E:$E,"&lt;=70")</f>
        <v>3</v>
      </c>
      <c r="M2" s="7">
        <f>COUNTIFS($E:$E,"&gt;70",$E:$E,"&lt;=80")</f>
        <v>8</v>
      </c>
      <c r="N2" s="7">
        <f>COUNTIFS($E:$E,"&gt;80",$E:$E,"&lt;=90")</f>
        <v>8</v>
      </c>
      <c r="O2" s="7">
        <f>COUNTIFS($E:$E,"&gt;90",$E:$E,"&lt;=100")</f>
        <v>153</v>
      </c>
      <c r="P2" s="7">
        <f>COUNTIFS($E:$E,"=100")</f>
        <v>0</v>
      </c>
      <c r="Q2" s="8">
        <f>SUM(F2:P2)</f>
        <v>176</v>
      </c>
    </row>
    <row r="3">
      <c r="A3" s="1" t="s">
        <v>9</v>
      </c>
      <c r="B3" s="1" t="s">
        <v>10</v>
      </c>
      <c r="C3" s="1" t="s">
        <v>6</v>
      </c>
      <c r="D3" s="1">
        <v>0.99293452501297</v>
      </c>
      <c r="E3" s="4">
        <f t="shared" si="1"/>
        <v>99.2934525</v>
      </c>
      <c r="F3" s="6"/>
      <c r="G3" s="6"/>
      <c r="H3" s="6"/>
      <c r="I3" s="6"/>
      <c r="J3" s="6"/>
      <c r="K3" s="6"/>
      <c r="L3" s="6"/>
      <c r="M3" s="6"/>
      <c r="N3" s="6"/>
      <c r="O3" s="6"/>
      <c r="P3" s="6" t="s">
        <v>643</v>
      </c>
      <c r="Q3" s="8">
        <f>AVERAGE($E:$E)</f>
        <v>95.6334418</v>
      </c>
    </row>
    <row r="4">
      <c r="A4" s="1" t="s">
        <v>11</v>
      </c>
      <c r="B4" s="1" t="s">
        <v>12</v>
      </c>
      <c r="C4" s="1" t="s">
        <v>6</v>
      </c>
      <c r="D4" s="1">
        <v>0.99809581041336</v>
      </c>
      <c r="E4" s="4">
        <f t="shared" si="1"/>
        <v>99.80958104</v>
      </c>
      <c r="F4" s="6"/>
      <c r="G4" s="6"/>
      <c r="H4" s="6"/>
      <c r="I4" s="6"/>
      <c r="J4" s="6"/>
      <c r="K4" s="6"/>
      <c r="L4" s="6"/>
      <c r="M4" s="6"/>
      <c r="N4" s="6"/>
      <c r="O4" s="6"/>
      <c r="P4" s="6"/>
      <c r="Q4" s="6"/>
    </row>
    <row r="5">
      <c r="A5" s="1" t="s">
        <v>13</v>
      </c>
      <c r="B5" s="1" t="s">
        <v>14</v>
      </c>
      <c r="C5" s="1" t="s">
        <v>6</v>
      </c>
      <c r="D5" s="1">
        <v>0.996302127838134</v>
      </c>
      <c r="E5" s="4">
        <f t="shared" si="1"/>
        <v>99.63021278</v>
      </c>
      <c r="F5" s="6"/>
      <c r="G5" s="6"/>
      <c r="H5" s="6"/>
      <c r="I5" s="6"/>
      <c r="J5" s="6"/>
      <c r="K5" s="6"/>
      <c r="L5" s="6"/>
      <c r="M5" s="6"/>
      <c r="N5" s="6"/>
      <c r="O5" s="6"/>
      <c r="P5" s="6"/>
      <c r="Q5" s="6"/>
    </row>
    <row r="6">
      <c r="A6" s="1" t="s">
        <v>19</v>
      </c>
      <c r="B6" s="1" t="s">
        <v>20</v>
      </c>
      <c r="C6" s="1" t="s">
        <v>6</v>
      </c>
      <c r="D6" s="1">
        <v>0.681301653385162</v>
      </c>
      <c r="E6" s="4">
        <f t="shared" si="1"/>
        <v>68.13016534</v>
      </c>
      <c r="F6" s="6"/>
      <c r="G6" s="6"/>
      <c r="H6" s="6"/>
      <c r="I6" s="6"/>
      <c r="J6" s="6"/>
      <c r="K6" s="6"/>
      <c r="L6" s="6"/>
      <c r="M6" s="6"/>
      <c r="N6" s="6"/>
      <c r="O6" s="6"/>
      <c r="P6" s="6"/>
      <c r="Q6" s="6"/>
    </row>
    <row r="7">
      <c r="A7" s="1" t="s">
        <v>21</v>
      </c>
      <c r="B7" s="1" t="s">
        <v>22</v>
      </c>
      <c r="C7" s="1" t="s">
        <v>6</v>
      </c>
      <c r="D7" s="1">
        <v>0.726925671100616</v>
      </c>
      <c r="E7" s="4">
        <f t="shared" si="1"/>
        <v>72.69256711</v>
      </c>
      <c r="F7" s="6"/>
      <c r="G7" s="6"/>
      <c r="H7" s="6"/>
      <c r="I7" s="6"/>
      <c r="J7" s="6"/>
      <c r="K7" s="6"/>
      <c r="L7" s="6"/>
      <c r="M7" s="6"/>
      <c r="N7" s="6"/>
      <c r="O7" s="6"/>
      <c r="P7" s="6"/>
      <c r="Q7" s="6"/>
    </row>
    <row r="8">
      <c r="A8" s="1" t="s">
        <v>23</v>
      </c>
      <c r="B8" s="1" t="s">
        <v>24</v>
      </c>
      <c r="C8" s="1" t="s">
        <v>6</v>
      </c>
      <c r="D8" s="1">
        <v>0.991319715976715</v>
      </c>
      <c r="E8" s="4">
        <f t="shared" si="1"/>
        <v>99.1319716</v>
      </c>
      <c r="F8" s="6"/>
      <c r="G8" s="6"/>
      <c r="H8" s="6"/>
      <c r="I8" s="6"/>
      <c r="J8" s="6"/>
      <c r="K8" s="6"/>
      <c r="L8" s="6"/>
      <c r="M8" s="6"/>
      <c r="N8" s="6"/>
      <c r="O8" s="6"/>
      <c r="P8" s="6"/>
      <c r="Q8" s="6"/>
    </row>
    <row r="9">
      <c r="A9" s="1" t="s">
        <v>27</v>
      </c>
      <c r="B9" s="1" t="s">
        <v>28</v>
      </c>
      <c r="C9" s="1" t="s">
        <v>6</v>
      </c>
      <c r="D9" s="1">
        <v>0.998250782489776</v>
      </c>
      <c r="E9" s="4">
        <f t="shared" si="1"/>
        <v>99.82507825</v>
      </c>
      <c r="F9" s="6"/>
      <c r="G9" s="6"/>
      <c r="H9" s="6"/>
      <c r="I9" s="6"/>
      <c r="J9" s="6"/>
      <c r="K9" s="6"/>
      <c r="L9" s="6"/>
      <c r="M9" s="6"/>
      <c r="N9" s="6"/>
      <c r="O9" s="6"/>
      <c r="P9" s="6"/>
      <c r="Q9" s="6"/>
    </row>
    <row r="10">
      <c r="A10" s="1" t="s">
        <v>29</v>
      </c>
      <c r="B10" s="1" t="s">
        <v>30</v>
      </c>
      <c r="C10" s="1" t="s">
        <v>6</v>
      </c>
      <c r="D10" s="1">
        <v>0.995562314987182</v>
      </c>
      <c r="E10" s="4">
        <f t="shared" si="1"/>
        <v>99.5562315</v>
      </c>
      <c r="F10" s="6"/>
      <c r="G10" s="6"/>
      <c r="H10" s="6"/>
      <c r="I10" s="6"/>
      <c r="J10" s="6"/>
      <c r="K10" s="6"/>
      <c r="L10" s="6"/>
      <c r="M10" s="6"/>
      <c r="N10" s="6"/>
      <c r="O10" s="6"/>
      <c r="P10" s="6"/>
      <c r="Q10" s="6"/>
    </row>
    <row r="11">
      <c r="A11" s="1" t="s">
        <v>31</v>
      </c>
      <c r="B11" s="1" t="s">
        <v>32</v>
      </c>
      <c r="C11" s="1" t="s">
        <v>6</v>
      </c>
      <c r="D11" s="1">
        <v>0.98827189207077</v>
      </c>
      <c r="E11" s="4">
        <f t="shared" si="1"/>
        <v>98.82718921</v>
      </c>
      <c r="F11" s="6"/>
      <c r="G11" s="6"/>
      <c r="H11" s="6"/>
      <c r="I11" s="6"/>
      <c r="J11" s="6"/>
      <c r="K11" s="6"/>
      <c r="L11" s="6"/>
      <c r="M11" s="6"/>
      <c r="N11" s="6"/>
      <c r="O11" s="6"/>
      <c r="P11" s="6"/>
      <c r="Q11" s="6"/>
    </row>
    <row r="12">
      <c r="A12" s="1" t="s">
        <v>35</v>
      </c>
      <c r="B12" s="1" t="s">
        <v>36</v>
      </c>
      <c r="C12" s="1" t="s">
        <v>6</v>
      </c>
      <c r="D12" s="1">
        <v>0.998336553573608</v>
      </c>
      <c r="E12" s="4">
        <f t="shared" si="1"/>
        <v>99.83365536</v>
      </c>
      <c r="F12" s="6"/>
      <c r="G12" s="6"/>
      <c r="H12" s="6"/>
      <c r="I12" s="6"/>
      <c r="J12" s="6"/>
      <c r="K12" s="6"/>
      <c r="L12" s="6"/>
      <c r="M12" s="6"/>
      <c r="N12" s="6"/>
      <c r="O12" s="6"/>
      <c r="P12" s="6"/>
      <c r="Q12" s="6"/>
    </row>
    <row r="13">
      <c r="A13" s="1" t="s">
        <v>37</v>
      </c>
      <c r="B13" s="1" t="s">
        <v>38</v>
      </c>
      <c r="C13" s="1" t="s">
        <v>6</v>
      </c>
      <c r="D13" s="1">
        <v>0.984705626964569</v>
      </c>
      <c r="E13" s="4">
        <f t="shared" si="1"/>
        <v>98.4705627</v>
      </c>
      <c r="F13" s="6"/>
      <c r="G13" s="6"/>
      <c r="H13" s="6"/>
      <c r="I13" s="6"/>
      <c r="J13" s="6"/>
      <c r="K13" s="6"/>
      <c r="L13" s="6"/>
      <c r="M13" s="6"/>
      <c r="N13" s="6"/>
      <c r="O13" s="6"/>
      <c r="P13" s="6"/>
      <c r="Q13" s="6"/>
    </row>
    <row r="14">
      <c r="A14" s="1" t="s">
        <v>39</v>
      </c>
      <c r="B14" s="1" t="s">
        <v>40</v>
      </c>
      <c r="C14" s="1" t="s">
        <v>6</v>
      </c>
      <c r="D14" s="1">
        <v>0.984709441661834</v>
      </c>
      <c r="E14" s="4">
        <f t="shared" si="1"/>
        <v>98.47094417</v>
      </c>
      <c r="F14" s="6"/>
      <c r="G14" s="6"/>
      <c r="H14" s="6"/>
      <c r="I14" s="6"/>
      <c r="J14" s="6"/>
      <c r="K14" s="6"/>
      <c r="L14" s="6"/>
      <c r="M14" s="6"/>
      <c r="N14" s="6"/>
      <c r="O14" s="6"/>
      <c r="P14" s="6"/>
      <c r="Q14" s="6"/>
    </row>
    <row r="15">
      <c r="A15" s="1" t="s">
        <v>43</v>
      </c>
      <c r="B15" s="1" t="s">
        <v>44</v>
      </c>
      <c r="C15" s="1" t="s">
        <v>6</v>
      </c>
      <c r="D15" s="1">
        <v>0.99681806564331</v>
      </c>
      <c r="E15" s="4">
        <f t="shared" si="1"/>
        <v>99.68180656</v>
      </c>
      <c r="F15" s="6"/>
      <c r="G15" s="6"/>
      <c r="H15" s="6"/>
      <c r="I15" s="6"/>
      <c r="J15" s="6"/>
      <c r="K15" s="6"/>
      <c r="L15" s="6"/>
      <c r="M15" s="6"/>
      <c r="N15" s="6"/>
      <c r="O15" s="6"/>
      <c r="P15" s="6"/>
      <c r="Q15" s="6"/>
    </row>
    <row r="16">
      <c r="A16" s="1" t="s">
        <v>45</v>
      </c>
      <c r="B16" s="1" t="s">
        <v>46</v>
      </c>
      <c r="C16" s="1" t="s">
        <v>6</v>
      </c>
      <c r="D16" s="1">
        <v>0.998548209667205</v>
      </c>
      <c r="E16" s="4">
        <f t="shared" si="1"/>
        <v>99.85482097</v>
      </c>
      <c r="F16" s="6"/>
      <c r="G16" s="6"/>
      <c r="H16" s="6"/>
      <c r="I16" s="6"/>
      <c r="J16" s="6"/>
      <c r="K16" s="6"/>
      <c r="L16" s="6"/>
      <c r="M16" s="6"/>
      <c r="N16" s="6"/>
      <c r="O16" s="6"/>
      <c r="P16" s="6"/>
      <c r="Q16" s="6"/>
    </row>
    <row r="17">
      <c r="A17" s="1" t="s">
        <v>47</v>
      </c>
      <c r="B17" s="1" t="s">
        <v>48</v>
      </c>
      <c r="C17" s="1" t="s">
        <v>6</v>
      </c>
      <c r="D17" s="1">
        <v>0.998576164245605</v>
      </c>
      <c r="E17" s="4">
        <f t="shared" si="1"/>
        <v>99.85761642</v>
      </c>
      <c r="F17" s="6"/>
      <c r="G17" s="6"/>
      <c r="H17" s="6"/>
      <c r="I17" s="6"/>
      <c r="J17" s="6"/>
      <c r="K17" s="6"/>
      <c r="L17" s="6"/>
      <c r="M17" s="6"/>
      <c r="N17" s="6"/>
      <c r="O17" s="6"/>
      <c r="P17" s="6"/>
      <c r="Q17" s="6"/>
    </row>
    <row r="18">
      <c r="A18" s="1" t="s">
        <v>51</v>
      </c>
      <c r="B18" s="1" t="s">
        <v>52</v>
      </c>
      <c r="C18" s="1" t="s">
        <v>6</v>
      </c>
      <c r="D18" s="1">
        <v>0.998483479022979</v>
      </c>
      <c r="E18" s="4">
        <f t="shared" si="1"/>
        <v>99.8483479</v>
      </c>
      <c r="F18" s="6"/>
      <c r="G18" s="6"/>
      <c r="H18" s="6"/>
      <c r="I18" s="6"/>
      <c r="J18" s="6"/>
      <c r="K18" s="6"/>
      <c r="L18" s="6"/>
      <c r="M18" s="6"/>
      <c r="N18" s="6"/>
      <c r="O18" s="6"/>
      <c r="P18" s="6"/>
      <c r="Q18" s="6"/>
    </row>
    <row r="19">
      <c r="A19" s="1" t="s">
        <v>53</v>
      </c>
      <c r="B19" s="1" t="s">
        <v>54</v>
      </c>
      <c r="C19" s="1" t="s">
        <v>6</v>
      </c>
      <c r="D19" s="1">
        <v>0.998546540737152</v>
      </c>
      <c r="E19" s="4">
        <f t="shared" si="1"/>
        <v>99.85465407</v>
      </c>
      <c r="F19" s="6"/>
      <c r="G19" s="6"/>
      <c r="H19" s="6"/>
      <c r="I19" s="6"/>
      <c r="J19" s="6"/>
      <c r="K19" s="6"/>
      <c r="L19" s="6"/>
      <c r="M19" s="6"/>
      <c r="N19" s="6"/>
      <c r="O19" s="6"/>
      <c r="P19" s="6"/>
      <c r="Q19" s="6"/>
    </row>
    <row r="20">
      <c r="A20" s="1" t="s">
        <v>55</v>
      </c>
      <c r="B20" s="1" t="s">
        <v>56</v>
      </c>
      <c r="C20" s="1" t="s">
        <v>6</v>
      </c>
      <c r="D20" s="1">
        <v>0.992057740688324</v>
      </c>
      <c r="E20" s="4">
        <f t="shared" si="1"/>
        <v>99.20577407</v>
      </c>
      <c r="F20" s="6"/>
      <c r="G20" s="6"/>
      <c r="H20" s="6"/>
      <c r="I20" s="6"/>
      <c r="J20" s="6"/>
      <c r="K20" s="6"/>
      <c r="L20" s="6"/>
      <c r="M20" s="6"/>
      <c r="N20" s="6"/>
      <c r="O20" s="6"/>
      <c r="P20" s="6"/>
      <c r="Q20" s="6"/>
    </row>
    <row r="21">
      <c r="A21" s="1" t="s">
        <v>57</v>
      </c>
      <c r="B21" s="1" t="s">
        <v>58</v>
      </c>
      <c r="C21" s="1" t="s">
        <v>6</v>
      </c>
      <c r="D21" s="1">
        <v>0.997394442558288</v>
      </c>
      <c r="E21" s="4">
        <f t="shared" si="1"/>
        <v>99.73944426</v>
      </c>
      <c r="F21" s="6"/>
      <c r="G21" s="6"/>
      <c r="H21" s="6"/>
      <c r="I21" s="6"/>
      <c r="J21" s="6"/>
      <c r="K21" s="6"/>
      <c r="L21" s="6"/>
      <c r="M21" s="6"/>
      <c r="N21" s="6"/>
      <c r="O21" s="6"/>
      <c r="P21" s="6"/>
      <c r="Q21" s="6"/>
    </row>
    <row r="22">
      <c r="A22" s="1" t="s">
        <v>59</v>
      </c>
      <c r="B22" s="1" t="s">
        <v>60</v>
      </c>
      <c r="C22" s="1" t="s">
        <v>6</v>
      </c>
      <c r="D22" s="1">
        <v>0.998088061809539</v>
      </c>
      <c r="E22" s="4">
        <f t="shared" si="1"/>
        <v>99.80880618</v>
      </c>
      <c r="F22" s="6"/>
      <c r="G22" s="6"/>
      <c r="H22" s="6"/>
      <c r="I22" s="6"/>
      <c r="J22" s="6"/>
      <c r="K22" s="6"/>
      <c r="L22" s="6"/>
      <c r="M22" s="6"/>
      <c r="N22" s="6"/>
      <c r="O22" s="6"/>
      <c r="P22" s="6"/>
      <c r="Q22" s="6"/>
    </row>
    <row r="23">
      <c r="A23" s="1" t="s">
        <v>61</v>
      </c>
      <c r="B23" s="1" t="s">
        <v>62</v>
      </c>
      <c r="C23" s="1" t="s">
        <v>6</v>
      </c>
      <c r="D23" s="1">
        <v>0.998302221298217</v>
      </c>
      <c r="E23" s="4">
        <f t="shared" si="1"/>
        <v>99.83022213</v>
      </c>
      <c r="F23" s="6"/>
      <c r="G23" s="6"/>
      <c r="H23" s="6"/>
      <c r="I23" s="6"/>
      <c r="J23" s="6"/>
      <c r="K23" s="6"/>
      <c r="L23" s="6"/>
      <c r="M23" s="6"/>
      <c r="N23" s="6"/>
      <c r="O23" s="6"/>
      <c r="P23" s="6"/>
      <c r="Q23" s="6"/>
    </row>
    <row r="24">
      <c r="A24" s="1" t="s">
        <v>63</v>
      </c>
      <c r="B24" s="1" t="s">
        <v>64</v>
      </c>
      <c r="C24" s="1" t="s">
        <v>6</v>
      </c>
      <c r="D24" s="1">
        <v>0.996368765830993</v>
      </c>
      <c r="E24" s="4">
        <f t="shared" si="1"/>
        <v>99.63687658</v>
      </c>
      <c r="F24" s="6"/>
      <c r="G24" s="6"/>
      <c r="H24" s="6"/>
      <c r="I24" s="6"/>
      <c r="J24" s="6"/>
      <c r="K24" s="6"/>
      <c r="L24" s="6"/>
      <c r="M24" s="6"/>
      <c r="N24" s="6"/>
      <c r="O24" s="6"/>
      <c r="P24" s="6"/>
      <c r="Q24" s="6"/>
    </row>
    <row r="25">
      <c r="A25" s="1" t="s">
        <v>69</v>
      </c>
      <c r="B25" s="1" t="s">
        <v>70</v>
      </c>
      <c r="C25" s="1" t="s">
        <v>6</v>
      </c>
      <c r="D25" s="1">
        <v>0.9966841340065</v>
      </c>
      <c r="E25" s="4">
        <f t="shared" si="1"/>
        <v>99.6684134</v>
      </c>
      <c r="F25" s="6"/>
      <c r="G25" s="6"/>
      <c r="H25" s="6"/>
      <c r="I25" s="6"/>
      <c r="J25" s="6"/>
      <c r="K25" s="6"/>
      <c r="L25" s="6"/>
      <c r="M25" s="6"/>
      <c r="N25" s="6"/>
      <c r="O25" s="6"/>
      <c r="P25" s="6"/>
      <c r="Q25" s="6"/>
    </row>
    <row r="26">
      <c r="A26" s="1" t="s">
        <v>71</v>
      </c>
      <c r="B26" s="1" t="s">
        <v>72</v>
      </c>
      <c r="C26" s="1" t="s">
        <v>6</v>
      </c>
      <c r="D26" s="1">
        <v>0.997913658618927</v>
      </c>
      <c r="E26" s="4">
        <f t="shared" si="1"/>
        <v>99.79136586</v>
      </c>
      <c r="F26" s="6"/>
      <c r="G26" s="6"/>
      <c r="H26" s="6"/>
      <c r="I26" s="6"/>
      <c r="J26" s="6"/>
      <c r="K26" s="6"/>
      <c r="L26" s="6"/>
      <c r="M26" s="6"/>
      <c r="N26" s="6"/>
      <c r="O26" s="6"/>
      <c r="P26" s="6"/>
      <c r="Q26" s="6"/>
    </row>
    <row r="27">
      <c r="A27" s="1" t="s">
        <v>75</v>
      </c>
      <c r="B27" s="1" t="s">
        <v>76</v>
      </c>
      <c r="C27" s="1" t="s">
        <v>6</v>
      </c>
      <c r="D27" s="1">
        <v>0.989965260028839</v>
      </c>
      <c r="E27" s="4">
        <f t="shared" si="1"/>
        <v>98.996526</v>
      </c>
      <c r="F27" s="6"/>
      <c r="G27" s="6"/>
      <c r="H27" s="6"/>
      <c r="I27" s="6"/>
      <c r="J27" s="6"/>
      <c r="K27" s="6"/>
      <c r="L27" s="6"/>
      <c r="M27" s="6"/>
      <c r="N27" s="6"/>
      <c r="O27" s="6"/>
      <c r="P27" s="6"/>
      <c r="Q27" s="6"/>
    </row>
    <row r="28">
      <c r="A28" s="1" t="s">
        <v>77</v>
      </c>
      <c r="B28" s="1" t="s">
        <v>78</v>
      </c>
      <c r="C28" s="1" t="s">
        <v>6</v>
      </c>
      <c r="D28" s="1">
        <v>0.998562157154083</v>
      </c>
      <c r="E28" s="4">
        <f t="shared" si="1"/>
        <v>99.85621572</v>
      </c>
      <c r="F28" s="6"/>
      <c r="G28" s="6"/>
      <c r="H28" s="6"/>
      <c r="I28" s="6"/>
      <c r="J28" s="6"/>
      <c r="K28" s="6"/>
      <c r="L28" s="6"/>
      <c r="M28" s="6"/>
      <c r="N28" s="6"/>
      <c r="O28" s="6"/>
      <c r="P28" s="6"/>
      <c r="Q28" s="6"/>
    </row>
    <row r="29">
      <c r="A29" s="1" t="s">
        <v>79</v>
      </c>
      <c r="B29" s="1" t="s">
        <v>80</v>
      </c>
      <c r="C29" s="1" t="s">
        <v>6</v>
      </c>
      <c r="D29" s="1">
        <v>0.970322966575622</v>
      </c>
      <c r="E29" s="4">
        <f t="shared" si="1"/>
        <v>97.03229666</v>
      </c>
      <c r="F29" s="6"/>
      <c r="G29" s="6"/>
      <c r="H29" s="6"/>
      <c r="I29" s="6"/>
      <c r="J29" s="6"/>
      <c r="K29" s="6"/>
      <c r="L29" s="6"/>
      <c r="M29" s="6"/>
      <c r="N29" s="6"/>
      <c r="O29" s="6"/>
      <c r="P29" s="6"/>
      <c r="Q29" s="6"/>
    </row>
    <row r="30">
      <c r="A30" s="1" t="s">
        <v>81</v>
      </c>
      <c r="B30" s="1" t="s">
        <v>82</v>
      </c>
      <c r="C30" s="1" t="s">
        <v>6</v>
      </c>
      <c r="D30" s="1">
        <v>0.996583819389343</v>
      </c>
      <c r="E30" s="4">
        <f t="shared" si="1"/>
        <v>99.65838194</v>
      </c>
      <c r="F30" s="6"/>
      <c r="G30" s="6"/>
      <c r="H30" s="6"/>
      <c r="I30" s="6"/>
      <c r="J30" s="6"/>
      <c r="K30" s="6"/>
      <c r="L30" s="6"/>
      <c r="M30" s="6"/>
      <c r="N30" s="6"/>
      <c r="O30" s="6"/>
      <c r="P30" s="6"/>
      <c r="Q30" s="6"/>
    </row>
    <row r="31">
      <c r="A31" s="1" t="s">
        <v>83</v>
      </c>
      <c r="B31" s="1" t="s">
        <v>84</v>
      </c>
      <c r="C31" s="1" t="s">
        <v>6</v>
      </c>
      <c r="D31" s="1">
        <v>0.994442284107208</v>
      </c>
      <c r="E31" s="4">
        <f t="shared" si="1"/>
        <v>99.44422841</v>
      </c>
      <c r="F31" s="6"/>
      <c r="G31" s="6"/>
      <c r="H31" s="6"/>
      <c r="I31" s="6"/>
      <c r="J31" s="6"/>
      <c r="K31" s="6"/>
      <c r="L31" s="6"/>
      <c r="M31" s="6"/>
      <c r="N31" s="6"/>
      <c r="O31" s="6"/>
      <c r="P31" s="6"/>
      <c r="Q31" s="6"/>
    </row>
    <row r="32">
      <c r="A32" s="1" t="s">
        <v>85</v>
      </c>
      <c r="B32" s="1" t="s">
        <v>86</v>
      </c>
      <c r="C32" s="1" t="s">
        <v>6</v>
      </c>
      <c r="D32" s="1">
        <v>0.996568322181701</v>
      </c>
      <c r="E32" s="4">
        <f t="shared" si="1"/>
        <v>99.65683222</v>
      </c>
      <c r="F32" s="6"/>
      <c r="G32" s="6"/>
      <c r="H32" s="6"/>
      <c r="I32" s="6"/>
      <c r="J32" s="6"/>
      <c r="K32" s="6"/>
      <c r="L32" s="6"/>
      <c r="M32" s="6"/>
      <c r="N32" s="6"/>
      <c r="O32" s="6"/>
      <c r="P32" s="6"/>
      <c r="Q32" s="6"/>
    </row>
    <row r="33">
      <c r="A33" s="1" t="s">
        <v>87</v>
      </c>
      <c r="B33" s="1" t="s">
        <v>88</v>
      </c>
      <c r="C33" s="1" t="s">
        <v>6</v>
      </c>
      <c r="D33" s="1">
        <v>0.997996866703033</v>
      </c>
      <c r="E33" s="4">
        <f t="shared" si="1"/>
        <v>99.79968667</v>
      </c>
      <c r="F33" s="6"/>
      <c r="G33" s="6"/>
      <c r="H33" s="6"/>
      <c r="I33" s="6"/>
      <c r="J33" s="6"/>
      <c r="K33" s="6"/>
      <c r="L33" s="6"/>
      <c r="M33" s="6"/>
      <c r="N33" s="6"/>
      <c r="O33" s="6"/>
      <c r="P33" s="6"/>
      <c r="Q33" s="6"/>
    </row>
    <row r="34">
      <c r="A34" s="1" t="s">
        <v>91</v>
      </c>
      <c r="B34" s="1" t="s">
        <v>92</v>
      </c>
      <c r="C34" s="1" t="s">
        <v>6</v>
      </c>
      <c r="D34" s="1">
        <v>0.943997502326965</v>
      </c>
      <c r="E34" s="4">
        <f t="shared" si="1"/>
        <v>94.39975023</v>
      </c>
      <c r="F34" s="6"/>
      <c r="G34" s="6"/>
      <c r="H34" s="6"/>
      <c r="I34" s="6"/>
      <c r="J34" s="6"/>
      <c r="K34" s="6"/>
      <c r="L34" s="6"/>
      <c r="M34" s="6"/>
      <c r="N34" s="6"/>
      <c r="O34" s="6"/>
      <c r="P34" s="6"/>
      <c r="Q34" s="6"/>
    </row>
    <row r="35">
      <c r="A35" s="1" t="s">
        <v>99</v>
      </c>
      <c r="B35" s="1" t="s">
        <v>100</v>
      </c>
      <c r="C35" s="1" t="s">
        <v>6</v>
      </c>
      <c r="D35" s="1">
        <v>0.726248323917388</v>
      </c>
      <c r="E35" s="4">
        <f t="shared" si="1"/>
        <v>72.62483239</v>
      </c>
      <c r="F35" s="6"/>
      <c r="G35" s="6"/>
      <c r="H35" s="6"/>
      <c r="I35" s="6"/>
      <c r="J35" s="6"/>
      <c r="K35" s="6"/>
      <c r="L35" s="6"/>
      <c r="M35" s="6"/>
      <c r="N35" s="6"/>
      <c r="O35" s="6"/>
      <c r="P35" s="6"/>
      <c r="Q35" s="6"/>
    </row>
    <row r="36">
      <c r="A36" s="1" t="s">
        <v>101</v>
      </c>
      <c r="B36" s="1" t="s">
        <v>102</v>
      </c>
      <c r="C36" s="1" t="s">
        <v>6</v>
      </c>
      <c r="D36" s="1">
        <v>0.987098753452301</v>
      </c>
      <c r="E36" s="4">
        <f t="shared" si="1"/>
        <v>98.70987535</v>
      </c>
      <c r="F36" s="6"/>
      <c r="G36" s="6"/>
      <c r="H36" s="6"/>
      <c r="I36" s="6"/>
      <c r="J36" s="6"/>
      <c r="K36" s="6"/>
      <c r="L36" s="6"/>
      <c r="M36" s="6"/>
      <c r="N36" s="6"/>
      <c r="O36" s="6"/>
      <c r="P36" s="6"/>
      <c r="Q36" s="6"/>
    </row>
    <row r="37">
      <c r="A37" s="1" t="s">
        <v>109</v>
      </c>
      <c r="B37" s="1" t="s">
        <v>110</v>
      </c>
      <c r="C37" s="1" t="s">
        <v>6</v>
      </c>
      <c r="D37" s="1">
        <v>0.624402046203613</v>
      </c>
      <c r="E37" s="4">
        <f t="shared" si="1"/>
        <v>62.44020462</v>
      </c>
      <c r="F37" s="6"/>
      <c r="G37" s="6"/>
      <c r="H37" s="6"/>
      <c r="I37" s="6"/>
      <c r="J37" s="6"/>
      <c r="K37" s="6"/>
      <c r="L37" s="6"/>
      <c r="M37" s="6"/>
      <c r="N37" s="6"/>
      <c r="O37" s="6"/>
      <c r="P37" s="6"/>
      <c r="Q37" s="6"/>
    </row>
    <row r="38">
      <c r="A38" s="1" t="s">
        <v>113</v>
      </c>
      <c r="B38" s="1" t="s">
        <v>114</v>
      </c>
      <c r="C38" s="1" t="s">
        <v>6</v>
      </c>
      <c r="D38" s="1">
        <v>0.805983901023864</v>
      </c>
      <c r="E38" s="4">
        <f t="shared" si="1"/>
        <v>80.5983901</v>
      </c>
      <c r="F38" s="6"/>
      <c r="G38" s="6"/>
      <c r="H38" s="6"/>
      <c r="I38" s="6"/>
      <c r="J38" s="6"/>
      <c r="K38" s="6"/>
      <c r="L38" s="6"/>
      <c r="M38" s="6"/>
      <c r="N38" s="6"/>
      <c r="O38" s="6"/>
      <c r="P38" s="6"/>
      <c r="Q38" s="6"/>
    </row>
    <row r="39">
      <c r="A39" s="1" t="s">
        <v>125</v>
      </c>
      <c r="B39" s="1" t="s">
        <v>126</v>
      </c>
      <c r="C39" s="1" t="s">
        <v>6</v>
      </c>
      <c r="D39" s="1">
        <v>0.994524717330932</v>
      </c>
      <c r="E39" s="4">
        <f t="shared" si="1"/>
        <v>99.45247173</v>
      </c>
      <c r="F39" s="6"/>
      <c r="G39" s="6"/>
      <c r="H39" s="6"/>
      <c r="I39" s="6"/>
      <c r="J39" s="6"/>
      <c r="K39" s="6"/>
      <c r="L39" s="6"/>
      <c r="M39" s="6"/>
      <c r="N39" s="6"/>
      <c r="O39" s="6"/>
      <c r="P39" s="6"/>
      <c r="Q39" s="6"/>
    </row>
    <row r="40">
      <c r="A40" s="1" t="s">
        <v>129</v>
      </c>
      <c r="B40" s="1" t="s">
        <v>130</v>
      </c>
      <c r="C40" s="1" t="s">
        <v>6</v>
      </c>
      <c r="D40" s="1">
        <v>0.869768023490905</v>
      </c>
      <c r="E40" s="4">
        <f t="shared" si="1"/>
        <v>86.97680235</v>
      </c>
      <c r="F40" s="6"/>
      <c r="G40" s="6"/>
      <c r="H40" s="6"/>
      <c r="I40" s="6"/>
      <c r="J40" s="6"/>
      <c r="K40" s="6"/>
      <c r="L40" s="6"/>
      <c r="M40" s="6"/>
      <c r="N40" s="6"/>
      <c r="O40" s="6"/>
      <c r="P40" s="6"/>
      <c r="Q40" s="6"/>
    </row>
    <row r="41">
      <c r="A41" s="1" t="s">
        <v>137</v>
      </c>
      <c r="B41" s="1" t="s">
        <v>138</v>
      </c>
      <c r="C41" s="1" t="s">
        <v>6</v>
      </c>
      <c r="D41" s="1">
        <v>0.99830675125122</v>
      </c>
      <c r="E41" s="4">
        <f t="shared" si="1"/>
        <v>99.83067513</v>
      </c>
      <c r="F41" s="6"/>
      <c r="G41" s="6"/>
      <c r="H41" s="6"/>
      <c r="I41" s="6"/>
      <c r="J41" s="6"/>
      <c r="K41" s="6"/>
      <c r="L41" s="6"/>
      <c r="M41" s="6"/>
      <c r="N41" s="6"/>
      <c r="O41" s="6"/>
      <c r="P41" s="6"/>
      <c r="Q41" s="6"/>
    </row>
    <row r="42">
      <c r="A42" s="1" t="s">
        <v>143</v>
      </c>
      <c r="B42" s="1" t="s">
        <v>144</v>
      </c>
      <c r="C42" s="1" t="s">
        <v>6</v>
      </c>
      <c r="D42" s="1">
        <v>0.997674643993377</v>
      </c>
      <c r="E42" s="4">
        <f t="shared" si="1"/>
        <v>99.7674644</v>
      </c>
      <c r="F42" s="6"/>
      <c r="G42" s="6"/>
      <c r="H42" s="6"/>
      <c r="I42" s="6"/>
      <c r="J42" s="6"/>
      <c r="K42" s="6"/>
      <c r="L42" s="6"/>
      <c r="M42" s="6"/>
      <c r="N42" s="6"/>
      <c r="O42" s="6"/>
      <c r="P42" s="6"/>
      <c r="Q42" s="6"/>
    </row>
    <row r="43">
      <c r="A43" s="1" t="s">
        <v>147</v>
      </c>
      <c r="B43" s="1" t="s">
        <v>148</v>
      </c>
      <c r="C43" s="1" t="s">
        <v>6</v>
      </c>
      <c r="D43" s="1">
        <v>0.997806131839752</v>
      </c>
      <c r="E43" s="4">
        <f t="shared" si="1"/>
        <v>99.78061318</v>
      </c>
      <c r="F43" s="6"/>
      <c r="G43" s="6"/>
      <c r="H43" s="6"/>
      <c r="I43" s="6"/>
      <c r="J43" s="6"/>
      <c r="K43" s="6"/>
      <c r="L43" s="6"/>
      <c r="M43" s="6"/>
      <c r="N43" s="6"/>
      <c r="O43" s="6"/>
      <c r="P43" s="6"/>
      <c r="Q43" s="6"/>
    </row>
    <row r="44">
      <c r="A44" s="1" t="s">
        <v>149</v>
      </c>
      <c r="B44" s="1" t="s">
        <v>150</v>
      </c>
      <c r="C44" s="1" t="s">
        <v>6</v>
      </c>
      <c r="D44" s="1">
        <v>0.998198330402374</v>
      </c>
      <c r="E44" s="4">
        <f t="shared" si="1"/>
        <v>99.81983304</v>
      </c>
      <c r="F44" s="6"/>
      <c r="G44" s="6"/>
      <c r="H44" s="6"/>
      <c r="I44" s="6"/>
      <c r="J44" s="6"/>
      <c r="K44" s="6"/>
      <c r="L44" s="6"/>
      <c r="M44" s="6"/>
      <c r="N44" s="6"/>
      <c r="O44" s="6"/>
      <c r="P44" s="6"/>
      <c r="Q44" s="6"/>
    </row>
    <row r="45">
      <c r="A45" s="1" t="s">
        <v>153</v>
      </c>
      <c r="B45" s="1" t="s">
        <v>154</v>
      </c>
      <c r="C45" s="1" t="s">
        <v>6</v>
      </c>
      <c r="D45" s="1">
        <v>0.957570314407348</v>
      </c>
      <c r="E45" s="4">
        <f t="shared" si="1"/>
        <v>95.75703144</v>
      </c>
      <c r="F45" s="6"/>
      <c r="G45" s="6"/>
      <c r="H45" s="6"/>
      <c r="I45" s="6"/>
      <c r="J45" s="6"/>
      <c r="K45" s="6"/>
      <c r="L45" s="6"/>
      <c r="M45" s="6"/>
      <c r="N45" s="6"/>
      <c r="O45" s="6"/>
      <c r="P45" s="6"/>
      <c r="Q45" s="6"/>
    </row>
    <row r="46">
      <c r="A46" s="1" t="s">
        <v>159</v>
      </c>
      <c r="B46" s="1" t="s">
        <v>160</v>
      </c>
      <c r="C46" s="1" t="s">
        <v>6</v>
      </c>
      <c r="D46" s="1">
        <v>0.512209832668304</v>
      </c>
      <c r="E46" s="4">
        <f t="shared" si="1"/>
        <v>51.22098327</v>
      </c>
      <c r="F46" s="6"/>
      <c r="G46" s="6"/>
      <c r="H46" s="6"/>
      <c r="I46" s="6"/>
      <c r="J46" s="6"/>
      <c r="K46" s="6"/>
      <c r="L46" s="6"/>
      <c r="M46" s="6"/>
      <c r="N46" s="6"/>
      <c r="O46" s="6"/>
      <c r="P46" s="6"/>
      <c r="Q46" s="6"/>
    </row>
    <row r="47">
      <c r="A47" s="1" t="s">
        <v>161</v>
      </c>
      <c r="B47" s="1" t="s">
        <v>162</v>
      </c>
      <c r="C47" s="1" t="s">
        <v>6</v>
      </c>
      <c r="D47" s="1">
        <v>0.998719215393066</v>
      </c>
      <c r="E47" s="4">
        <f t="shared" si="1"/>
        <v>99.87192154</v>
      </c>
      <c r="F47" s="6"/>
      <c r="G47" s="6"/>
      <c r="H47" s="6"/>
      <c r="I47" s="6"/>
      <c r="J47" s="6"/>
      <c r="K47" s="6"/>
      <c r="L47" s="6"/>
      <c r="M47" s="6"/>
      <c r="N47" s="6"/>
      <c r="O47" s="6"/>
      <c r="P47" s="6"/>
      <c r="Q47" s="6"/>
    </row>
    <row r="48">
      <c r="A48" s="1" t="s">
        <v>165</v>
      </c>
      <c r="B48" s="1" t="s">
        <v>166</v>
      </c>
      <c r="C48" s="1" t="s">
        <v>6</v>
      </c>
      <c r="D48" s="1">
        <v>0.998225510120391</v>
      </c>
      <c r="E48" s="4">
        <f t="shared" si="1"/>
        <v>99.82255101</v>
      </c>
      <c r="F48" s="6"/>
      <c r="G48" s="6"/>
      <c r="H48" s="6"/>
      <c r="I48" s="6"/>
      <c r="J48" s="6"/>
      <c r="K48" s="6"/>
      <c r="L48" s="6"/>
      <c r="M48" s="6"/>
      <c r="N48" s="6"/>
      <c r="O48" s="6"/>
      <c r="P48" s="6"/>
      <c r="Q48" s="6"/>
    </row>
    <row r="49">
      <c r="A49" s="1" t="s">
        <v>167</v>
      </c>
      <c r="B49" s="1" t="s">
        <v>168</v>
      </c>
      <c r="C49" s="1" t="s">
        <v>6</v>
      </c>
      <c r="D49" s="1">
        <v>0.991652309894561</v>
      </c>
      <c r="E49" s="4">
        <f t="shared" si="1"/>
        <v>99.16523099</v>
      </c>
      <c r="F49" s="6"/>
      <c r="G49" s="6"/>
      <c r="H49" s="6"/>
      <c r="I49" s="6"/>
      <c r="J49" s="6"/>
      <c r="K49" s="6"/>
      <c r="L49" s="6"/>
      <c r="M49" s="6"/>
      <c r="N49" s="6"/>
      <c r="O49" s="6"/>
      <c r="P49" s="6"/>
      <c r="Q49" s="6"/>
    </row>
    <row r="50">
      <c r="A50" s="1" t="s">
        <v>169</v>
      </c>
      <c r="B50" s="1" t="s">
        <v>170</v>
      </c>
      <c r="C50" s="1" t="s">
        <v>6</v>
      </c>
      <c r="D50" s="1">
        <v>0.998415350914001</v>
      </c>
      <c r="E50" s="4">
        <f t="shared" si="1"/>
        <v>99.84153509</v>
      </c>
      <c r="F50" s="6"/>
      <c r="G50" s="6"/>
      <c r="H50" s="6"/>
      <c r="I50" s="6"/>
      <c r="J50" s="6"/>
      <c r="K50" s="6"/>
      <c r="L50" s="6"/>
      <c r="M50" s="6"/>
      <c r="N50" s="6"/>
      <c r="O50" s="6"/>
      <c r="P50" s="6"/>
      <c r="Q50" s="6"/>
    </row>
    <row r="51">
      <c r="A51" s="1" t="s">
        <v>171</v>
      </c>
      <c r="B51" s="1" t="s">
        <v>172</v>
      </c>
      <c r="C51" s="1" t="s">
        <v>6</v>
      </c>
      <c r="D51" s="1">
        <v>0.998081445693969</v>
      </c>
      <c r="E51" s="4">
        <f t="shared" si="1"/>
        <v>99.80814457</v>
      </c>
      <c r="F51" s="6"/>
      <c r="G51" s="6"/>
      <c r="H51" s="6"/>
      <c r="I51" s="6"/>
      <c r="J51" s="6"/>
      <c r="K51" s="6"/>
      <c r="L51" s="6"/>
      <c r="M51" s="6"/>
      <c r="N51" s="6"/>
      <c r="O51" s="6"/>
      <c r="P51" s="6"/>
      <c r="Q51" s="6"/>
    </row>
    <row r="52">
      <c r="A52" s="1" t="s">
        <v>175</v>
      </c>
      <c r="B52" s="1" t="s">
        <v>176</v>
      </c>
      <c r="C52" s="1" t="s">
        <v>6</v>
      </c>
      <c r="D52" s="1">
        <v>0.9984672665596</v>
      </c>
      <c r="E52" s="4">
        <f t="shared" si="1"/>
        <v>99.84672666</v>
      </c>
      <c r="F52" s="6"/>
      <c r="G52" s="6"/>
      <c r="H52" s="6"/>
      <c r="I52" s="6"/>
      <c r="J52" s="6"/>
      <c r="K52" s="6"/>
      <c r="L52" s="6"/>
      <c r="M52" s="6"/>
      <c r="N52" s="6"/>
      <c r="O52" s="6"/>
      <c r="P52" s="6"/>
      <c r="Q52" s="6"/>
    </row>
    <row r="53">
      <c r="A53" s="1" t="s">
        <v>189</v>
      </c>
      <c r="B53" s="1" t="s">
        <v>190</v>
      </c>
      <c r="C53" s="1" t="s">
        <v>6</v>
      </c>
      <c r="D53" s="1">
        <v>0.995815455913543</v>
      </c>
      <c r="E53" s="4">
        <f t="shared" si="1"/>
        <v>99.58154559</v>
      </c>
      <c r="F53" s="6"/>
      <c r="G53" s="6"/>
      <c r="H53" s="6"/>
      <c r="I53" s="6"/>
      <c r="J53" s="6"/>
      <c r="K53" s="6"/>
      <c r="L53" s="6"/>
      <c r="M53" s="6"/>
      <c r="N53" s="6"/>
      <c r="O53" s="6"/>
      <c r="P53" s="6"/>
      <c r="Q53" s="6"/>
    </row>
    <row r="54">
      <c r="A54" s="1" t="s">
        <v>193</v>
      </c>
      <c r="B54" s="1" t="s">
        <v>194</v>
      </c>
      <c r="C54" s="1" t="s">
        <v>6</v>
      </c>
      <c r="D54" s="1">
        <v>0.984531342983245</v>
      </c>
      <c r="E54" s="4">
        <f t="shared" si="1"/>
        <v>98.4531343</v>
      </c>
      <c r="F54" s="6"/>
      <c r="G54" s="6"/>
      <c r="H54" s="6"/>
      <c r="I54" s="6"/>
      <c r="J54" s="6"/>
      <c r="K54" s="6"/>
      <c r="L54" s="6"/>
      <c r="M54" s="6"/>
      <c r="N54" s="6"/>
      <c r="O54" s="6"/>
      <c r="P54" s="6"/>
      <c r="Q54" s="6"/>
    </row>
    <row r="55">
      <c r="A55" s="1" t="s">
        <v>195</v>
      </c>
      <c r="B55" s="1" t="s">
        <v>196</v>
      </c>
      <c r="C55" s="1" t="s">
        <v>6</v>
      </c>
      <c r="D55" s="1">
        <v>0.998012065887451</v>
      </c>
      <c r="E55" s="4">
        <f t="shared" si="1"/>
        <v>99.80120659</v>
      </c>
      <c r="F55" s="6"/>
      <c r="G55" s="6"/>
      <c r="H55" s="6"/>
      <c r="I55" s="6"/>
      <c r="J55" s="6"/>
      <c r="K55" s="6"/>
      <c r="L55" s="6"/>
      <c r="M55" s="6"/>
      <c r="N55" s="6"/>
      <c r="O55" s="6"/>
      <c r="P55" s="6"/>
      <c r="Q55" s="6"/>
    </row>
    <row r="56">
      <c r="A56" s="1" t="s">
        <v>201</v>
      </c>
      <c r="B56" s="1" t="s">
        <v>202</v>
      </c>
      <c r="C56" s="1" t="s">
        <v>6</v>
      </c>
      <c r="D56" s="1">
        <v>0.567944943904876</v>
      </c>
      <c r="E56" s="4">
        <f t="shared" si="1"/>
        <v>56.79449439</v>
      </c>
      <c r="F56" s="6"/>
      <c r="G56" s="6"/>
      <c r="H56" s="6"/>
      <c r="I56" s="6"/>
      <c r="J56" s="6"/>
      <c r="K56" s="6"/>
      <c r="L56" s="6"/>
      <c r="M56" s="6"/>
      <c r="N56" s="6"/>
      <c r="O56" s="6"/>
      <c r="P56" s="6"/>
      <c r="Q56" s="6"/>
    </row>
    <row r="57">
      <c r="A57" s="1" t="s">
        <v>205</v>
      </c>
      <c r="B57" s="1" t="s">
        <v>206</v>
      </c>
      <c r="C57" s="1" t="s">
        <v>6</v>
      </c>
      <c r="D57" s="1">
        <v>0.973242402076721</v>
      </c>
      <c r="E57" s="4">
        <f t="shared" si="1"/>
        <v>97.32424021</v>
      </c>
      <c r="F57" s="6"/>
      <c r="G57" s="6"/>
      <c r="H57" s="6"/>
      <c r="I57" s="6"/>
      <c r="J57" s="6"/>
      <c r="K57" s="6"/>
      <c r="L57" s="6"/>
      <c r="M57" s="6"/>
      <c r="N57" s="6"/>
      <c r="O57" s="6"/>
      <c r="P57" s="6"/>
      <c r="Q57" s="6"/>
    </row>
    <row r="58">
      <c r="A58" s="1" t="s">
        <v>209</v>
      </c>
      <c r="B58" s="1" t="s">
        <v>210</v>
      </c>
      <c r="C58" s="1" t="s">
        <v>6</v>
      </c>
      <c r="D58" s="1">
        <v>0.96917051076889</v>
      </c>
      <c r="E58" s="4">
        <f t="shared" si="1"/>
        <v>96.91705108</v>
      </c>
      <c r="F58" s="6"/>
      <c r="G58" s="6"/>
      <c r="H58" s="6"/>
      <c r="I58" s="6"/>
      <c r="J58" s="6"/>
      <c r="K58" s="6"/>
      <c r="L58" s="6"/>
      <c r="M58" s="6"/>
      <c r="N58" s="6"/>
      <c r="O58" s="6"/>
      <c r="P58" s="6"/>
      <c r="Q58" s="6"/>
    </row>
    <row r="59">
      <c r="A59" s="1" t="s">
        <v>211</v>
      </c>
      <c r="B59" s="1" t="s">
        <v>212</v>
      </c>
      <c r="C59" s="1" t="s">
        <v>6</v>
      </c>
      <c r="D59" s="1">
        <v>0.997942864894866</v>
      </c>
      <c r="E59" s="4">
        <f t="shared" si="1"/>
        <v>99.79428649</v>
      </c>
      <c r="F59" s="6"/>
      <c r="G59" s="6"/>
      <c r="H59" s="6"/>
      <c r="I59" s="6"/>
      <c r="J59" s="6"/>
      <c r="K59" s="6"/>
      <c r="L59" s="6"/>
      <c r="M59" s="6"/>
      <c r="N59" s="6"/>
      <c r="O59" s="6"/>
      <c r="P59" s="6"/>
      <c r="Q59" s="6"/>
    </row>
    <row r="60">
      <c r="A60" s="1" t="s">
        <v>213</v>
      </c>
      <c r="B60" s="1" t="s">
        <v>214</v>
      </c>
      <c r="C60" s="1" t="s">
        <v>6</v>
      </c>
      <c r="D60" s="1">
        <v>0.996855735778808</v>
      </c>
      <c r="E60" s="4">
        <f t="shared" si="1"/>
        <v>99.68557358</v>
      </c>
      <c r="F60" s="6"/>
      <c r="G60" s="6"/>
      <c r="H60" s="6"/>
      <c r="I60" s="6"/>
      <c r="J60" s="6"/>
      <c r="K60" s="6"/>
      <c r="L60" s="6"/>
      <c r="M60" s="6"/>
      <c r="N60" s="6"/>
      <c r="O60" s="6"/>
      <c r="P60" s="6"/>
      <c r="Q60" s="6"/>
    </row>
    <row r="61">
      <c r="A61" s="1" t="s">
        <v>215</v>
      </c>
      <c r="B61" s="1" t="s">
        <v>216</v>
      </c>
      <c r="C61" s="1" t="s">
        <v>6</v>
      </c>
      <c r="D61" s="1">
        <v>0.990052998065948</v>
      </c>
      <c r="E61" s="4">
        <f t="shared" si="1"/>
        <v>99.00529981</v>
      </c>
      <c r="F61" s="6"/>
      <c r="G61" s="6"/>
      <c r="H61" s="6"/>
      <c r="I61" s="6"/>
      <c r="J61" s="6"/>
      <c r="K61" s="6"/>
      <c r="L61" s="6"/>
      <c r="M61" s="6"/>
      <c r="N61" s="6"/>
      <c r="O61" s="6"/>
      <c r="P61" s="6"/>
      <c r="Q61" s="6"/>
    </row>
    <row r="62">
      <c r="A62" s="1" t="s">
        <v>217</v>
      </c>
      <c r="B62" s="1" t="s">
        <v>218</v>
      </c>
      <c r="C62" s="1" t="s">
        <v>6</v>
      </c>
      <c r="D62" s="1">
        <v>0.996783375740051</v>
      </c>
      <c r="E62" s="4">
        <f t="shared" si="1"/>
        <v>99.67833757</v>
      </c>
      <c r="F62" s="6"/>
      <c r="G62" s="6"/>
      <c r="H62" s="6"/>
      <c r="I62" s="6"/>
      <c r="J62" s="6"/>
      <c r="K62" s="6"/>
      <c r="L62" s="6"/>
      <c r="M62" s="6"/>
      <c r="N62" s="6"/>
      <c r="O62" s="6"/>
      <c r="P62" s="6"/>
      <c r="Q62" s="6"/>
    </row>
    <row r="63">
      <c r="A63" s="1" t="s">
        <v>223</v>
      </c>
      <c r="B63" s="1" t="s">
        <v>224</v>
      </c>
      <c r="C63" s="1" t="s">
        <v>6</v>
      </c>
      <c r="D63" s="1">
        <v>0.997706413269043</v>
      </c>
      <c r="E63" s="4">
        <f t="shared" si="1"/>
        <v>99.77064133</v>
      </c>
      <c r="F63" s="6"/>
      <c r="G63" s="6"/>
      <c r="H63" s="6"/>
      <c r="I63" s="6"/>
      <c r="J63" s="6"/>
      <c r="K63" s="6"/>
      <c r="L63" s="6"/>
      <c r="M63" s="6"/>
      <c r="N63" s="6"/>
      <c r="O63" s="6"/>
      <c r="P63" s="6"/>
      <c r="Q63" s="6"/>
    </row>
    <row r="64">
      <c r="A64" s="1" t="s">
        <v>243</v>
      </c>
      <c r="B64" s="1" t="s">
        <v>244</v>
      </c>
      <c r="C64" s="1" t="s">
        <v>6</v>
      </c>
      <c r="D64" s="1">
        <v>0.996216356754303</v>
      </c>
      <c r="E64" s="4">
        <f t="shared" si="1"/>
        <v>99.62163568</v>
      </c>
      <c r="F64" s="6"/>
      <c r="G64" s="6"/>
      <c r="H64" s="6"/>
      <c r="I64" s="6"/>
      <c r="J64" s="6"/>
      <c r="K64" s="6"/>
      <c r="L64" s="6"/>
      <c r="M64" s="6"/>
      <c r="N64" s="6"/>
      <c r="O64" s="6"/>
      <c r="P64" s="6"/>
      <c r="Q64" s="6"/>
    </row>
    <row r="65">
      <c r="A65" s="1" t="s">
        <v>249</v>
      </c>
      <c r="B65" s="1" t="s">
        <v>250</v>
      </c>
      <c r="C65" s="1" t="s">
        <v>6</v>
      </c>
      <c r="D65" s="1">
        <v>0.996575534343719</v>
      </c>
      <c r="E65" s="4">
        <f t="shared" si="1"/>
        <v>99.65755343</v>
      </c>
      <c r="F65" s="6"/>
      <c r="G65" s="6"/>
      <c r="H65" s="6"/>
      <c r="I65" s="6"/>
      <c r="J65" s="6"/>
      <c r="K65" s="6"/>
      <c r="L65" s="6"/>
      <c r="M65" s="6"/>
      <c r="N65" s="6"/>
      <c r="O65" s="6"/>
      <c r="P65" s="6"/>
      <c r="Q65" s="6"/>
    </row>
    <row r="66">
      <c r="A66" s="1" t="s">
        <v>255</v>
      </c>
      <c r="B66" s="1" t="s">
        <v>256</v>
      </c>
      <c r="C66" s="1" t="s">
        <v>6</v>
      </c>
      <c r="D66" s="1">
        <v>0.987514615058898</v>
      </c>
      <c r="E66" s="4">
        <f t="shared" si="1"/>
        <v>98.75146151</v>
      </c>
      <c r="F66" s="6"/>
      <c r="G66" s="6"/>
      <c r="H66" s="6"/>
      <c r="I66" s="6"/>
      <c r="J66" s="6"/>
      <c r="K66" s="6"/>
      <c r="L66" s="6"/>
      <c r="M66" s="6"/>
      <c r="N66" s="6"/>
      <c r="O66" s="6"/>
      <c r="P66" s="6"/>
      <c r="Q66" s="6"/>
    </row>
    <row r="67">
      <c r="A67" s="1" t="s">
        <v>263</v>
      </c>
      <c r="B67" s="1" t="s">
        <v>264</v>
      </c>
      <c r="C67" s="1" t="s">
        <v>6</v>
      </c>
      <c r="D67" s="1">
        <v>0.7764692902565</v>
      </c>
      <c r="E67" s="4">
        <f t="shared" si="1"/>
        <v>77.64692903</v>
      </c>
      <c r="F67" s="6"/>
      <c r="G67" s="6"/>
      <c r="H67" s="6"/>
      <c r="I67" s="6"/>
      <c r="J67" s="6"/>
      <c r="K67" s="6"/>
      <c r="L67" s="6"/>
      <c r="M67" s="6"/>
      <c r="N67" s="6"/>
      <c r="O67" s="6"/>
      <c r="P67" s="6"/>
      <c r="Q67" s="6"/>
    </row>
    <row r="68">
      <c r="A68" s="1" t="s">
        <v>265</v>
      </c>
      <c r="B68" s="1" t="s">
        <v>266</v>
      </c>
      <c r="C68" s="1" t="s">
        <v>6</v>
      </c>
      <c r="D68" s="1">
        <v>0.796079397201538</v>
      </c>
      <c r="E68" s="4">
        <f t="shared" si="1"/>
        <v>79.60793972</v>
      </c>
      <c r="F68" s="6"/>
      <c r="G68" s="6"/>
      <c r="H68" s="6"/>
      <c r="I68" s="6"/>
      <c r="J68" s="6"/>
      <c r="K68" s="6"/>
      <c r="L68" s="6"/>
      <c r="M68" s="6"/>
      <c r="N68" s="6"/>
      <c r="O68" s="6"/>
      <c r="P68" s="6"/>
      <c r="Q68" s="6"/>
    </row>
    <row r="69">
      <c r="A69" s="1" t="s">
        <v>269</v>
      </c>
      <c r="B69" s="1" t="s">
        <v>270</v>
      </c>
      <c r="C69" s="1" t="s">
        <v>6</v>
      </c>
      <c r="D69" s="1">
        <v>0.989089548587799</v>
      </c>
      <c r="E69" s="4">
        <f t="shared" si="1"/>
        <v>98.90895486</v>
      </c>
      <c r="F69" s="6"/>
      <c r="G69" s="6"/>
      <c r="H69" s="6"/>
      <c r="I69" s="6"/>
      <c r="J69" s="6"/>
      <c r="K69" s="6"/>
      <c r="L69" s="6"/>
      <c r="M69" s="6"/>
      <c r="N69" s="6"/>
      <c r="O69" s="6"/>
      <c r="P69" s="6"/>
      <c r="Q69" s="6"/>
    </row>
    <row r="70">
      <c r="A70" s="1" t="s">
        <v>273</v>
      </c>
      <c r="B70" s="1" t="s">
        <v>274</v>
      </c>
      <c r="C70" s="1" t="s">
        <v>6</v>
      </c>
      <c r="D70" s="1">
        <v>0.847836077213287</v>
      </c>
      <c r="E70" s="4">
        <f t="shared" si="1"/>
        <v>84.78360772</v>
      </c>
      <c r="F70" s="6"/>
      <c r="G70" s="6"/>
      <c r="H70" s="6"/>
      <c r="I70" s="6"/>
      <c r="J70" s="6"/>
      <c r="K70" s="6"/>
      <c r="L70" s="6"/>
      <c r="M70" s="6"/>
      <c r="N70" s="6"/>
      <c r="O70" s="6"/>
      <c r="P70" s="6"/>
      <c r="Q70" s="6"/>
    </row>
    <row r="71">
      <c r="A71" s="1" t="s">
        <v>277</v>
      </c>
      <c r="B71" s="1" t="s">
        <v>278</v>
      </c>
      <c r="C71" s="1" t="s">
        <v>6</v>
      </c>
      <c r="D71" s="1">
        <v>0.993028938770294</v>
      </c>
      <c r="E71" s="4">
        <f t="shared" si="1"/>
        <v>99.30289388</v>
      </c>
      <c r="F71" s="6"/>
      <c r="G71" s="6"/>
      <c r="H71" s="6"/>
      <c r="I71" s="6"/>
      <c r="J71" s="6"/>
      <c r="K71" s="6"/>
      <c r="L71" s="6"/>
      <c r="M71" s="6"/>
      <c r="N71" s="6"/>
      <c r="O71" s="6"/>
      <c r="P71" s="6"/>
      <c r="Q71" s="6"/>
    </row>
    <row r="72">
      <c r="A72" s="1" t="s">
        <v>279</v>
      </c>
      <c r="B72" s="1" t="s">
        <v>280</v>
      </c>
      <c r="C72" s="1" t="s">
        <v>6</v>
      </c>
      <c r="D72" s="1">
        <v>0.97083044052124</v>
      </c>
      <c r="E72" s="4">
        <f t="shared" si="1"/>
        <v>97.08304405</v>
      </c>
      <c r="F72" s="6"/>
      <c r="G72" s="6"/>
      <c r="H72" s="6"/>
      <c r="I72" s="6"/>
      <c r="J72" s="6"/>
      <c r="K72" s="6"/>
      <c r="L72" s="6"/>
      <c r="M72" s="6"/>
      <c r="N72" s="6"/>
      <c r="O72" s="6"/>
      <c r="P72" s="6"/>
      <c r="Q72" s="6"/>
    </row>
    <row r="73">
      <c r="A73" s="1" t="s">
        <v>293</v>
      </c>
      <c r="B73" s="1" t="s">
        <v>294</v>
      </c>
      <c r="C73" s="1" t="s">
        <v>6</v>
      </c>
      <c r="D73" s="1">
        <v>0.750708997249603</v>
      </c>
      <c r="E73" s="4">
        <f t="shared" si="1"/>
        <v>75.07089972</v>
      </c>
      <c r="F73" s="6"/>
      <c r="G73" s="6"/>
      <c r="H73" s="6"/>
      <c r="I73" s="6"/>
      <c r="J73" s="6"/>
      <c r="K73" s="6"/>
      <c r="L73" s="6"/>
      <c r="M73" s="6"/>
      <c r="N73" s="6"/>
      <c r="O73" s="6"/>
      <c r="P73" s="6"/>
      <c r="Q73" s="6"/>
    </row>
    <row r="74">
      <c r="A74" s="1" t="s">
        <v>299</v>
      </c>
      <c r="B74" s="1" t="s">
        <v>300</v>
      </c>
      <c r="C74" s="1" t="s">
        <v>6</v>
      </c>
      <c r="D74" s="1">
        <v>0.982634246349334</v>
      </c>
      <c r="E74" s="4">
        <f t="shared" si="1"/>
        <v>98.26342463</v>
      </c>
      <c r="F74" s="6"/>
      <c r="G74" s="6"/>
      <c r="H74" s="6"/>
      <c r="I74" s="6"/>
      <c r="J74" s="6"/>
      <c r="K74" s="6"/>
      <c r="L74" s="6"/>
      <c r="M74" s="6"/>
      <c r="N74" s="6"/>
      <c r="O74" s="6"/>
      <c r="P74" s="6"/>
      <c r="Q74" s="6"/>
    </row>
    <row r="75">
      <c r="A75" s="1" t="s">
        <v>301</v>
      </c>
      <c r="B75" s="1" t="s">
        <v>302</v>
      </c>
      <c r="C75" s="1" t="s">
        <v>6</v>
      </c>
      <c r="D75" s="1">
        <v>0.525607287883758</v>
      </c>
      <c r="E75" s="4">
        <f t="shared" si="1"/>
        <v>52.56072879</v>
      </c>
      <c r="F75" s="6"/>
      <c r="G75" s="6"/>
      <c r="H75" s="6"/>
      <c r="I75" s="6"/>
      <c r="J75" s="6"/>
      <c r="K75" s="6"/>
      <c r="L75" s="6"/>
      <c r="M75" s="6"/>
      <c r="N75" s="6"/>
      <c r="O75" s="6"/>
      <c r="P75" s="6"/>
      <c r="Q75" s="6"/>
    </row>
    <row r="76">
      <c r="A76" s="1" t="s">
        <v>303</v>
      </c>
      <c r="B76" s="1" t="s">
        <v>304</v>
      </c>
      <c r="C76" s="1" t="s">
        <v>6</v>
      </c>
      <c r="D76" s="1">
        <v>0.992950558662414</v>
      </c>
      <c r="E76" s="4">
        <f t="shared" si="1"/>
        <v>99.29505587</v>
      </c>
      <c r="F76" s="6"/>
      <c r="G76" s="6"/>
      <c r="H76" s="6"/>
      <c r="I76" s="6"/>
      <c r="J76" s="6"/>
      <c r="K76" s="6"/>
      <c r="L76" s="6"/>
      <c r="M76" s="6"/>
      <c r="N76" s="6"/>
      <c r="O76" s="6"/>
      <c r="P76" s="6"/>
      <c r="Q76" s="6"/>
    </row>
    <row r="77">
      <c r="A77" s="1" t="s">
        <v>305</v>
      </c>
      <c r="B77" s="1" t="s">
        <v>306</v>
      </c>
      <c r="C77" s="1" t="s">
        <v>6</v>
      </c>
      <c r="D77" s="1">
        <v>0.996887147426605</v>
      </c>
      <c r="E77" s="4">
        <f t="shared" si="1"/>
        <v>99.68871474</v>
      </c>
      <c r="F77" s="6"/>
      <c r="G77" s="6"/>
      <c r="H77" s="6"/>
      <c r="I77" s="6"/>
      <c r="J77" s="6"/>
      <c r="K77" s="6"/>
      <c r="L77" s="6"/>
      <c r="M77" s="6"/>
      <c r="N77" s="6"/>
      <c r="O77" s="6"/>
      <c r="P77" s="6"/>
      <c r="Q77" s="6"/>
    </row>
    <row r="78">
      <c r="A78" s="1" t="s">
        <v>309</v>
      </c>
      <c r="B78" s="1" t="s">
        <v>310</v>
      </c>
      <c r="C78" s="1" t="s">
        <v>6</v>
      </c>
      <c r="D78" s="1">
        <v>0.989745318889617</v>
      </c>
      <c r="E78" s="4">
        <f t="shared" si="1"/>
        <v>98.97453189</v>
      </c>
      <c r="F78" s="6"/>
      <c r="G78" s="6"/>
      <c r="H78" s="6"/>
      <c r="I78" s="6"/>
      <c r="J78" s="6"/>
      <c r="K78" s="6"/>
      <c r="L78" s="6"/>
      <c r="M78" s="6"/>
      <c r="N78" s="6"/>
      <c r="O78" s="6"/>
      <c r="P78" s="6"/>
      <c r="Q78" s="6"/>
    </row>
    <row r="79">
      <c r="A79" s="1" t="s">
        <v>311</v>
      </c>
      <c r="B79" s="1" t="s">
        <v>312</v>
      </c>
      <c r="C79" s="1" t="s">
        <v>6</v>
      </c>
      <c r="D79" s="1">
        <v>0.998227298259735</v>
      </c>
      <c r="E79" s="4">
        <f t="shared" si="1"/>
        <v>99.82272983</v>
      </c>
      <c r="F79" s="6"/>
      <c r="G79" s="6"/>
      <c r="H79" s="6"/>
      <c r="I79" s="6"/>
      <c r="J79" s="6"/>
      <c r="K79" s="6"/>
      <c r="L79" s="6"/>
      <c r="M79" s="6"/>
      <c r="N79" s="6"/>
      <c r="O79" s="6"/>
      <c r="P79" s="6"/>
      <c r="Q79" s="6"/>
    </row>
    <row r="80">
      <c r="A80" s="1" t="s">
        <v>313</v>
      </c>
      <c r="B80" s="1" t="s">
        <v>314</v>
      </c>
      <c r="C80" s="1" t="s">
        <v>6</v>
      </c>
      <c r="D80" s="1">
        <v>0.842518866062164</v>
      </c>
      <c r="E80" s="4">
        <f t="shared" si="1"/>
        <v>84.25188661</v>
      </c>
      <c r="F80" s="6"/>
      <c r="G80" s="6"/>
      <c r="H80" s="6"/>
      <c r="I80" s="6"/>
      <c r="J80" s="6"/>
      <c r="K80" s="6"/>
      <c r="L80" s="6"/>
      <c r="M80" s="6"/>
      <c r="N80" s="6"/>
      <c r="O80" s="6"/>
      <c r="P80" s="6"/>
      <c r="Q80" s="6"/>
    </row>
    <row r="81">
      <c r="A81" s="1" t="s">
        <v>315</v>
      </c>
      <c r="B81" s="1" t="s">
        <v>316</v>
      </c>
      <c r="C81" s="1" t="s">
        <v>6</v>
      </c>
      <c r="D81" s="1">
        <v>0.954812705516815</v>
      </c>
      <c r="E81" s="4">
        <f t="shared" si="1"/>
        <v>95.48127055</v>
      </c>
      <c r="F81" s="6"/>
      <c r="G81" s="6"/>
      <c r="H81" s="6"/>
      <c r="I81" s="6"/>
      <c r="J81" s="6"/>
      <c r="K81" s="6"/>
      <c r="L81" s="6"/>
      <c r="M81" s="6"/>
      <c r="N81" s="6"/>
      <c r="O81" s="6"/>
      <c r="P81" s="6"/>
      <c r="Q81" s="6"/>
    </row>
    <row r="82">
      <c r="A82" s="1" t="s">
        <v>319</v>
      </c>
      <c r="B82" s="1" t="s">
        <v>320</v>
      </c>
      <c r="C82" s="1" t="s">
        <v>6</v>
      </c>
      <c r="D82" s="1">
        <v>0.998037636280059</v>
      </c>
      <c r="E82" s="4">
        <f t="shared" si="1"/>
        <v>99.80376363</v>
      </c>
      <c r="F82" s="6"/>
      <c r="G82" s="6"/>
      <c r="H82" s="6"/>
      <c r="I82" s="6"/>
      <c r="J82" s="6"/>
      <c r="K82" s="6"/>
      <c r="L82" s="6"/>
      <c r="M82" s="6"/>
      <c r="N82" s="6"/>
      <c r="O82" s="6"/>
      <c r="P82" s="6"/>
      <c r="Q82" s="6"/>
    </row>
    <row r="83">
      <c r="A83" s="1" t="s">
        <v>325</v>
      </c>
      <c r="B83" s="1" t="s">
        <v>326</v>
      </c>
      <c r="C83" s="1" t="s">
        <v>6</v>
      </c>
      <c r="D83" s="1">
        <v>0.998759746551513</v>
      </c>
      <c r="E83" s="4">
        <f t="shared" si="1"/>
        <v>99.87597466</v>
      </c>
      <c r="F83" s="6"/>
      <c r="G83" s="6"/>
      <c r="H83" s="6"/>
      <c r="I83" s="6"/>
      <c r="J83" s="6"/>
      <c r="K83" s="6"/>
      <c r="L83" s="6"/>
      <c r="M83" s="6"/>
      <c r="N83" s="6"/>
      <c r="O83" s="6"/>
      <c r="P83" s="6"/>
      <c r="Q83" s="6"/>
    </row>
    <row r="84">
      <c r="A84" s="1" t="s">
        <v>329</v>
      </c>
      <c r="B84" s="1" t="s">
        <v>330</v>
      </c>
      <c r="C84" s="1" t="s">
        <v>6</v>
      </c>
      <c r="D84" s="1">
        <v>0.997577488422393</v>
      </c>
      <c r="E84" s="4">
        <f t="shared" si="1"/>
        <v>99.75774884</v>
      </c>
      <c r="F84" s="6"/>
      <c r="G84" s="6"/>
      <c r="H84" s="6"/>
      <c r="I84" s="6"/>
      <c r="J84" s="6"/>
      <c r="K84" s="6"/>
      <c r="L84" s="6"/>
      <c r="M84" s="6"/>
      <c r="N84" s="6"/>
      <c r="O84" s="6"/>
      <c r="P84" s="6"/>
      <c r="Q84" s="6"/>
    </row>
    <row r="85">
      <c r="A85" s="1" t="s">
        <v>333</v>
      </c>
      <c r="B85" s="1" t="s">
        <v>334</v>
      </c>
      <c r="C85" s="1" t="s">
        <v>6</v>
      </c>
      <c r="D85" s="1">
        <v>0.997914731502533</v>
      </c>
      <c r="E85" s="4">
        <f t="shared" si="1"/>
        <v>99.79147315</v>
      </c>
      <c r="F85" s="6"/>
      <c r="G85" s="6"/>
      <c r="H85" s="6"/>
      <c r="I85" s="6"/>
      <c r="J85" s="6"/>
      <c r="K85" s="6"/>
      <c r="L85" s="6"/>
      <c r="M85" s="6"/>
      <c r="N85" s="6"/>
      <c r="O85" s="6"/>
      <c r="P85" s="6"/>
      <c r="Q85" s="6"/>
    </row>
    <row r="86">
      <c r="A86" s="1" t="s">
        <v>335</v>
      </c>
      <c r="B86" s="1" t="s">
        <v>336</v>
      </c>
      <c r="C86" s="1" t="s">
        <v>6</v>
      </c>
      <c r="D86" s="1">
        <v>0.451000183820724</v>
      </c>
      <c r="E86" s="4">
        <f t="shared" si="1"/>
        <v>45.10001838</v>
      </c>
      <c r="F86" s="6"/>
      <c r="G86" s="6"/>
      <c r="H86" s="6"/>
      <c r="I86" s="6"/>
      <c r="J86" s="6"/>
      <c r="K86" s="6"/>
      <c r="L86" s="6"/>
      <c r="M86" s="6"/>
      <c r="N86" s="6"/>
      <c r="O86" s="6"/>
      <c r="P86" s="6"/>
      <c r="Q86" s="6"/>
    </row>
    <row r="87">
      <c r="A87" s="1" t="s">
        <v>339</v>
      </c>
      <c r="B87" s="1" t="s">
        <v>340</v>
      </c>
      <c r="C87" s="1" t="s">
        <v>6</v>
      </c>
      <c r="D87" s="1">
        <v>0.992391407489776</v>
      </c>
      <c r="E87" s="4">
        <f t="shared" si="1"/>
        <v>99.23914075</v>
      </c>
      <c r="F87" s="6"/>
      <c r="G87" s="6"/>
      <c r="H87" s="6"/>
      <c r="I87" s="6"/>
      <c r="J87" s="6"/>
      <c r="K87" s="6"/>
      <c r="L87" s="6"/>
      <c r="M87" s="6"/>
      <c r="N87" s="6"/>
      <c r="O87" s="6"/>
      <c r="P87" s="6"/>
      <c r="Q87" s="6"/>
    </row>
    <row r="88">
      <c r="A88" s="1" t="s">
        <v>341</v>
      </c>
      <c r="B88" s="1" t="s">
        <v>342</v>
      </c>
      <c r="C88" s="1" t="s">
        <v>6</v>
      </c>
      <c r="D88" s="1">
        <v>0.758163511753082</v>
      </c>
      <c r="E88" s="4">
        <f t="shared" si="1"/>
        <v>75.81635118</v>
      </c>
      <c r="F88" s="6"/>
      <c r="G88" s="6"/>
      <c r="H88" s="6"/>
      <c r="I88" s="6"/>
      <c r="J88" s="6"/>
      <c r="K88" s="6"/>
      <c r="L88" s="6"/>
      <c r="M88" s="6"/>
      <c r="N88" s="6"/>
      <c r="O88" s="6"/>
      <c r="P88" s="6"/>
      <c r="Q88" s="6"/>
    </row>
    <row r="89">
      <c r="A89" s="1" t="s">
        <v>353</v>
      </c>
      <c r="B89" s="1" t="s">
        <v>354</v>
      </c>
      <c r="C89" s="1" t="s">
        <v>6</v>
      </c>
      <c r="D89" s="1">
        <v>0.998427987098693</v>
      </c>
      <c r="E89" s="4">
        <f t="shared" si="1"/>
        <v>99.84279871</v>
      </c>
      <c r="F89" s="6"/>
      <c r="G89" s="6"/>
      <c r="H89" s="6"/>
      <c r="I89" s="6"/>
      <c r="J89" s="6"/>
      <c r="K89" s="6"/>
      <c r="L89" s="6"/>
      <c r="M89" s="6"/>
      <c r="N89" s="6"/>
      <c r="O89" s="6"/>
      <c r="P89" s="6"/>
      <c r="Q89" s="6"/>
    </row>
    <row r="90">
      <c r="A90" s="1" t="s">
        <v>375</v>
      </c>
      <c r="B90" s="1" t="s">
        <v>376</v>
      </c>
      <c r="C90" s="1" t="s">
        <v>6</v>
      </c>
      <c r="D90" s="1">
        <v>0.995818674564361</v>
      </c>
      <c r="E90" s="4">
        <f t="shared" si="1"/>
        <v>99.58186746</v>
      </c>
      <c r="F90" s="6"/>
      <c r="G90" s="6"/>
      <c r="H90" s="6"/>
      <c r="I90" s="6"/>
      <c r="J90" s="6"/>
      <c r="K90" s="6"/>
      <c r="L90" s="6"/>
      <c r="M90" s="6"/>
      <c r="N90" s="6"/>
      <c r="O90" s="6"/>
      <c r="P90" s="6"/>
      <c r="Q90" s="6"/>
    </row>
    <row r="91">
      <c r="A91" s="1" t="s">
        <v>377</v>
      </c>
      <c r="B91" s="1" t="s">
        <v>378</v>
      </c>
      <c r="C91" s="1" t="s">
        <v>6</v>
      </c>
      <c r="D91" s="1">
        <v>0.997663378715515</v>
      </c>
      <c r="E91" s="4">
        <f t="shared" si="1"/>
        <v>99.76633787</v>
      </c>
      <c r="F91" s="6"/>
      <c r="G91" s="6"/>
      <c r="H91" s="6"/>
      <c r="I91" s="6"/>
      <c r="J91" s="6"/>
      <c r="K91" s="6"/>
      <c r="L91" s="6"/>
      <c r="M91" s="6"/>
      <c r="N91" s="6"/>
      <c r="O91" s="6"/>
      <c r="P91" s="6"/>
      <c r="Q91" s="6"/>
    </row>
    <row r="92">
      <c r="A92" s="1" t="s">
        <v>379</v>
      </c>
      <c r="B92" s="1" t="s">
        <v>380</v>
      </c>
      <c r="C92" s="1" t="s">
        <v>6</v>
      </c>
      <c r="D92" s="1">
        <v>0.997707366943359</v>
      </c>
      <c r="E92" s="4">
        <f t="shared" si="1"/>
        <v>99.77073669</v>
      </c>
      <c r="F92" s="6"/>
      <c r="G92" s="6"/>
      <c r="H92" s="6"/>
      <c r="I92" s="6"/>
      <c r="J92" s="6"/>
      <c r="K92" s="6"/>
      <c r="L92" s="6"/>
      <c r="M92" s="6"/>
      <c r="N92" s="6"/>
      <c r="O92" s="6"/>
      <c r="P92" s="6"/>
      <c r="Q92" s="6"/>
    </row>
    <row r="93">
      <c r="A93" s="1" t="s">
        <v>381</v>
      </c>
      <c r="B93" s="1" t="s">
        <v>382</v>
      </c>
      <c r="C93" s="1" t="s">
        <v>6</v>
      </c>
      <c r="D93" s="1">
        <v>0.997989296913147</v>
      </c>
      <c r="E93" s="4">
        <f t="shared" si="1"/>
        <v>99.79892969</v>
      </c>
      <c r="F93" s="6"/>
      <c r="G93" s="6"/>
      <c r="H93" s="6"/>
      <c r="I93" s="6"/>
      <c r="J93" s="6"/>
      <c r="K93" s="6"/>
      <c r="L93" s="6"/>
      <c r="M93" s="6"/>
      <c r="N93" s="6"/>
      <c r="O93" s="6"/>
      <c r="P93" s="6"/>
      <c r="Q93" s="6"/>
    </row>
    <row r="94">
      <c r="A94" s="1" t="s">
        <v>383</v>
      </c>
      <c r="B94" s="1" t="s">
        <v>384</v>
      </c>
      <c r="C94" s="1" t="s">
        <v>6</v>
      </c>
      <c r="D94" s="1">
        <v>0.998694717884063</v>
      </c>
      <c r="E94" s="4">
        <f t="shared" si="1"/>
        <v>99.86947179</v>
      </c>
      <c r="F94" s="6"/>
      <c r="G94" s="6"/>
      <c r="H94" s="6"/>
      <c r="I94" s="6"/>
      <c r="J94" s="6"/>
      <c r="K94" s="6"/>
      <c r="L94" s="6"/>
      <c r="M94" s="6"/>
      <c r="N94" s="6"/>
      <c r="O94" s="6"/>
      <c r="P94" s="6"/>
      <c r="Q94" s="6"/>
    </row>
    <row r="95">
      <c r="A95" s="1" t="s">
        <v>385</v>
      </c>
      <c r="B95" s="1" t="s">
        <v>386</v>
      </c>
      <c r="C95" s="1" t="s">
        <v>6</v>
      </c>
      <c r="D95" s="1">
        <v>0.998635828495025</v>
      </c>
      <c r="E95" s="4">
        <f t="shared" si="1"/>
        <v>99.86358285</v>
      </c>
      <c r="F95" s="6"/>
      <c r="G95" s="6"/>
      <c r="H95" s="6"/>
      <c r="I95" s="6"/>
      <c r="J95" s="6"/>
      <c r="K95" s="6"/>
      <c r="L95" s="6"/>
      <c r="M95" s="6"/>
      <c r="N95" s="6"/>
      <c r="O95" s="6"/>
      <c r="P95" s="6"/>
      <c r="Q95" s="6"/>
    </row>
    <row r="96">
      <c r="A96" s="1" t="s">
        <v>387</v>
      </c>
      <c r="B96" s="1" t="s">
        <v>388</v>
      </c>
      <c r="C96" s="1" t="s">
        <v>6</v>
      </c>
      <c r="D96" s="1">
        <v>0.998294532299041</v>
      </c>
      <c r="E96" s="4">
        <f t="shared" si="1"/>
        <v>99.82945323</v>
      </c>
      <c r="F96" s="6"/>
      <c r="G96" s="6"/>
      <c r="H96" s="6"/>
      <c r="I96" s="6"/>
      <c r="J96" s="6"/>
      <c r="K96" s="6"/>
      <c r="L96" s="6"/>
      <c r="M96" s="6"/>
      <c r="N96" s="6"/>
      <c r="O96" s="6"/>
      <c r="P96" s="6"/>
      <c r="Q96" s="6"/>
    </row>
    <row r="97">
      <c r="A97" s="1" t="s">
        <v>391</v>
      </c>
      <c r="B97" s="1" t="s">
        <v>392</v>
      </c>
      <c r="C97" s="1" t="s">
        <v>6</v>
      </c>
      <c r="D97" s="1">
        <v>0.988958954811096</v>
      </c>
      <c r="E97" s="4">
        <f t="shared" si="1"/>
        <v>98.89589548</v>
      </c>
      <c r="F97" s="6"/>
      <c r="G97" s="6"/>
      <c r="H97" s="6"/>
      <c r="I97" s="6"/>
      <c r="J97" s="6"/>
      <c r="K97" s="6"/>
      <c r="L97" s="6"/>
      <c r="M97" s="6"/>
      <c r="N97" s="6"/>
      <c r="O97" s="6"/>
      <c r="P97" s="6"/>
      <c r="Q97" s="6"/>
    </row>
    <row r="98">
      <c r="A98" s="1" t="s">
        <v>393</v>
      </c>
      <c r="B98" s="1" t="s">
        <v>394</v>
      </c>
      <c r="C98" s="1" t="s">
        <v>6</v>
      </c>
      <c r="D98" s="1">
        <v>0.978193759918212</v>
      </c>
      <c r="E98" s="4">
        <f t="shared" si="1"/>
        <v>97.81937599</v>
      </c>
      <c r="F98" s="6"/>
      <c r="G98" s="6"/>
      <c r="H98" s="6"/>
      <c r="I98" s="6"/>
      <c r="J98" s="6"/>
      <c r="K98" s="6"/>
      <c r="L98" s="6"/>
      <c r="M98" s="6"/>
      <c r="N98" s="6"/>
      <c r="O98" s="6"/>
      <c r="P98" s="6"/>
      <c r="Q98" s="6"/>
    </row>
    <row r="99">
      <c r="A99" s="1" t="s">
        <v>395</v>
      </c>
      <c r="B99" s="1" t="s">
        <v>396</v>
      </c>
      <c r="C99" s="1" t="s">
        <v>6</v>
      </c>
      <c r="D99" s="1">
        <v>0.913262784481048</v>
      </c>
      <c r="E99" s="4">
        <f t="shared" si="1"/>
        <v>91.32627845</v>
      </c>
      <c r="F99" s="6"/>
      <c r="G99" s="6"/>
      <c r="H99" s="6"/>
      <c r="I99" s="6"/>
      <c r="J99" s="6"/>
      <c r="K99" s="6"/>
      <c r="L99" s="6"/>
      <c r="M99" s="6"/>
      <c r="N99" s="6"/>
      <c r="O99" s="6"/>
      <c r="P99" s="6"/>
      <c r="Q99" s="6"/>
    </row>
    <row r="100">
      <c r="A100" s="1" t="s">
        <v>397</v>
      </c>
      <c r="B100" s="1" t="s">
        <v>398</v>
      </c>
      <c r="C100" s="1" t="s">
        <v>6</v>
      </c>
      <c r="D100" s="1">
        <v>0.997892081737518</v>
      </c>
      <c r="E100" s="4">
        <f t="shared" si="1"/>
        <v>99.78920817</v>
      </c>
      <c r="F100" s="6"/>
      <c r="G100" s="6"/>
      <c r="H100" s="6"/>
      <c r="I100" s="6"/>
      <c r="J100" s="6"/>
      <c r="K100" s="6"/>
      <c r="L100" s="6"/>
      <c r="M100" s="6"/>
      <c r="N100" s="6"/>
      <c r="O100" s="6"/>
      <c r="P100" s="6"/>
      <c r="Q100" s="6"/>
    </row>
    <row r="101">
      <c r="A101" s="1" t="s">
        <v>399</v>
      </c>
      <c r="B101" s="1" t="s">
        <v>400</v>
      </c>
      <c r="C101" s="1" t="s">
        <v>6</v>
      </c>
      <c r="D101" s="1">
        <v>0.744222998619079</v>
      </c>
      <c r="E101" s="4">
        <f t="shared" si="1"/>
        <v>74.42229986</v>
      </c>
      <c r="F101" s="6"/>
      <c r="G101" s="6"/>
      <c r="H101" s="6"/>
      <c r="I101" s="6"/>
      <c r="J101" s="6"/>
      <c r="K101" s="6"/>
      <c r="L101" s="6"/>
      <c r="M101" s="6"/>
      <c r="N101" s="6"/>
      <c r="O101" s="6"/>
      <c r="P101" s="6"/>
      <c r="Q101" s="6"/>
    </row>
    <row r="102">
      <c r="A102" s="1" t="s">
        <v>401</v>
      </c>
      <c r="B102" s="1" t="s">
        <v>402</v>
      </c>
      <c r="C102" s="1" t="s">
        <v>6</v>
      </c>
      <c r="D102" s="1">
        <v>0.986773967742919</v>
      </c>
      <c r="E102" s="4">
        <f t="shared" si="1"/>
        <v>98.67739677</v>
      </c>
      <c r="F102" s="6"/>
      <c r="G102" s="6"/>
      <c r="H102" s="6"/>
      <c r="I102" s="6"/>
      <c r="J102" s="6"/>
      <c r="K102" s="6"/>
      <c r="L102" s="6"/>
      <c r="M102" s="6"/>
      <c r="N102" s="6"/>
      <c r="O102" s="6"/>
      <c r="P102" s="6"/>
      <c r="Q102" s="6"/>
    </row>
    <row r="103">
      <c r="A103" s="1" t="s">
        <v>403</v>
      </c>
      <c r="B103" s="1" t="s">
        <v>404</v>
      </c>
      <c r="C103" s="1" t="s">
        <v>6</v>
      </c>
      <c r="D103" s="1">
        <v>0.989653170108795</v>
      </c>
      <c r="E103" s="4">
        <f t="shared" si="1"/>
        <v>98.96531701</v>
      </c>
      <c r="F103" s="6"/>
      <c r="G103" s="6"/>
      <c r="H103" s="6"/>
      <c r="I103" s="6"/>
      <c r="J103" s="6"/>
      <c r="K103" s="6"/>
      <c r="L103" s="6"/>
      <c r="M103" s="6"/>
      <c r="N103" s="6"/>
      <c r="O103" s="6"/>
      <c r="P103" s="6"/>
      <c r="Q103" s="6"/>
    </row>
    <row r="104">
      <c r="A104" s="1" t="s">
        <v>413</v>
      </c>
      <c r="B104" s="1" t="s">
        <v>414</v>
      </c>
      <c r="C104" s="1" t="s">
        <v>6</v>
      </c>
      <c r="D104" s="1">
        <v>0.998383641242981</v>
      </c>
      <c r="E104" s="4">
        <f t="shared" si="1"/>
        <v>99.83836412</v>
      </c>
      <c r="F104" s="6"/>
      <c r="G104" s="6"/>
      <c r="H104" s="6"/>
      <c r="I104" s="6"/>
      <c r="J104" s="6"/>
      <c r="K104" s="6"/>
      <c r="L104" s="6"/>
      <c r="M104" s="6"/>
      <c r="N104" s="6"/>
      <c r="O104" s="6"/>
      <c r="P104" s="6"/>
      <c r="Q104" s="6"/>
    </row>
    <row r="105">
      <c r="A105" s="1" t="s">
        <v>419</v>
      </c>
      <c r="B105" s="1" t="s">
        <v>420</v>
      </c>
      <c r="C105" s="1" t="s">
        <v>6</v>
      </c>
      <c r="D105" s="1">
        <v>0.996348559856414</v>
      </c>
      <c r="E105" s="4">
        <f t="shared" si="1"/>
        <v>99.63485599</v>
      </c>
      <c r="F105" s="6"/>
      <c r="G105" s="6"/>
      <c r="H105" s="6"/>
      <c r="I105" s="6"/>
      <c r="J105" s="6"/>
      <c r="K105" s="6"/>
      <c r="L105" s="6"/>
      <c r="M105" s="6"/>
      <c r="N105" s="6"/>
      <c r="O105" s="6"/>
      <c r="P105" s="6"/>
      <c r="Q105" s="6"/>
    </row>
    <row r="106">
      <c r="A106" s="1" t="s">
        <v>423</v>
      </c>
      <c r="B106" s="1" t="s">
        <v>424</v>
      </c>
      <c r="C106" s="1" t="s">
        <v>6</v>
      </c>
      <c r="D106" s="1">
        <v>0.9973606467247</v>
      </c>
      <c r="E106" s="4">
        <f t="shared" si="1"/>
        <v>99.73606467</v>
      </c>
      <c r="F106" s="6"/>
      <c r="G106" s="6"/>
      <c r="H106" s="6"/>
      <c r="I106" s="6"/>
      <c r="J106" s="6"/>
      <c r="K106" s="6"/>
      <c r="L106" s="6"/>
      <c r="M106" s="6"/>
      <c r="N106" s="6"/>
      <c r="O106" s="6"/>
      <c r="P106" s="6"/>
      <c r="Q106" s="6"/>
    </row>
    <row r="107">
      <c r="A107" s="1" t="s">
        <v>425</v>
      </c>
      <c r="B107" s="1" t="s">
        <v>426</v>
      </c>
      <c r="C107" s="1" t="s">
        <v>6</v>
      </c>
      <c r="D107" s="1">
        <v>0.998622179031372</v>
      </c>
      <c r="E107" s="4">
        <f t="shared" si="1"/>
        <v>99.8622179</v>
      </c>
      <c r="F107" s="6"/>
      <c r="G107" s="6"/>
      <c r="H107" s="6"/>
      <c r="I107" s="6"/>
      <c r="J107" s="6"/>
      <c r="K107" s="6"/>
      <c r="L107" s="6"/>
      <c r="M107" s="6"/>
      <c r="N107" s="6"/>
      <c r="O107" s="6"/>
      <c r="P107" s="6"/>
      <c r="Q107" s="6"/>
    </row>
    <row r="108">
      <c r="A108" s="1" t="s">
        <v>431</v>
      </c>
      <c r="B108" s="1" t="s">
        <v>432</v>
      </c>
      <c r="C108" s="1" t="s">
        <v>6</v>
      </c>
      <c r="D108" s="1">
        <v>0.98768812417984</v>
      </c>
      <c r="E108" s="4">
        <f t="shared" si="1"/>
        <v>98.76881242</v>
      </c>
      <c r="F108" s="6"/>
      <c r="G108" s="6"/>
      <c r="H108" s="6"/>
      <c r="I108" s="6"/>
      <c r="J108" s="6"/>
      <c r="K108" s="6"/>
      <c r="L108" s="6"/>
      <c r="M108" s="6"/>
      <c r="N108" s="6"/>
      <c r="O108" s="6"/>
      <c r="P108" s="6"/>
      <c r="Q108" s="6"/>
    </row>
    <row r="109">
      <c r="A109" s="1" t="s">
        <v>433</v>
      </c>
      <c r="B109" s="1" t="s">
        <v>434</v>
      </c>
      <c r="C109" s="1" t="s">
        <v>6</v>
      </c>
      <c r="D109" s="1">
        <v>0.997675597667694</v>
      </c>
      <c r="E109" s="4">
        <f t="shared" si="1"/>
        <v>99.76755977</v>
      </c>
      <c r="F109" s="6"/>
      <c r="G109" s="6"/>
      <c r="H109" s="6"/>
      <c r="I109" s="6"/>
      <c r="J109" s="6"/>
      <c r="K109" s="6"/>
      <c r="L109" s="6"/>
      <c r="M109" s="6"/>
      <c r="N109" s="6"/>
      <c r="O109" s="6"/>
      <c r="P109" s="6"/>
      <c r="Q109" s="6"/>
    </row>
    <row r="110">
      <c r="A110" s="1" t="s">
        <v>439</v>
      </c>
      <c r="B110" s="1" t="s">
        <v>440</v>
      </c>
      <c r="C110" s="1" t="s">
        <v>6</v>
      </c>
      <c r="D110" s="1">
        <v>0.998239398002624</v>
      </c>
      <c r="E110" s="4">
        <f t="shared" si="1"/>
        <v>99.8239398</v>
      </c>
      <c r="F110" s="6"/>
      <c r="G110" s="6"/>
      <c r="H110" s="6"/>
      <c r="I110" s="6"/>
      <c r="J110" s="6"/>
      <c r="K110" s="6"/>
      <c r="L110" s="6"/>
      <c r="M110" s="6"/>
      <c r="N110" s="6"/>
      <c r="O110" s="6"/>
      <c r="P110" s="6"/>
      <c r="Q110" s="6"/>
    </row>
    <row r="111">
      <c r="A111" s="1" t="s">
        <v>443</v>
      </c>
      <c r="B111" s="1" t="s">
        <v>444</v>
      </c>
      <c r="C111" s="1" t="s">
        <v>6</v>
      </c>
      <c r="D111" s="1">
        <v>0.998729169368743</v>
      </c>
      <c r="E111" s="4">
        <f t="shared" si="1"/>
        <v>99.87291694</v>
      </c>
      <c r="F111" s="6"/>
      <c r="G111" s="6"/>
      <c r="H111" s="6"/>
      <c r="I111" s="6"/>
      <c r="J111" s="6"/>
      <c r="K111" s="6"/>
      <c r="L111" s="6"/>
      <c r="M111" s="6"/>
      <c r="N111" s="6"/>
      <c r="O111" s="6"/>
      <c r="P111" s="6"/>
      <c r="Q111" s="6"/>
    </row>
    <row r="112">
      <c r="A112" s="1" t="s">
        <v>445</v>
      </c>
      <c r="B112" s="1" t="s">
        <v>446</v>
      </c>
      <c r="C112" s="1" t="s">
        <v>6</v>
      </c>
      <c r="D112" s="1">
        <v>0.995337843894958</v>
      </c>
      <c r="E112" s="4">
        <f t="shared" si="1"/>
        <v>99.53378439</v>
      </c>
      <c r="F112" s="6"/>
      <c r="G112" s="6"/>
      <c r="H112" s="6"/>
      <c r="I112" s="6"/>
      <c r="J112" s="6"/>
      <c r="K112" s="6"/>
      <c r="L112" s="6"/>
      <c r="M112" s="6"/>
      <c r="N112" s="6"/>
      <c r="O112" s="6"/>
      <c r="P112" s="6"/>
      <c r="Q112" s="6"/>
    </row>
    <row r="113">
      <c r="A113" s="1" t="s">
        <v>447</v>
      </c>
      <c r="B113" s="1" t="s">
        <v>448</v>
      </c>
      <c r="C113" s="1" t="s">
        <v>6</v>
      </c>
      <c r="D113" s="1">
        <v>0.99737799167633</v>
      </c>
      <c r="E113" s="4">
        <f t="shared" si="1"/>
        <v>99.73779917</v>
      </c>
      <c r="F113" s="6"/>
      <c r="G113" s="6"/>
      <c r="H113" s="6"/>
      <c r="I113" s="6"/>
      <c r="J113" s="6"/>
      <c r="K113" s="6"/>
      <c r="L113" s="6"/>
      <c r="M113" s="6"/>
      <c r="N113" s="6"/>
      <c r="O113" s="6"/>
      <c r="P113" s="6"/>
      <c r="Q113" s="6"/>
    </row>
    <row r="114">
      <c r="A114" s="1" t="s">
        <v>449</v>
      </c>
      <c r="B114" s="1" t="s">
        <v>450</v>
      </c>
      <c r="C114" s="1" t="s">
        <v>6</v>
      </c>
      <c r="D114" s="1">
        <v>0.997896671295166</v>
      </c>
      <c r="E114" s="4">
        <f t="shared" si="1"/>
        <v>99.78966713</v>
      </c>
      <c r="F114" s="6"/>
      <c r="G114" s="6"/>
      <c r="H114" s="6"/>
      <c r="I114" s="6"/>
      <c r="J114" s="6"/>
      <c r="K114" s="6"/>
      <c r="L114" s="6"/>
      <c r="M114" s="6"/>
      <c r="N114" s="6"/>
      <c r="O114" s="6"/>
      <c r="P114" s="6"/>
      <c r="Q114" s="6"/>
    </row>
    <row r="115">
      <c r="A115" s="1" t="s">
        <v>451</v>
      </c>
      <c r="B115" s="1" t="s">
        <v>452</v>
      </c>
      <c r="C115" s="1" t="s">
        <v>6</v>
      </c>
      <c r="D115" s="1">
        <v>0.99339610338211</v>
      </c>
      <c r="E115" s="4">
        <f t="shared" si="1"/>
        <v>99.33961034</v>
      </c>
      <c r="F115" s="6"/>
      <c r="G115" s="6"/>
      <c r="H115" s="6"/>
      <c r="I115" s="6"/>
      <c r="J115" s="6"/>
      <c r="K115" s="6"/>
      <c r="L115" s="6"/>
      <c r="M115" s="6"/>
      <c r="N115" s="6"/>
      <c r="O115" s="6"/>
      <c r="P115" s="6"/>
      <c r="Q115" s="6"/>
    </row>
    <row r="116">
      <c r="A116" s="1" t="s">
        <v>453</v>
      </c>
      <c r="B116" s="1" t="s">
        <v>454</v>
      </c>
      <c r="C116" s="1" t="s">
        <v>6</v>
      </c>
      <c r="D116" s="1">
        <v>0.971779108047485</v>
      </c>
      <c r="E116" s="4">
        <f t="shared" si="1"/>
        <v>97.1779108</v>
      </c>
      <c r="F116" s="6"/>
      <c r="G116" s="6"/>
      <c r="H116" s="6"/>
      <c r="I116" s="6"/>
      <c r="J116" s="6"/>
      <c r="K116" s="6"/>
      <c r="L116" s="6"/>
      <c r="M116" s="6"/>
      <c r="N116" s="6"/>
      <c r="O116" s="6"/>
      <c r="P116" s="6"/>
      <c r="Q116" s="6"/>
    </row>
    <row r="117">
      <c r="A117" s="1" t="s">
        <v>455</v>
      </c>
      <c r="B117" s="1" t="s">
        <v>456</v>
      </c>
      <c r="C117" s="1" t="s">
        <v>6</v>
      </c>
      <c r="D117" s="1">
        <v>0.87721437215805</v>
      </c>
      <c r="E117" s="4">
        <f t="shared" si="1"/>
        <v>87.72143722</v>
      </c>
      <c r="F117" s="6"/>
      <c r="G117" s="6"/>
      <c r="H117" s="6"/>
      <c r="I117" s="6"/>
      <c r="J117" s="6"/>
      <c r="K117" s="6"/>
      <c r="L117" s="6"/>
      <c r="M117" s="6"/>
      <c r="N117" s="6"/>
      <c r="O117" s="6"/>
      <c r="P117" s="6"/>
      <c r="Q117" s="6"/>
    </row>
    <row r="118">
      <c r="A118" s="1" t="s">
        <v>457</v>
      </c>
      <c r="B118" s="1" t="s">
        <v>458</v>
      </c>
      <c r="C118" s="1" t="s">
        <v>6</v>
      </c>
      <c r="D118" s="1">
        <v>0.997483849525451</v>
      </c>
      <c r="E118" s="4">
        <f t="shared" si="1"/>
        <v>99.74838495</v>
      </c>
      <c r="F118" s="6"/>
      <c r="G118" s="6"/>
      <c r="H118" s="6"/>
      <c r="I118" s="6"/>
      <c r="J118" s="6"/>
      <c r="K118" s="6"/>
      <c r="L118" s="6"/>
      <c r="M118" s="6"/>
      <c r="N118" s="6"/>
      <c r="O118" s="6"/>
      <c r="P118" s="6"/>
      <c r="Q118" s="6"/>
    </row>
    <row r="119">
      <c r="A119" s="1" t="s">
        <v>459</v>
      </c>
      <c r="B119" s="1" t="s">
        <v>460</v>
      </c>
      <c r="C119" s="1" t="s">
        <v>6</v>
      </c>
      <c r="D119" s="1">
        <v>0.953570246696472</v>
      </c>
      <c r="E119" s="4">
        <f t="shared" si="1"/>
        <v>95.35702467</v>
      </c>
      <c r="F119" s="6"/>
      <c r="G119" s="6"/>
      <c r="H119" s="6"/>
      <c r="I119" s="6"/>
      <c r="J119" s="6"/>
      <c r="K119" s="6"/>
      <c r="L119" s="6"/>
      <c r="M119" s="6"/>
      <c r="N119" s="6"/>
      <c r="O119" s="6"/>
      <c r="P119" s="6"/>
      <c r="Q119" s="6"/>
    </row>
    <row r="120">
      <c r="A120" s="1" t="s">
        <v>463</v>
      </c>
      <c r="B120" s="1" t="s">
        <v>464</v>
      </c>
      <c r="C120" s="1" t="s">
        <v>6</v>
      </c>
      <c r="D120" s="1">
        <v>0.99324494600296</v>
      </c>
      <c r="E120" s="4">
        <f t="shared" si="1"/>
        <v>99.3244946</v>
      </c>
      <c r="F120" s="6"/>
      <c r="G120" s="6"/>
      <c r="H120" s="6"/>
      <c r="I120" s="6"/>
      <c r="J120" s="6"/>
      <c r="K120" s="6"/>
      <c r="L120" s="6"/>
      <c r="M120" s="6"/>
      <c r="N120" s="6"/>
      <c r="O120" s="6"/>
      <c r="P120" s="6"/>
      <c r="Q120" s="6"/>
    </row>
    <row r="121">
      <c r="A121" s="1" t="s">
        <v>465</v>
      </c>
      <c r="B121" s="1" t="s">
        <v>466</v>
      </c>
      <c r="C121" s="1" t="s">
        <v>6</v>
      </c>
      <c r="D121" s="1">
        <v>0.957326710224151</v>
      </c>
      <c r="E121" s="4">
        <f t="shared" si="1"/>
        <v>95.73267102</v>
      </c>
      <c r="F121" s="6"/>
      <c r="G121" s="6"/>
      <c r="H121" s="6"/>
      <c r="I121" s="6"/>
      <c r="J121" s="6"/>
      <c r="K121" s="6"/>
      <c r="L121" s="6"/>
      <c r="M121" s="6"/>
      <c r="N121" s="6"/>
      <c r="O121" s="6"/>
      <c r="P121" s="6"/>
      <c r="Q121" s="6"/>
    </row>
    <row r="122">
      <c r="A122" s="1" t="s">
        <v>467</v>
      </c>
      <c r="B122" s="1" t="s">
        <v>468</v>
      </c>
      <c r="C122" s="1" t="s">
        <v>6</v>
      </c>
      <c r="D122" s="1">
        <v>0.989873051643371</v>
      </c>
      <c r="E122" s="4">
        <f t="shared" si="1"/>
        <v>98.98730516</v>
      </c>
      <c r="F122" s="6"/>
      <c r="G122" s="6"/>
      <c r="H122" s="6"/>
      <c r="I122" s="6"/>
      <c r="J122" s="6"/>
      <c r="K122" s="6"/>
      <c r="L122" s="6"/>
      <c r="M122" s="6"/>
      <c r="N122" s="6"/>
      <c r="O122" s="6"/>
      <c r="P122" s="6"/>
      <c r="Q122" s="6"/>
    </row>
    <row r="123">
      <c r="A123" s="1" t="s">
        <v>475</v>
      </c>
      <c r="B123" s="1" t="s">
        <v>476</v>
      </c>
      <c r="C123" s="1" t="s">
        <v>6</v>
      </c>
      <c r="D123" s="1">
        <v>0.996611058712005</v>
      </c>
      <c r="E123" s="4">
        <f t="shared" si="1"/>
        <v>99.66110587</v>
      </c>
      <c r="F123" s="6"/>
      <c r="G123" s="6"/>
      <c r="H123" s="6"/>
      <c r="I123" s="6"/>
      <c r="J123" s="6"/>
      <c r="K123" s="6"/>
      <c r="L123" s="6"/>
      <c r="M123" s="6"/>
      <c r="N123" s="6"/>
      <c r="O123" s="6"/>
      <c r="P123" s="6"/>
      <c r="Q123" s="6"/>
    </row>
    <row r="124">
      <c r="A124" s="1" t="s">
        <v>479</v>
      </c>
      <c r="B124" s="1" t="s">
        <v>480</v>
      </c>
      <c r="C124" s="1" t="s">
        <v>6</v>
      </c>
      <c r="D124" s="1">
        <v>0.984902560710907</v>
      </c>
      <c r="E124" s="4">
        <f t="shared" si="1"/>
        <v>98.49025607</v>
      </c>
      <c r="F124" s="6"/>
      <c r="G124" s="6"/>
      <c r="H124" s="6"/>
      <c r="I124" s="6"/>
      <c r="J124" s="6"/>
      <c r="K124" s="6"/>
      <c r="L124" s="6"/>
      <c r="M124" s="6"/>
      <c r="N124" s="6"/>
      <c r="O124" s="6"/>
      <c r="P124" s="6"/>
      <c r="Q124" s="6"/>
    </row>
    <row r="125">
      <c r="A125" s="1" t="s">
        <v>481</v>
      </c>
      <c r="B125" s="1" t="s">
        <v>482</v>
      </c>
      <c r="C125" s="1" t="s">
        <v>6</v>
      </c>
      <c r="D125" s="1">
        <v>0.997872710227966</v>
      </c>
      <c r="E125" s="4">
        <f t="shared" si="1"/>
        <v>99.78727102</v>
      </c>
      <c r="F125" s="6"/>
      <c r="G125" s="6"/>
      <c r="H125" s="6"/>
      <c r="I125" s="6"/>
      <c r="J125" s="6"/>
      <c r="K125" s="6"/>
      <c r="L125" s="6"/>
      <c r="M125" s="6"/>
      <c r="N125" s="6"/>
      <c r="O125" s="6"/>
      <c r="P125" s="6"/>
      <c r="Q125" s="6"/>
    </row>
    <row r="126">
      <c r="A126" s="1" t="s">
        <v>483</v>
      </c>
      <c r="B126" s="1" t="s">
        <v>484</v>
      </c>
      <c r="C126" s="1" t="s">
        <v>6</v>
      </c>
      <c r="D126" s="1">
        <v>0.995067000389099</v>
      </c>
      <c r="E126" s="4">
        <f t="shared" si="1"/>
        <v>99.50670004</v>
      </c>
      <c r="F126" s="6"/>
      <c r="G126" s="6"/>
      <c r="H126" s="6"/>
      <c r="I126" s="6"/>
      <c r="J126" s="6"/>
      <c r="K126" s="6"/>
      <c r="L126" s="6"/>
      <c r="M126" s="6"/>
      <c r="N126" s="6"/>
      <c r="O126" s="6"/>
      <c r="P126" s="6"/>
      <c r="Q126" s="6"/>
    </row>
    <row r="127">
      <c r="A127" s="1" t="s">
        <v>485</v>
      </c>
      <c r="B127" s="1" t="s">
        <v>486</v>
      </c>
      <c r="C127" s="1" t="s">
        <v>6</v>
      </c>
      <c r="D127" s="1">
        <v>0.996375977993011</v>
      </c>
      <c r="E127" s="4">
        <f t="shared" si="1"/>
        <v>99.6375978</v>
      </c>
      <c r="F127" s="6"/>
      <c r="G127" s="6"/>
      <c r="H127" s="6"/>
      <c r="I127" s="6"/>
      <c r="J127" s="6"/>
      <c r="K127" s="6"/>
      <c r="L127" s="6"/>
      <c r="M127" s="6"/>
      <c r="N127" s="6"/>
      <c r="O127" s="6"/>
      <c r="P127" s="6"/>
      <c r="Q127" s="6"/>
    </row>
    <row r="128">
      <c r="A128" s="1" t="s">
        <v>489</v>
      </c>
      <c r="B128" s="1" t="s">
        <v>490</v>
      </c>
      <c r="C128" s="1" t="s">
        <v>6</v>
      </c>
      <c r="D128" s="1">
        <v>0.997488379478454</v>
      </c>
      <c r="E128" s="4">
        <f t="shared" si="1"/>
        <v>99.74883795</v>
      </c>
      <c r="F128" s="6"/>
      <c r="G128" s="6"/>
      <c r="H128" s="6"/>
      <c r="I128" s="6"/>
      <c r="J128" s="6"/>
      <c r="K128" s="6"/>
      <c r="L128" s="6"/>
      <c r="M128" s="6"/>
      <c r="N128" s="6"/>
      <c r="O128" s="6"/>
      <c r="P128" s="6"/>
      <c r="Q128" s="6"/>
    </row>
    <row r="129">
      <c r="A129" s="1" t="s">
        <v>491</v>
      </c>
      <c r="B129" s="1" t="s">
        <v>492</v>
      </c>
      <c r="C129" s="1" t="s">
        <v>6</v>
      </c>
      <c r="D129" s="1">
        <v>0.972804486751556</v>
      </c>
      <c r="E129" s="4">
        <f t="shared" si="1"/>
        <v>97.28044868</v>
      </c>
      <c r="F129" s="6"/>
      <c r="G129" s="6"/>
      <c r="H129" s="6"/>
      <c r="I129" s="6"/>
      <c r="J129" s="6"/>
      <c r="K129" s="6"/>
      <c r="L129" s="6"/>
      <c r="M129" s="6"/>
      <c r="N129" s="6"/>
      <c r="O129" s="6"/>
      <c r="P129" s="6"/>
      <c r="Q129" s="6"/>
    </row>
    <row r="130">
      <c r="A130" s="1" t="s">
        <v>493</v>
      </c>
      <c r="B130" s="1" t="s">
        <v>494</v>
      </c>
      <c r="C130" s="1" t="s">
        <v>6</v>
      </c>
      <c r="D130" s="1">
        <v>0.990949690341949</v>
      </c>
      <c r="E130" s="4">
        <f t="shared" si="1"/>
        <v>99.09496903</v>
      </c>
      <c r="F130" s="6"/>
      <c r="G130" s="6"/>
      <c r="H130" s="6"/>
      <c r="I130" s="6"/>
      <c r="J130" s="6"/>
      <c r="K130" s="6"/>
      <c r="L130" s="6"/>
      <c r="M130" s="6"/>
      <c r="N130" s="6"/>
      <c r="O130" s="6"/>
      <c r="P130" s="6"/>
      <c r="Q130" s="6"/>
    </row>
    <row r="131">
      <c r="A131" s="1" t="s">
        <v>495</v>
      </c>
      <c r="B131" s="1" t="s">
        <v>496</v>
      </c>
      <c r="C131" s="1" t="s">
        <v>6</v>
      </c>
      <c r="D131" s="1">
        <v>0.991263270378112</v>
      </c>
      <c r="E131" s="4">
        <f t="shared" si="1"/>
        <v>99.12632704</v>
      </c>
      <c r="F131" s="6"/>
      <c r="G131" s="6"/>
      <c r="H131" s="6"/>
      <c r="I131" s="6"/>
      <c r="J131" s="6"/>
      <c r="K131" s="6"/>
      <c r="L131" s="6"/>
      <c r="M131" s="6"/>
      <c r="N131" s="6"/>
      <c r="O131" s="6"/>
      <c r="P131" s="6"/>
      <c r="Q131" s="6"/>
    </row>
    <row r="132">
      <c r="A132" s="1" t="s">
        <v>497</v>
      </c>
      <c r="B132" s="1" t="s">
        <v>498</v>
      </c>
      <c r="C132" s="1" t="s">
        <v>6</v>
      </c>
      <c r="D132" s="1">
        <v>0.997563004493713</v>
      </c>
      <c r="E132" s="4">
        <f t="shared" si="1"/>
        <v>99.75630045</v>
      </c>
      <c r="F132" s="6"/>
      <c r="G132" s="6"/>
      <c r="H132" s="6"/>
      <c r="I132" s="6"/>
      <c r="J132" s="6"/>
      <c r="K132" s="6"/>
      <c r="L132" s="6"/>
      <c r="M132" s="6"/>
      <c r="N132" s="6"/>
      <c r="O132" s="6"/>
      <c r="P132" s="6"/>
      <c r="Q132" s="6"/>
    </row>
    <row r="133">
      <c r="A133" s="1" t="s">
        <v>499</v>
      </c>
      <c r="B133" s="1" t="s">
        <v>500</v>
      </c>
      <c r="C133" s="1" t="s">
        <v>6</v>
      </c>
      <c r="D133" s="1">
        <v>0.996545493602752</v>
      </c>
      <c r="E133" s="4">
        <f t="shared" si="1"/>
        <v>99.65454936</v>
      </c>
      <c r="F133" s="6"/>
      <c r="G133" s="6"/>
      <c r="H133" s="6"/>
      <c r="I133" s="6"/>
      <c r="J133" s="6"/>
      <c r="K133" s="6"/>
      <c r="L133" s="6"/>
      <c r="M133" s="6"/>
      <c r="N133" s="6"/>
      <c r="O133" s="6"/>
      <c r="P133" s="6"/>
      <c r="Q133" s="6"/>
    </row>
    <row r="134">
      <c r="A134" s="1" t="s">
        <v>501</v>
      </c>
      <c r="B134" s="1" t="s">
        <v>502</v>
      </c>
      <c r="C134" s="1" t="s">
        <v>6</v>
      </c>
      <c r="D134" s="1">
        <v>0.997580647468566</v>
      </c>
      <c r="E134" s="4">
        <f t="shared" si="1"/>
        <v>99.75806475</v>
      </c>
      <c r="F134" s="6"/>
      <c r="G134" s="6"/>
      <c r="H134" s="6"/>
      <c r="I134" s="6"/>
      <c r="J134" s="6"/>
      <c r="K134" s="6"/>
      <c r="L134" s="6"/>
      <c r="M134" s="6"/>
      <c r="N134" s="6"/>
      <c r="O134" s="6"/>
      <c r="P134" s="6"/>
      <c r="Q134" s="6"/>
    </row>
    <row r="135">
      <c r="A135" s="1" t="s">
        <v>503</v>
      </c>
      <c r="B135" s="1" t="s">
        <v>504</v>
      </c>
      <c r="C135" s="1" t="s">
        <v>6</v>
      </c>
      <c r="D135" s="1">
        <v>0.995393395423889</v>
      </c>
      <c r="E135" s="4">
        <f t="shared" si="1"/>
        <v>99.53933954</v>
      </c>
      <c r="F135" s="6"/>
      <c r="G135" s="6"/>
      <c r="H135" s="6"/>
      <c r="I135" s="6"/>
      <c r="J135" s="6"/>
      <c r="K135" s="6"/>
      <c r="L135" s="6"/>
      <c r="M135" s="6"/>
      <c r="N135" s="6"/>
      <c r="O135" s="6"/>
      <c r="P135" s="6"/>
      <c r="Q135" s="6"/>
    </row>
    <row r="136">
      <c r="A136" s="1" t="s">
        <v>507</v>
      </c>
      <c r="B136" s="1" t="s">
        <v>508</v>
      </c>
      <c r="C136" s="1" t="s">
        <v>6</v>
      </c>
      <c r="D136" s="1">
        <v>0.998822033405304</v>
      </c>
      <c r="E136" s="4">
        <f t="shared" si="1"/>
        <v>99.88220334</v>
      </c>
      <c r="F136" s="6"/>
      <c r="G136" s="6"/>
      <c r="H136" s="6"/>
      <c r="I136" s="6"/>
      <c r="J136" s="6"/>
      <c r="K136" s="6"/>
      <c r="L136" s="6"/>
      <c r="M136" s="6"/>
      <c r="N136" s="6"/>
      <c r="O136" s="6"/>
      <c r="P136" s="6"/>
      <c r="Q136" s="6"/>
    </row>
    <row r="137">
      <c r="A137" s="1" t="s">
        <v>509</v>
      </c>
      <c r="B137" s="1" t="s">
        <v>510</v>
      </c>
      <c r="C137" s="1" t="s">
        <v>6</v>
      </c>
      <c r="D137" s="1">
        <v>0.996710419654846</v>
      </c>
      <c r="E137" s="4">
        <f t="shared" si="1"/>
        <v>99.67104197</v>
      </c>
      <c r="F137" s="6"/>
      <c r="G137" s="6"/>
      <c r="H137" s="6"/>
      <c r="I137" s="6"/>
      <c r="J137" s="6"/>
      <c r="K137" s="6"/>
      <c r="L137" s="6"/>
      <c r="M137" s="6"/>
      <c r="N137" s="6"/>
      <c r="O137" s="6"/>
      <c r="P137" s="6"/>
      <c r="Q137" s="6"/>
    </row>
    <row r="138">
      <c r="A138" s="1" t="s">
        <v>511</v>
      </c>
      <c r="B138" s="1" t="s">
        <v>512</v>
      </c>
      <c r="C138" s="1" t="s">
        <v>6</v>
      </c>
      <c r="D138" s="1">
        <v>0.600837409496307</v>
      </c>
      <c r="E138" s="4">
        <f t="shared" si="1"/>
        <v>60.08374095</v>
      </c>
      <c r="F138" s="6"/>
      <c r="G138" s="6"/>
      <c r="H138" s="6"/>
      <c r="I138" s="6"/>
      <c r="J138" s="6"/>
      <c r="K138" s="6"/>
      <c r="L138" s="6"/>
      <c r="M138" s="6"/>
      <c r="N138" s="6"/>
      <c r="O138" s="6"/>
      <c r="P138" s="6"/>
      <c r="Q138" s="6"/>
    </row>
    <row r="139">
      <c r="A139" s="1" t="s">
        <v>513</v>
      </c>
      <c r="B139" s="1" t="s">
        <v>514</v>
      </c>
      <c r="C139" s="1" t="s">
        <v>6</v>
      </c>
      <c r="D139" s="1">
        <v>0.997011542320251</v>
      </c>
      <c r="E139" s="4">
        <f t="shared" si="1"/>
        <v>99.70115423</v>
      </c>
      <c r="F139" s="6"/>
      <c r="G139" s="6"/>
      <c r="H139" s="6"/>
      <c r="I139" s="6"/>
      <c r="J139" s="6"/>
      <c r="K139" s="6"/>
      <c r="L139" s="6"/>
      <c r="M139" s="6"/>
      <c r="N139" s="6"/>
      <c r="O139" s="6"/>
      <c r="P139" s="6"/>
      <c r="Q139" s="6"/>
    </row>
    <row r="140">
      <c r="A140" s="1" t="s">
        <v>515</v>
      </c>
      <c r="B140" s="1" t="s">
        <v>516</v>
      </c>
      <c r="C140" s="1" t="s">
        <v>6</v>
      </c>
      <c r="D140" s="1">
        <v>0.993192136287689</v>
      </c>
      <c r="E140" s="4">
        <f t="shared" si="1"/>
        <v>99.31921363</v>
      </c>
      <c r="F140" s="6"/>
      <c r="G140" s="6"/>
      <c r="H140" s="6"/>
      <c r="I140" s="6"/>
      <c r="J140" s="6"/>
      <c r="K140" s="6"/>
      <c r="L140" s="6"/>
      <c r="M140" s="6"/>
      <c r="N140" s="6"/>
      <c r="O140" s="6"/>
      <c r="P140" s="6"/>
      <c r="Q140" s="6"/>
    </row>
    <row r="141">
      <c r="A141" s="1" t="s">
        <v>517</v>
      </c>
      <c r="B141" s="1" t="s">
        <v>518</v>
      </c>
      <c r="C141" s="1" t="s">
        <v>6</v>
      </c>
      <c r="D141" s="1">
        <v>0.909974753856658</v>
      </c>
      <c r="E141" s="4">
        <f t="shared" si="1"/>
        <v>90.99747539</v>
      </c>
      <c r="F141" s="6"/>
      <c r="G141" s="6"/>
      <c r="H141" s="6"/>
      <c r="I141" s="6"/>
      <c r="J141" s="6"/>
      <c r="K141" s="6"/>
      <c r="L141" s="6"/>
      <c r="M141" s="6"/>
      <c r="N141" s="6"/>
      <c r="O141" s="6"/>
      <c r="P141" s="6"/>
      <c r="Q141" s="6"/>
    </row>
    <row r="142">
      <c r="A142" s="1" t="s">
        <v>519</v>
      </c>
      <c r="B142" s="1" t="s">
        <v>520</v>
      </c>
      <c r="C142" s="1" t="s">
        <v>6</v>
      </c>
      <c r="D142" s="1">
        <v>0.814346194267273</v>
      </c>
      <c r="E142" s="4">
        <f t="shared" si="1"/>
        <v>81.43461943</v>
      </c>
      <c r="F142" s="6"/>
      <c r="G142" s="6"/>
      <c r="H142" s="6"/>
      <c r="I142" s="6"/>
      <c r="J142" s="6"/>
      <c r="K142" s="6"/>
      <c r="L142" s="6"/>
      <c r="M142" s="6"/>
      <c r="N142" s="6"/>
      <c r="O142" s="6"/>
      <c r="P142" s="6"/>
      <c r="Q142" s="6"/>
    </row>
    <row r="143">
      <c r="A143" s="1" t="s">
        <v>525</v>
      </c>
      <c r="B143" s="1" t="s">
        <v>526</v>
      </c>
      <c r="C143" s="1" t="s">
        <v>6</v>
      </c>
      <c r="D143" s="1">
        <v>0.984633326530456</v>
      </c>
      <c r="E143" s="4">
        <f t="shared" si="1"/>
        <v>98.46333265</v>
      </c>
      <c r="F143" s="6"/>
      <c r="G143" s="6"/>
      <c r="H143" s="6"/>
      <c r="I143" s="6"/>
      <c r="J143" s="6"/>
      <c r="K143" s="6"/>
      <c r="L143" s="6"/>
      <c r="M143" s="6"/>
      <c r="N143" s="6"/>
      <c r="O143" s="6"/>
      <c r="P143" s="6"/>
      <c r="Q143" s="6"/>
    </row>
    <row r="144">
      <c r="A144" s="1" t="s">
        <v>527</v>
      </c>
      <c r="B144" s="1" t="s">
        <v>528</v>
      </c>
      <c r="C144" s="1" t="s">
        <v>6</v>
      </c>
      <c r="D144" s="1">
        <v>0.997579038143158</v>
      </c>
      <c r="E144" s="4">
        <f t="shared" si="1"/>
        <v>99.75790381</v>
      </c>
      <c r="F144" s="6"/>
      <c r="G144" s="6"/>
      <c r="H144" s="6"/>
      <c r="I144" s="6"/>
      <c r="J144" s="6"/>
      <c r="K144" s="6"/>
      <c r="L144" s="6"/>
      <c r="M144" s="6"/>
      <c r="N144" s="6"/>
      <c r="O144" s="6"/>
      <c r="P144" s="6"/>
      <c r="Q144" s="6"/>
    </row>
    <row r="145">
      <c r="A145" s="1" t="s">
        <v>529</v>
      </c>
      <c r="B145" s="1" t="s">
        <v>530</v>
      </c>
      <c r="C145" s="1" t="s">
        <v>6</v>
      </c>
      <c r="D145" s="1">
        <v>0.985671460628509</v>
      </c>
      <c r="E145" s="4">
        <f t="shared" si="1"/>
        <v>98.56714606</v>
      </c>
      <c r="F145" s="6"/>
      <c r="G145" s="6"/>
      <c r="H145" s="6"/>
      <c r="I145" s="6"/>
      <c r="J145" s="6"/>
      <c r="K145" s="6"/>
      <c r="L145" s="6"/>
      <c r="M145" s="6"/>
      <c r="N145" s="6"/>
      <c r="O145" s="6"/>
      <c r="P145" s="6"/>
      <c r="Q145" s="6"/>
    </row>
    <row r="146">
      <c r="A146" s="1" t="s">
        <v>531</v>
      </c>
      <c r="B146" s="1" t="s">
        <v>532</v>
      </c>
      <c r="C146" s="1" t="s">
        <v>6</v>
      </c>
      <c r="D146" s="1">
        <v>0.997341334819793</v>
      </c>
      <c r="E146" s="4">
        <f t="shared" si="1"/>
        <v>99.73413348</v>
      </c>
      <c r="F146" s="6"/>
      <c r="G146" s="6"/>
      <c r="H146" s="6"/>
      <c r="I146" s="6"/>
      <c r="J146" s="6"/>
      <c r="K146" s="6"/>
      <c r="L146" s="6"/>
      <c r="M146" s="6"/>
      <c r="N146" s="6"/>
      <c r="O146" s="6"/>
      <c r="P146" s="6"/>
      <c r="Q146" s="6"/>
    </row>
    <row r="147">
      <c r="A147" s="1" t="s">
        <v>533</v>
      </c>
      <c r="B147" s="1" t="s">
        <v>534</v>
      </c>
      <c r="C147" s="1" t="s">
        <v>6</v>
      </c>
      <c r="D147" s="1">
        <v>0.993961989879608</v>
      </c>
      <c r="E147" s="4">
        <f t="shared" si="1"/>
        <v>99.39619899</v>
      </c>
      <c r="F147" s="6"/>
      <c r="G147" s="6"/>
      <c r="H147" s="6"/>
      <c r="I147" s="6"/>
      <c r="J147" s="6"/>
      <c r="K147" s="6"/>
      <c r="L147" s="6"/>
      <c r="M147" s="6"/>
      <c r="N147" s="6"/>
      <c r="O147" s="6"/>
      <c r="P147" s="6"/>
      <c r="Q147" s="6"/>
    </row>
    <row r="148">
      <c r="A148" s="1" t="s">
        <v>535</v>
      </c>
      <c r="B148" s="1" t="s">
        <v>536</v>
      </c>
      <c r="C148" s="1" t="s">
        <v>6</v>
      </c>
      <c r="D148" s="1">
        <v>0.998445093631744</v>
      </c>
      <c r="E148" s="4">
        <f t="shared" si="1"/>
        <v>99.84450936</v>
      </c>
      <c r="F148" s="6"/>
      <c r="G148" s="6"/>
      <c r="H148" s="6"/>
      <c r="I148" s="6"/>
      <c r="J148" s="6"/>
      <c r="K148" s="6"/>
      <c r="L148" s="6"/>
      <c r="M148" s="6"/>
      <c r="N148" s="6"/>
      <c r="O148" s="6"/>
      <c r="P148" s="6"/>
      <c r="Q148" s="6"/>
    </row>
    <row r="149">
      <c r="A149" s="1" t="s">
        <v>539</v>
      </c>
      <c r="B149" s="1" t="s">
        <v>540</v>
      </c>
      <c r="C149" s="1" t="s">
        <v>6</v>
      </c>
      <c r="D149" s="1">
        <v>0.99790608882904</v>
      </c>
      <c r="E149" s="4">
        <f t="shared" si="1"/>
        <v>99.79060888</v>
      </c>
      <c r="F149" s="6"/>
      <c r="G149" s="6"/>
      <c r="H149" s="6"/>
      <c r="I149" s="6"/>
      <c r="J149" s="6"/>
      <c r="K149" s="6"/>
      <c r="L149" s="6"/>
      <c r="M149" s="6"/>
      <c r="N149" s="6"/>
      <c r="O149" s="6"/>
      <c r="P149" s="6"/>
      <c r="Q149" s="6"/>
    </row>
    <row r="150">
      <c r="A150" s="1" t="s">
        <v>541</v>
      </c>
      <c r="B150" s="1" t="s">
        <v>542</v>
      </c>
      <c r="C150" s="1" t="s">
        <v>6</v>
      </c>
      <c r="D150" s="1">
        <v>0.990149736404419</v>
      </c>
      <c r="E150" s="4">
        <f t="shared" si="1"/>
        <v>99.01497364</v>
      </c>
      <c r="F150" s="6"/>
      <c r="G150" s="6"/>
      <c r="H150" s="6"/>
      <c r="I150" s="6"/>
      <c r="J150" s="6"/>
      <c r="K150" s="6"/>
      <c r="L150" s="6"/>
      <c r="M150" s="6"/>
      <c r="N150" s="6"/>
      <c r="O150" s="6"/>
      <c r="P150" s="6"/>
      <c r="Q150" s="6"/>
    </row>
    <row r="151">
      <c r="A151" s="1" t="s">
        <v>543</v>
      </c>
      <c r="B151" s="1" t="s">
        <v>544</v>
      </c>
      <c r="C151" s="1" t="s">
        <v>6</v>
      </c>
      <c r="D151" s="1">
        <v>0.994291424751281</v>
      </c>
      <c r="E151" s="4">
        <f t="shared" si="1"/>
        <v>99.42914248</v>
      </c>
      <c r="F151" s="6"/>
      <c r="G151" s="6"/>
      <c r="H151" s="6"/>
      <c r="I151" s="6"/>
      <c r="J151" s="6"/>
      <c r="K151" s="6"/>
      <c r="L151" s="6"/>
      <c r="M151" s="6"/>
      <c r="N151" s="6"/>
      <c r="O151" s="6"/>
      <c r="P151" s="6"/>
      <c r="Q151" s="6"/>
    </row>
    <row r="152">
      <c r="A152" s="1" t="s">
        <v>547</v>
      </c>
      <c r="B152" s="1" t="s">
        <v>548</v>
      </c>
      <c r="C152" s="1" t="s">
        <v>6</v>
      </c>
      <c r="D152" s="1">
        <v>0.998442709445953</v>
      </c>
      <c r="E152" s="4">
        <f t="shared" si="1"/>
        <v>99.84427094</v>
      </c>
      <c r="F152" s="6"/>
      <c r="G152" s="6"/>
      <c r="H152" s="6"/>
      <c r="I152" s="6"/>
      <c r="J152" s="6"/>
      <c r="K152" s="6"/>
      <c r="L152" s="6"/>
      <c r="M152" s="6"/>
      <c r="N152" s="6"/>
      <c r="O152" s="6"/>
      <c r="P152" s="6"/>
      <c r="Q152" s="6"/>
    </row>
    <row r="153">
      <c r="A153" s="1" t="s">
        <v>551</v>
      </c>
      <c r="B153" s="1" t="s">
        <v>552</v>
      </c>
      <c r="C153" s="1" t="s">
        <v>6</v>
      </c>
      <c r="D153" s="1">
        <v>0.990729987621307</v>
      </c>
      <c r="E153" s="4">
        <f t="shared" si="1"/>
        <v>99.07299876</v>
      </c>
      <c r="F153" s="6"/>
      <c r="G153" s="6"/>
      <c r="H153" s="6"/>
      <c r="I153" s="6"/>
      <c r="J153" s="6"/>
      <c r="K153" s="6"/>
      <c r="L153" s="6"/>
      <c r="M153" s="6"/>
      <c r="N153" s="6"/>
      <c r="O153" s="6"/>
      <c r="P153" s="6"/>
      <c r="Q153" s="6"/>
    </row>
    <row r="154">
      <c r="A154" s="1" t="s">
        <v>553</v>
      </c>
      <c r="B154" s="1" t="s">
        <v>554</v>
      </c>
      <c r="C154" s="1" t="s">
        <v>6</v>
      </c>
      <c r="D154" s="1">
        <v>0.988450169563293</v>
      </c>
      <c r="E154" s="4">
        <f t="shared" si="1"/>
        <v>98.84501696</v>
      </c>
      <c r="F154" s="6"/>
      <c r="G154" s="6"/>
      <c r="H154" s="6"/>
      <c r="I154" s="6"/>
      <c r="J154" s="6"/>
      <c r="K154" s="6"/>
      <c r="L154" s="6"/>
      <c r="M154" s="6"/>
      <c r="N154" s="6"/>
      <c r="O154" s="6"/>
      <c r="P154" s="6"/>
      <c r="Q154" s="6"/>
    </row>
    <row r="155">
      <c r="A155" s="1" t="s">
        <v>557</v>
      </c>
      <c r="B155" s="1" t="s">
        <v>558</v>
      </c>
      <c r="C155" s="1" t="s">
        <v>6</v>
      </c>
      <c r="D155" s="1">
        <v>0.976606667041778</v>
      </c>
      <c r="E155" s="4">
        <f t="shared" si="1"/>
        <v>97.6606667</v>
      </c>
      <c r="F155" s="6"/>
      <c r="G155" s="6"/>
      <c r="H155" s="6"/>
      <c r="I155" s="6"/>
      <c r="J155" s="6"/>
      <c r="K155" s="6"/>
      <c r="L155" s="6"/>
      <c r="M155" s="6"/>
      <c r="N155" s="6"/>
      <c r="O155" s="6"/>
      <c r="P155" s="6"/>
      <c r="Q155" s="6"/>
    </row>
    <row r="156">
      <c r="A156" s="1" t="s">
        <v>561</v>
      </c>
      <c r="B156" s="1" t="s">
        <v>562</v>
      </c>
      <c r="C156" s="1" t="s">
        <v>6</v>
      </c>
      <c r="D156" s="1">
        <v>0.974447667598724</v>
      </c>
      <c r="E156" s="4">
        <f t="shared" si="1"/>
        <v>97.44476676</v>
      </c>
      <c r="F156" s="6"/>
      <c r="G156" s="6"/>
      <c r="H156" s="6"/>
      <c r="I156" s="6"/>
      <c r="J156" s="6"/>
      <c r="K156" s="6"/>
      <c r="L156" s="6"/>
      <c r="M156" s="6"/>
      <c r="N156" s="6"/>
      <c r="O156" s="6"/>
      <c r="P156" s="6"/>
      <c r="Q156" s="6"/>
    </row>
    <row r="157">
      <c r="A157" s="1" t="s">
        <v>563</v>
      </c>
      <c r="B157" s="1" t="s">
        <v>564</v>
      </c>
      <c r="C157" s="1" t="s">
        <v>6</v>
      </c>
      <c r="D157" s="1">
        <v>0.806577861309051</v>
      </c>
      <c r="E157" s="4">
        <f t="shared" si="1"/>
        <v>80.65778613</v>
      </c>
      <c r="F157" s="6"/>
      <c r="G157" s="6"/>
      <c r="H157" s="6"/>
      <c r="I157" s="6"/>
      <c r="J157" s="6"/>
      <c r="K157" s="6"/>
      <c r="L157" s="6"/>
      <c r="M157" s="6"/>
      <c r="N157" s="6"/>
      <c r="O157" s="6"/>
      <c r="P157" s="6"/>
      <c r="Q157" s="6"/>
    </row>
    <row r="158">
      <c r="A158" s="1" t="s">
        <v>565</v>
      </c>
      <c r="B158" s="1" t="s">
        <v>566</v>
      </c>
      <c r="C158" s="1" t="s">
        <v>6</v>
      </c>
      <c r="D158" s="1">
        <v>0.994878530502319</v>
      </c>
      <c r="E158" s="4">
        <f t="shared" si="1"/>
        <v>99.48785305</v>
      </c>
      <c r="F158" s="6"/>
      <c r="G158" s="6"/>
      <c r="H158" s="6"/>
      <c r="I158" s="6"/>
      <c r="J158" s="6"/>
      <c r="K158" s="6"/>
      <c r="L158" s="6"/>
      <c r="M158" s="6"/>
      <c r="N158" s="6"/>
      <c r="O158" s="6"/>
      <c r="P158" s="6"/>
      <c r="Q158" s="6"/>
    </row>
    <row r="159">
      <c r="A159" s="1" t="s">
        <v>567</v>
      </c>
      <c r="B159" s="1" t="s">
        <v>568</v>
      </c>
      <c r="C159" s="1" t="s">
        <v>6</v>
      </c>
      <c r="D159" s="1">
        <v>0.995863199234008</v>
      </c>
      <c r="E159" s="4">
        <f t="shared" si="1"/>
        <v>99.58631992</v>
      </c>
      <c r="F159" s="6"/>
      <c r="G159" s="6"/>
      <c r="H159" s="6"/>
      <c r="I159" s="6"/>
      <c r="J159" s="6"/>
      <c r="K159" s="6"/>
      <c r="L159" s="6"/>
      <c r="M159" s="6"/>
      <c r="N159" s="6"/>
      <c r="O159" s="6"/>
      <c r="P159" s="6"/>
      <c r="Q159" s="6"/>
    </row>
    <row r="160">
      <c r="A160" s="1" t="s">
        <v>569</v>
      </c>
      <c r="B160" s="1" t="s">
        <v>570</v>
      </c>
      <c r="C160" s="1" t="s">
        <v>6</v>
      </c>
      <c r="D160" s="1">
        <v>0.875140368938446</v>
      </c>
      <c r="E160" s="4">
        <f t="shared" si="1"/>
        <v>87.51403689</v>
      </c>
      <c r="F160" s="6"/>
      <c r="G160" s="6"/>
      <c r="H160" s="6"/>
      <c r="I160" s="6"/>
      <c r="J160" s="6"/>
      <c r="K160" s="6"/>
      <c r="L160" s="6"/>
      <c r="M160" s="6"/>
      <c r="N160" s="6"/>
      <c r="O160" s="6"/>
      <c r="P160" s="6"/>
      <c r="Q160" s="6"/>
    </row>
    <row r="161">
      <c r="A161" s="1" t="s">
        <v>573</v>
      </c>
      <c r="B161" s="1" t="s">
        <v>574</v>
      </c>
      <c r="C161" s="1" t="s">
        <v>6</v>
      </c>
      <c r="D161" s="1">
        <v>0.996746659278869</v>
      </c>
      <c r="E161" s="4">
        <f t="shared" si="1"/>
        <v>99.67466593</v>
      </c>
      <c r="F161" s="6"/>
      <c r="G161" s="6"/>
      <c r="H161" s="6"/>
      <c r="I161" s="6"/>
      <c r="J161" s="6"/>
      <c r="K161" s="6"/>
      <c r="L161" s="6"/>
      <c r="M161" s="6"/>
      <c r="N161" s="6"/>
      <c r="O161" s="6"/>
      <c r="P161" s="6"/>
      <c r="Q161" s="6"/>
    </row>
    <row r="162">
      <c r="A162" s="1" t="s">
        <v>575</v>
      </c>
      <c r="B162" s="1" t="s">
        <v>576</v>
      </c>
      <c r="C162" s="1" t="s">
        <v>6</v>
      </c>
      <c r="D162" s="1">
        <v>0.99655944108963</v>
      </c>
      <c r="E162" s="4">
        <f t="shared" si="1"/>
        <v>99.65594411</v>
      </c>
      <c r="F162" s="6"/>
      <c r="G162" s="6"/>
      <c r="H162" s="6"/>
      <c r="I162" s="6"/>
      <c r="J162" s="6"/>
      <c r="K162" s="6"/>
      <c r="L162" s="6"/>
      <c r="M162" s="6"/>
      <c r="N162" s="6"/>
      <c r="O162" s="6"/>
      <c r="P162" s="6"/>
      <c r="Q162" s="6"/>
    </row>
    <row r="163">
      <c r="A163" s="1" t="s">
        <v>577</v>
      </c>
      <c r="B163" s="1" t="s">
        <v>578</v>
      </c>
      <c r="C163" s="1" t="s">
        <v>6</v>
      </c>
      <c r="D163" s="1">
        <v>0.99858009815216</v>
      </c>
      <c r="E163" s="4">
        <f t="shared" si="1"/>
        <v>99.85800982</v>
      </c>
      <c r="F163" s="6"/>
      <c r="G163" s="6"/>
      <c r="H163" s="6"/>
      <c r="I163" s="6"/>
      <c r="J163" s="6"/>
      <c r="K163" s="6"/>
      <c r="L163" s="6"/>
      <c r="M163" s="6"/>
      <c r="N163" s="6"/>
      <c r="O163" s="6"/>
      <c r="P163" s="6"/>
      <c r="Q163" s="6"/>
    </row>
    <row r="164">
      <c r="A164" s="1" t="s">
        <v>579</v>
      </c>
      <c r="B164" s="1" t="s">
        <v>580</v>
      </c>
      <c r="C164" s="1" t="s">
        <v>6</v>
      </c>
      <c r="D164" s="1">
        <v>0.997865498065948</v>
      </c>
      <c r="E164" s="4">
        <f t="shared" si="1"/>
        <v>99.78654981</v>
      </c>
      <c r="F164" s="6"/>
      <c r="G164" s="6"/>
      <c r="H164" s="6"/>
      <c r="I164" s="6"/>
      <c r="J164" s="6"/>
      <c r="K164" s="6"/>
      <c r="L164" s="6"/>
      <c r="M164" s="6"/>
      <c r="N164" s="6"/>
      <c r="O164" s="6"/>
      <c r="P164" s="6"/>
      <c r="Q164" s="6"/>
    </row>
    <row r="165">
      <c r="A165" s="1" t="s">
        <v>581</v>
      </c>
      <c r="B165" s="1" t="s">
        <v>582</v>
      </c>
      <c r="C165" s="1" t="s">
        <v>6</v>
      </c>
      <c r="D165" s="1">
        <v>0.998270153999328</v>
      </c>
      <c r="E165" s="4">
        <f t="shared" si="1"/>
        <v>99.8270154</v>
      </c>
      <c r="F165" s="6"/>
      <c r="G165" s="6"/>
      <c r="H165" s="6"/>
      <c r="I165" s="6"/>
      <c r="J165" s="6"/>
      <c r="K165" s="6"/>
      <c r="L165" s="6"/>
      <c r="M165" s="6"/>
      <c r="N165" s="6"/>
      <c r="O165" s="6"/>
      <c r="P165" s="6"/>
      <c r="Q165" s="6"/>
    </row>
    <row r="166">
      <c r="A166" s="1" t="s">
        <v>583</v>
      </c>
      <c r="B166" s="1" t="s">
        <v>584</v>
      </c>
      <c r="C166" s="1" t="s">
        <v>6</v>
      </c>
      <c r="D166" s="1">
        <v>0.998529314994812</v>
      </c>
      <c r="E166" s="4">
        <f t="shared" si="1"/>
        <v>99.8529315</v>
      </c>
      <c r="F166" s="6"/>
      <c r="G166" s="6"/>
      <c r="H166" s="6"/>
      <c r="I166" s="6"/>
      <c r="J166" s="6"/>
      <c r="K166" s="6"/>
      <c r="L166" s="6"/>
      <c r="M166" s="6"/>
      <c r="N166" s="6"/>
      <c r="O166" s="6"/>
      <c r="P166" s="6"/>
      <c r="Q166" s="6"/>
    </row>
    <row r="167">
      <c r="A167" s="1" t="s">
        <v>587</v>
      </c>
      <c r="B167" s="1" t="s">
        <v>588</v>
      </c>
      <c r="C167" s="1" t="s">
        <v>6</v>
      </c>
      <c r="D167" s="1">
        <v>0.99568235874176</v>
      </c>
      <c r="E167" s="4">
        <f t="shared" si="1"/>
        <v>99.56823587</v>
      </c>
      <c r="F167" s="6"/>
      <c r="G167" s="6"/>
      <c r="H167" s="6"/>
      <c r="I167" s="6"/>
      <c r="J167" s="6"/>
      <c r="K167" s="6"/>
      <c r="L167" s="6"/>
      <c r="M167" s="6"/>
      <c r="N167" s="6"/>
      <c r="O167" s="6"/>
      <c r="P167" s="6"/>
      <c r="Q167" s="6"/>
    </row>
    <row r="168">
      <c r="A168" s="1" t="s">
        <v>589</v>
      </c>
      <c r="B168" s="1" t="s">
        <v>590</v>
      </c>
      <c r="C168" s="1" t="s">
        <v>6</v>
      </c>
      <c r="D168" s="1">
        <v>0.99694687128067</v>
      </c>
      <c r="E168" s="4">
        <f t="shared" si="1"/>
        <v>99.69468713</v>
      </c>
      <c r="F168" s="6"/>
      <c r="G168" s="6"/>
      <c r="H168" s="6"/>
      <c r="I168" s="6"/>
      <c r="J168" s="6"/>
      <c r="K168" s="6"/>
      <c r="L168" s="6"/>
      <c r="M168" s="6"/>
      <c r="N168" s="6"/>
      <c r="O168" s="6"/>
      <c r="P168" s="6"/>
      <c r="Q168" s="6"/>
    </row>
    <row r="169">
      <c r="A169" s="1" t="s">
        <v>591</v>
      </c>
      <c r="B169" s="1" t="s">
        <v>592</v>
      </c>
      <c r="C169" s="1" t="s">
        <v>6</v>
      </c>
      <c r="D169" s="1">
        <v>0.998062908649444</v>
      </c>
      <c r="E169" s="4">
        <f t="shared" si="1"/>
        <v>99.80629086</v>
      </c>
      <c r="F169" s="6"/>
      <c r="G169" s="6"/>
      <c r="H169" s="6"/>
      <c r="I169" s="6"/>
      <c r="J169" s="6"/>
      <c r="K169" s="6"/>
      <c r="L169" s="6"/>
      <c r="M169" s="6"/>
      <c r="N169" s="6"/>
      <c r="O169" s="6"/>
      <c r="P169" s="6"/>
      <c r="Q169" s="6"/>
    </row>
    <row r="170">
      <c r="A170" s="1" t="s">
        <v>593</v>
      </c>
      <c r="B170" s="1" t="s">
        <v>594</v>
      </c>
      <c r="C170" s="1" t="s">
        <v>6</v>
      </c>
      <c r="D170" s="1">
        <v>0.74277263879776</v>
      </c>
      <c r="E170" s="4">
        <f t="shared" si="1"/>
        <v>74.27726388</v>
      </c>
      <c r="F170" s="6"/>
      <c r="G170" s="6"/>
      <c r="H170" s="6"/>
      <c r="I170" s="6"/>
      <c r="J170" s="6"/>
      <c r="K170" s="6"/>
      <c r="L170" s="6"/>
      <c r="M170" s="6"/>
      <c r="N170" s="6"/>
      <c r="O170" s="6"/>
      <c r="P170" s="6"/>
      <c r="Q170" s="6"/>
    </row>
    <row r="171">
      <c r="A171" s="1" t="s">
        <v>595</v>
      </c>
      <c r="B171" s="1" t="s">
        <v>596</v>
      </c>
      <c r="C171" s="1" t="s">
        <v>6</v>
      </c>
      <c r="D171" s="1">
        <v>0.988488733768463</v>
      </c>
      <c r="E171" s="4">
        <f t="shared" si="1"/>
        <v>98.84887338</v>
      </c>
      <c r="F171" s="6"/>
      <c r="G171" s="6"/>
      <c r="H171" s="6"/>
      <c r="I171" s="6"/>
      <c r="J171" s="6"/>
      <c r="K171" s="6"/>
      <c r="L171" s="6"/>
      <c r="M171" s="6"/>
      <c r="N171" s="6"/>
      <c r="O171" s="6"/>
      <c r="P171" s="6"/>
      <c r="Q171" s="6"/>
    </row>
    <row r="172">
      <c r="A172" s="1" t="s">
        <v>597</v>
      </c>
      <c r="B172" s="1" t="s">
        <v>598</v>
      </c>
      <c r="C172" s="1" t="s">
        <v>6</v>
      </c>
      <c r="D172" s="1">
        <v>0.998725831508636</v>
      </c>
      <c r="E172" s="4">
        <f t="shared" si="1"/>
        <v>99.87258315</v>
      </c>
      <c r="F172" s="6"/>
      <c r="G172" s="6"/>
      <c r="H172" s="6"/>
      <c r="I172" s="6"/>
      <c r="J172" s="6"/>
      <c r="K172" s="6"/>
      <c r="L172" s="6"/>
      <c r="M172" s="6"/>
      <c r="N172" s="6"/>
      <c r="O172" s="6"/>
      <c r="P172" s="6"/>
      <c r="Q172" s="6"/>
    </row>
    <row r="173">
      <c r="A173" s="1" t="s">
        <v>599</v>
      </c>
      <c r="B173" s="1" t="s">
        <v>600</v>
      </c>
      <c r="C173" s="1" t="s">
        <v>6</v>
      </c>
      <c r="D173" s="1">
        <v>0.998563826084137</v>
      </c>
      <c r="E173" s="4">
        <f t="shared" si="1"/>
        <v>99.85638261</v>
      </c>
      <c r="F173" s="6"/>
      <c r="G173" s="6"/>
      <c r="H173" s="6"/>
      <c r="I173" s="6"/>
      <c r="J173" s="6"/>
      <c r="K173" s="6"/>
      <c r="L173" s="6"/>
      <c r="M173" s="6"/>
      <c r="N173" s="6"/>
      <c r="O173" s="6"/>
      <c r="P173" s="6"/>
      <c r="Q173" s="6"/>
    </row>
    <row r="174">
      <c r="A174" s="1" t="s">
        <v>603</v>
      </c>
      <c r="B174" s="1" t="s">
        <v>604</v>
      </c>
      <c r="C174" s="1" t="s">
        <v>6</v>
      </c>
      <c r="D174" s="1">
        <v>0.995125234127044</v>
      </c>
      <c r="E174" s="4">
        <f t="shared" si="1"/>
        <v>99.51252341</v>
      </c>
      <c r="F174" s="6"/>
      <c r="G174" s="6"/>
      <c r="H174" s="6"/>
      <c r="I174" s="6"/>
      <c r="J174" s="6"/>
      <c r="K174" s="6"/>
      <c r="L174" s="6"/>
      <c r="M174" s="6"/>
      <c r="N174" s="6"/>
      <c r="O174" s="6"/>
      <c r="P174" s="6"/>
      <c r="Q174" s="6"/>
    </row>
    <row r="175">
      <c r="A175" s="1" t="s">
        <v>607</v>
      </c>
      <c r="B175" s="1" t="s">
        <v>608</v>
      </c>
      <c r="C175" s="1" t="s">
        <v>6</v>
      </c>
      <c r="D175" s="1">
        <v>0.997475445270538</v>
      </c>
      <c r="E175" s="4">
        <f t="shared" si="1"/>
        <v>99.74754453</v>
      </c>
      <c r="F175" s="6"/>
      <c r="G175" s="6"/>
      <c r="H175" s="6"/>
      <c r="I175" s="6"/>
      <c r="J175" s="6"/>
      <c r="K175" s="6"/>
      <c r="L175" s="6"/>
      <c r="M175" s="6"/>
      <c r="N175" s="6"/>
      <c r="O175" s="6"/>
      <c r="P175" s="6"/>
      <c r="Q175" s="6"/>
    </row>
    <row r="176">
      <c r="A176" s="1" t="s">
        <v>611</v>
      </c>
      <c r="B176" s="1" t="s">
        <v>612</v>
      </c>
      <c r="C176" s="1" t="s">
        <v>6</v>
      </c>
      <c r="D176" s="1">
        <v>0.998359382152557</v>
      </c>
      <c r="E176" s="4">
        <f t="shared" si="1"/>
        <v>99.83593822</v>
      </c>
      <c r="F176" s="6"/>
      <c r="G176" s="6"/>
      <c r="H176" s="6"/>
      <c r="I176" s="6"/>
      <c r="J176" s="6"/>
      <c r="K176" s="6"/>
      <c r="L176" s="6"/>
      <c r="M176" s="6"/>
      <c r="N176" s="6"/>
      <c r="O176" s="6"/>
      <c r="P176" s="6"/>
      <c r="Q176" s="6"/>
    </row>
    <row r="177">
      <c r="A177" s="1" t="s">
        <v>615</v>
      </c>
      <c r="B177" s="1" t="s">
        <v>616</v>
      </c>
      <c r="C177" s="1" t="s">
        <v>6</v>
      </c>
      <c r="D177" s="1">
        <v>0.96998780965805</v>
      </c>
      <c r="E177" s="4">
        <f t="shared" si="1"/>
        <v>96.99878097</v>
      </c>
      <c r="F177" s="6"/>
      <c r="G177" s="6"/>
      <c r="H177" s="6"/>
      <c r="I177" s="6"/>
      <c r="J177" s="6"/>
      <c r="K177" s="6"/>
      <c r="L177" s="6"/>
      <c r="M177" s="6"/>
      <c r="N177" s="6"/>
      <c r="O177" s="6"/>
      <c r="P177" s="6"/>
      <c r="Q177" s="6"/>
    </row>
    <row r="178">
      <c r="F178" s="6"/>
      <c r="G178" s="6"/>
      <c r="H178" s="6"/>
      <c r="I178" s="6"/>
      <c r="J178" s="6"/>
      <c r="K178" s="6"/>
      <c r="L178" s="6"/>
      <c r="M178" s="6"/>
      <c r="N178" s="6"/>
      <c r="O178" s="6"/>
      <c r="P178" s="6"/>
      <c r="Q178" s="6"/>
    </row>
    <row r="179">
      <c r="F179" s="6"/>
      <c r="G179" s="6"/>
      <c r="H179" s="6"/>
      <c r="I179" s="6"/>
      <c r="J179" s="6"/>
      <c r="K179" s="6"/>
      <c r="L179" s="6"/>
      <c r="M179" s="6"/>
      <c r="N179" s="6"/>
      <c r="O179" s="6"/>
      <c r="P179" s="6"/>
      <c r="Q179" s="6"/>
    </row>
    <row r="180">
      <c r="F180" s="6"/>
      <c r="G180" s="6"/>
      <c r="H180" s="6"/>
      <c r="I180" s="6"/>
      <c r="J180" s="6"/>
      <c r="K180" s="6"/>
      <c r="L180" s="6"/>
      <c r="M180" s="6"/>
      <c r="N180" s="6"/>
      <c r="O180" s="6"/>
      <c r="P180" s="6"/>
      <c r="Q180" s="6"/>
    </row>
    <row r="181">
      <c r="F181" s="6"/>
      <c r="G181" s="6"/>
      <c r="H181" s="6"/>
      <c r="I181" s="6"/>
      <c r="J181" s="6"/>
      <c r="K181" s="6"/>
      <c r="L181" s="6"/>
      <c r="M181" s="6"/>
      <c r="N181" s="6"/>
      <c r="O181" s="6"/>
      <c r="P181" s="6"/>
      <c r="Q181" s="6"/>
    </row>
    <row r="182">
      <c r="F182" s="6"/>
      <c r="G182" s="6"/>
      <c r="H182" s="6"/>
      <c r="I182" s="6"/>
      <c r="J182" s="6"/>
      <c r="K182" s="6"/>
      <c r="L182" s="6"/>
      <c r="M182" s="6"/>
      <c r="N182" s="6"/>
      <c r="O182" s="6"/>
      <c r="P182" s="6"/>
      <c r="Q182" s="6"/>
    </row>
    <row r="183">
      <c r="F183" s="6"/>
      <c r="G183" s="6"/>
      <c r="H183" s="6"/>
      <c r="I183" s="6"/>
      <c r="J183" s="6"/>
      <c r="K183" s="6"/>
      <c r="L183" s="6"/>
      <c r="M183" s="6"/>
      <c r="N183" s="6"/>
      <c r="O183" s="6"/>
      <c r="P183" s="6"/>
      <c r="Q183" s="6"/>
    </row>
    <row r="184">
      <c r="F184" s="6"/>
      <c r="G184" s="6"/>
      <c r="H184" s="6"/>
      <c r="I184" s="6"/>
      <c r="J184" s="6"/>
      <c r="K184" s="6"/>
      <c r="L184" s="6"/>
      <c r="M184" s="6"/>
      <c r="N184" s="6"/>
      <c r="O184" s="6"/>
      <c r="P184" s="6"/>
      <c r="Q184" s="6"/>
    </row>
    <row r="185">
      <c r="F185" s="6"/>
      <c r="G185" s="6"/>
      <c r="H185" s="6"/>
      <c r="I185" s="6"/>
      <c r="J185" s="6"/>
      <c r="K185" s="6"/>
      <c r="L185" s="6"/>
      <c r="M185" s="6"/>
      <c r="N185" s="6"/>
      <c r="O185" s="6"/>
      <c r="P185" s="6"/>
      <c r="Q185" s="6"/>
    </row>
    <row r="186">
      <c r="F186" s="6"/>
      <c r="G186" s="6"/>
      <c r="H186" s="6"/>
      <c r="I186" s="6"/>
      <c r="J186" s="6"/>
      <c r="K186" s="6"/>
      <c r="L186" s="6"/>
      <c r="M186" s="6"/>
      <c r="N186" s="6"/>
      <c r="O186" s="6"/>
      <c r="P186" s="6"/>
      <c r="Q186" s="6"/>
    </row>
    <row r="187">
      <c r="F187" s="6"/>
      <c r="G187" s="6"/>
      <c r="H187" s="6"/>
      <c r="I187" s="6"/>
      <c r="J187" s="6"/>
      <c r="K187" s="6"/>
      <c r="L187" s="6"/>
      <c r="M187" s="6"/>
      <c r="N187" s="6"/>
      <c r="O187" s="6"/>
      <c r="P187" s="6"/>
      <c r="Q187" s="6"/>
    </row>
    <row r="188">
      <c r="F188" s="6"/>
      <c r="G188" s="6"/>
      <c r="H188" s="6"/>
      <c r="I188" s="6"/>
      <c r="J188" s="6"/>
      <c r="K188" s="6"/>
      <c r="L188" s="6"/>
      <c r="M188" s="6"/>
      <c r="N188" s="6"/>
      <c r="O188" s="6"/>
      <c r="P188" s="6"/>
      <c r="Q188" s="6"/>
    </row>
    <row r="189">
      <c r="F189" s="6"/>
      <c r="G189" s="6"/>
      <c r="H189" s="6"/>
      <c r="I189" s="6"/>
      <c r="J189" s="6"/>
      <c r="K189" s="6"/>
      <c r="L189" s="6"/>
      <c r="M189" s="6"/>
      <c r="N189" s="6"/>
      <c r="O189" s="6"/>
      <c r="P189" s="6"/>
      <c r="Q189" s="6"/>
    </row>
    <row r="190">
      <c r="F190" s="6"/>
      <c r="G190" s="6"/>
      <c r="H190" s="6"/>
      <c r="I190" s="6"/>
      <c r="J190" s="6"/>
      <c r="K190" s="6"/>
      <c r="L190" s="6"/>
      <c r="M190" s="6"/>
      <c r="N190" s="6"/>
      <c r="O190" s="6"/>
      <c r="P190" s="6"/>
      <c r="Q190" s="6"/>
    </row>
    <row r="191">
      <c r="F191" s="6"/>
      <c r="G191" s="6"/>
      <c r="H191" s="6"/>
      <c r="I191" s="6"/>
      <c r="J191" s="6"/>
      <c r="K191" s="6"/>
      <c r="L191" s="6"/>
      <c r="M191" s="6"/>
      <c r="N191" s="6"/>
      <c r="O191" s="6"/>
      <c r="P191" s="6"/>
      <c r="Q191" s="6"/>
    </row>
    <row r="192">
      <c r="F192" s="6"/>
      <c r="G192" s="6"/>
      <c r="H192" s="6"/>
      <c r="I192" s="6"/>
      <c r="J192" s="6"/>
      <c r="K192" s="6"/>
      <c r="L192" s="6"/>
      <c r="M192" s="6"/>
      <c r="N192" s="6"/>
      <c r="O192" s="6"/>
      <c r="P192" s="6"/>
      <c r="Q192" s="6"/>
    </row>
    <row r="193">
      <c r="F193" s="6"/>
      <c r="G193" s="6"/>
      <c r="H193" s="6"/>
      <c r="I193" s="6"/>
      <c r="J193" s="6"/>
      <c r="K193" s="6"/>
      <c r="L193" s="6"/>
      <c r="M193" s="6"/>
      <c r="N193" s="6"/>
      <c r="O193" s="6"/>
      <c r="P193" s="6"/>
      <c r="Q193" s="6"/>
    </row>
    <row r="194">
      <c r="F194" s="6"/>
      <c r="G194" s="6"/>
      <c r="H194" s="6"/>
      <c r="I194" s="6"/>
      <c r="J194" s="6"/>
      <c r="K194" s="6"/>
      <c r="L194" s="6"/>
      <c r="M194" s="6"/>
      <c r="N194" s="6"/>
      <c r="O194" s="6"/>
      <c r="P194" s="6"/>
      <c r="Q194" s="6"/>
    </row>
    <row r="195">
      <c r="F195" s="6"/>
      <c r="G195" s="6"/>
      <c r="H195" s="6"/>
      <c r="I195" s="6"/>
      <c r="J195" s="6"/>
      <c r="K195" s="6"/>
      <c r="L195" s="6"/>
      <c r="M195" s="6"/>
      <c r="N195" s="6"/>
      <c r="O195" s="6"/>
      <c r="P195" s="6"/>
      <c r="Q195" s="6"/>
    </row>
    <row r="196">
      <c r="F196" s="6"/>
      <c r="G196" s="6"/>
      <c r="H196" s="6"/>
      <c r="I196" s="6"/>
      <c r="J196" s="6"/>
      <c r="K196" s="6"/>
      <c r="L196" s="6"/>
      <c r="M196" s="6"/>
      <c r="N196" s="6"/>
      <c r="O196" s="6"/>
      <c r="P196" s="6"/>
      <c r="Q196" s="6"/>
    </row>
    <row r="197">
      <c r="F197" s="6"/>
      <c r="G197" s="6"/>
      <c r="H197" s="6"/>
      <c r="I197" s="6"/>
      <c r="J197" s="6"/>
      <c r="K197" s="6"/>
      <c r="L197" s="6"/>
      <c r="M197" s="6"/>
      <c r="N197" s="6"/>
      <c r="O197" s="6"/>
      <c r="P197" s="6"/>
      <c r="Q197" s="6"/>
    </row>
    <row r="198">
      <c r="F198" s="6"/>
      <c r="G198" s="6"/>
      <c r="H198" s="6"/>
      <c r="I198" s="6"/>
      <c r="J198" s="6"/>
      <c r="K198" s="6"/>
      <c r="L198" s="6"/>
      <c r="M198" s="6"/>
      <c r="N198" s="6"/>
      <c r="O198" s="6"/>
      <c r="P198" s="6"/>
      <c r="Q198" s="6"/>
    </row>
    <row r="199">
      <c r="F199" s="6"/>
      <c r="G199" s="6"/>
      <c r="H199" s="6"/>
      <c r="I199" s="6"/>
      <c r="J199" s="6"/>
      <c r="K199" s="6"/>
      <c r="L199" s="6"/>
      <c r="M199" s="6"/>
      <c r="N199" s="6"/>
      <c r="O199" s="6"/>
      <c r="P199" s="6"/>
      <c r="Q199" s="6"/>
    </row>
    <row r="200">
      <c r="F200" s="6"/>
      <c r="G200" s="6"/>
      <c r="H200" s="6"/>
      <c r="I200" s="6"/>
      <c r="J200" s="6"/>
      <c r="K200" s="6"/>
      <c r="L200" s="6"/>
      <c r="M200" s="6"/>
      <c r="N200" s="6"/>
      <c r="O200" s="6"/>
      <c r="P200" s="6"/>
      <c r="Q200" s="6"/>
    </row>
    <row r="201">
      <c r="F201" s="6"/>
      <c r="G201" s="6"/>
      <c r="H201" s="6"/>
      <c r="I201" s="6"/>
      <c r="J201" s="6"/>
      <c r="K201" s="6"/>
      <c r="L201" s="6"/>
      <c r="M201" s="6"/>
      <c r="N201" s="6"/>
      <c r="O201" s="6"/>
      <c r="P201" s="6"/>
      <c r="Q201" s="6"/>
    </row>
    <row r="202">
      <c r="F202" s="6"/>
      <c r="G202" s="6"/>
      <c r="H202" s="6"/>
      <c r="I202" s="6"/>
      <c r="J202" s="6"/>
      <c r="K202" s="6"/>
      <c r="L202" s="6"/>
      <c r="M202" s="6"/>
      <c r="N202" s="6"/>
      <c r="O202" s="6"/>
      <c r="P202" s="6"/>
      <c r="Q202" s="6"/>
    </row>
    <row r="203">
      <c r="F203" s="6"/>
      <c r="G203" s="6"/>
      <c r="H203" s="6"/>
      <c r="I203" s="6"/>
      <c r="J203" s="6"/>
      <c r="K203" s="6"/>
      <c r="L203" s="6"/>
      <c r="M203" s="6"/>
      <c r="N203" s="6"/>
      <c r="O203" s="6"/>
      <c r="P203" s="6"/>
      <c r="Q203" s="6"/>
    </row>
    <row r="204">
      <c r="F204" s="6"/>
      <c r="G204" s="6"/>
      <c r="H204" s="6"/>
      <c r="I204" s="6"/>
      <c r="J204" s="6"/>
      <c r="K204" s="6"/>
      <c r="L204" s="6"/>
      <c r="M204" s="6"/>
      <c r="N204" s="6"/>
      <c r="O204" s="6"/>
      <c r="P204" s="6"/>
      <c r="Q204" s="6"/>
    </row>
    <row r="205">
      <c r="F205" s="6"/>
      <c r="G205" s="6"/>
      <c r="H205" s="6"/>
      <c r="I205" s="6"/>
      <c r="J205" s="6"/>
      <c r="K205" s="6"/>
      <c r="L205" s="6"/>
      <c r="M205" s="6"/>
      <c r="N205" s="6"/>
      <c r="O205" s="6"/>
      <c r="P205" s="6"/>
      <c r="Q205" s="6"/>
    </row>
    <row r="206">
      <c r="F206" s="6"/>
      <c r="G206" s="6"/>
      <c r="H206" s="6"/>
      <c r="I206" s="6"/>
      <c r="J206" s="6"/>
      <c r="K206" s="6"/>
      <c r="L206" s="6"/>
      <c r="M206" s="6"/>
      <c r="N206" s="6"/>
      <c r="O206" s="6"/>
      <c r="P206" s="6"/>
      <c r="Q206" s="6"/>
    </row>
    <row r="207">
      <c r="F207" s="6"/>
      <c r="G207" s="6"/>
      <c r="H207" s="6"/>
      <c r="I207" s="6"/>
      <c r="J207" s="6"/>
      <c r="K207" s="6"/>
      <c r="L207" s="6"/>
      <c r="M207" s="6"/>
      <c r="N207" s="6"/>
      <c r="O207" s="6"/>
      <c r="P207" s="6"/>
      <c r="Q207" s="6"/>
    </row>
    <row r="208">
      <c r="F208" s="6"/>
      <c r="G208" s="6"/>
      <c r="H208" s="6"/>
      <c r="I208" s="6"/>
      <c r="J208" s="6"/>
      <c r="K208" s="6"/>
      <c r="L208" s="6"/>
      <c r="M208" s="6"/>
      <c r="N208" s="6"/>
      <c r="O208" s="6"/>
      <c r="P208" s="6"/>
      <c r="Q208" s="6"/>
    </row>
    <row r="209">
      <c r="F209" s="6"/>
      <c r="G209" s="6"/>
      <c r="H209" s="6"/>
      <c r="I209" s="6"/>
      <c r="J209" s="6"/>
      <c r="K209" s="6"/>
      <c r="L209" s="6"/>
      <c r="M209" s="6"/>
      <c r="N209" s="6"/>
      <c r="O209" s="6"/>
      <c r="P209" s="6"/>
      <c r="Q209" s="6"/>
    </row>
    <row r="210">
      <c r="F210" s="6"/>
      <c r="G210" s="6"/>
      <c r="H210" s="6"/>
      <c r="I210" s="6"/>
      <c r="J210" s="6"/>
      <c r="K210" s="6"/>
      <c r="L210" s="6"/>
      <c r="M210" s="6"/>
      <c r="N210" s="6"/>
      <c r="O210" s="6"/>
      <c r="P210" s="6"/>
      <c r="Q210" s="6"/>
    </row>
    <row r="211">
      <c r="F211" s="6"/>
      <c r="G211" s="6"/>
      <c r="H211" s="6"/>
      <c r="I211" s="6"/>
      <c r="J211" s="6"/>
      <c r="K211" s="6"/>
      <c r="L211" s="6"/>
      <c r="M211" s="6"/>
      <c r="N211" s="6"/>
      <c r="O211" s="6"/>
      <c r="P211" s="6"/>
      <c r="Q211" s="6"/>
    </row>
    <row r="212">
      <c r="F212" s="6"/>
      <c r="G212" s="6"/>
      <c r="H212" s="6"/>
      <c r="I212" s="6"/>
      <c r="J212" s="6"/>
      <c r="K212" s="6"/>
      <c r="L212" s="6"/>
      <c r="M212" s="6"/>
      <c r="N212" s="6"/>
      <c r="O212" s="6"/>
      <c r="P212" s="6"/>
      <c r="Q212" s="6"/>
    </row>
    <row r="213">
      <c r="F213" s="6"/>
      <c r="G213" s="6"/>
      <c r="H213" s="6"/>
      <c r="I213" s="6"/>
      <c r="J213" s="6"/>
      <c r="K213" s="6"/>
      <c r="L213" s="6"/>
      <c r="M213" s="6"/>
      <c r="N213" s="6"/>
      <c r="O213" s="6"/>
      <c r="P213" s="6"/>
      <c r="Q213" s="6"/>
    </row>
    <row r="214">
      <c r="F214" s="6"/>
      <c r="G214" s="6"/>
      <c r="H214" s="6"/>
      <c r="I214" s="6"/>
      <c r="J214" s="6"/>
      <c r="K214" s="6"/>
      <c r="L214" s="6"/>
      <c r="M214" s="6"/>
      <c r="N214" s="6"/>
      <c r="O214" s="6"/>
      <c r="P214" s="6"/>
      <c r="Q214" s="6"/>
    </row>
    <row r="215">
      <c r="F215" s="6"/>
      <c r="G215" s="6"/>
      <c r="H215" s="6"/>
      <c r="I215" s="6"/>
      <c r="J215" s="6"/>
      <c r="K215" s="6"/>
      <c r="L215" s="6"/>
      <c r="M215" s="6"/>
      <c r="N215" s="6"/>
      <c r="O215" s="6"/>
      <c r="P215" s="6"/>
      <c r="Q215" s="6"/>
    </row>
    <row r="216">
      <c r="F216" s="6"/>
      <c r="G216" s="6"/>
      <c r="H216" s="6"/>
      <c r="I216" s="6"/>
      <c r="J216" s="6"/>
      <c r="K216" s="6"/>
      <c r="L216" s="6"/>
      <c r="M216" s="6"/>
      <c r="N216" s="6"/>
      <c r="O216" s="6"/>
      <c r="P216" s="6"/>
      <c r="Q216" s="6"/>
    </row>
    <row r="217">
      <c r="F217" s="6"/>
      <c r="G217" s="6"/>
      <c r="H217" s="6"/>
      <c r="I217" s="6"/>
      <c r="J217" s="6"/>
      <c r="K217" s="6"/>
      <c r="L217" s="6"/>
      <c r="M217" s="6"/>
      <c r="N217" s="6"/>
      <c r="O217" s="6"/>
      <c r="P217" s="6"/>
      <c r="Q217" s="6"/>
    </row>
    <row r="218">
      <c r="F218" s="6"/>
      <c r="G218" s="6"/>
      <c r="H218" s="6"/>
      <c r="I218" s="6"/>
      <c r="J218" s="6"/>
      <c r="K218" s="6"/>
      <c r="L218" s="6"/>
      <c r="M218" s="6"/>
      <c r="N218" s="6"/>
      <c r="O218" s="6"/>
      <c r="P218" s="6"/>
      <c r="Q218" s="6"/>
    </row>
    <row r="219">
      <c r="F219" s="6"/>
      <c r="G219" s="6"/>
      <c r="H219" s="6"/>
      <c r="I219" s="6"/>
      <c r="J219" s="6"/>
      <c r="K219" s="6"/>
      <c r="L219" s="6"/>
      <c r="M219" s="6"/>
      <c r="N219" s="6"/>
      <c r="O219" s="6"/>
      <c r="P219" s="6"/>
      <c r="Q219" s="6"/>
    </row>
    <row r="220">
      <c r="F220" s="6"/>
      <c r="G220" s="6"/>
      <c r="H220" s="6"/>
      <c r="I220" s="6"/>
      <c r="J220" s="6"/>
      <c r="K220" s="6"/>
      <c r="L220" s="6"/>
      <c r="M220" s="6"/>
      <c r="N220" s="6"/>
      <c r="O220" s="6"/>
      <c r="P220" s="6"/>
      <c r="Q220" s="6"/>
    </row>
    <row r="221">
      <c r="F221" s="6"/>
      <c r="G221" s="6"/>
      <c r="H221" s="6"/>
      <c r="I221" s="6"/>
      <c r="J221" s="6"/>
      <c r="K221" s="6"/>
      <c r="L221" s="6"/>
      <c r="M221" s="6"/>
      <c r="N221" s="6"/>
      <c r="O221" s="6"/>
      <c r="P221" s="6"/>
      <c r="Q221" s="6"/>
    </row>
    <row r="222">
      <c r="F222" s="6"/>
      <c r="G222" s="6"/>
      <c r="H222" s="6"/>
      <c r="I222" s="6"/>
      <c r="J222" s="6"/>
      <c r="K222" s="6"/>
      <c r="L222" s="6"/>
      <c r="M222" s="6"/>
      <c r="N222" s="6"/>
      <c r="O222" s="6"/>
      <c r="P222" s="6"/>
      <c r="Q222" s="6"/>
    </row>
    <row r="223">
      <c r="F223" s="6"/>
      <c r="G223" s="6"/>
      <c r="H223" s="6"/>
      <c r="I223" s="6"/>
      <c r="J223" s="6"/>
      <c r="K223" s="6"/>
      <c r="L223" s="6"/>
      <c r="M223" s="6"/>
      <c r="N223" s="6"/>
      <c r="O223" s="6"/>
      <c r="P223" s="6"/>
      <c r="Q223" s="6"/>
    </row>
    <row r="224">
      <c r="F224" s="6"/>
      <c r="G224" s="6"/>
      <c r="H224" s="6"/>
      <c r="I224" s="6"/>
      <c r="J224" s="6"/>
      <c r="K224" s="6"/>
      <c r="L224" s="6"/>
      <c r="M224" s="6"/>
      <c r="N224" s="6"/>
      <c r="O224" s="6"/>
      <c r="P224" s="6"/>
      <c r="Q224" s="6"/>
    </row>
    <row r="225">
      <c r="F225" s="6"/>
      <c r="G225" s="6"/>
      <c r="H225" s="6"/>
      <c r="I225" s="6"/>
      <c r="J225" s="6"/>
      <c r="K225" s="6"/>
      <c r="L225" s="6"/>
      <c r="M225" s="6"/>
      <c r="N225" s="6"/>
      <c r="O225" s="6"/>
      <c r="P225" s="6"/>
      <c r="Q225" s="6"/>
    </row>
    <row r="226">
      <c r="F226" s="6"/>
      <c r="G226" s="6"/>
      <c r="H226" s="6"/>
      <c r="I226" s="6"/>
      <c r="J226" s="6"/>
      <c r="K226" s="6"/>
      <c r="L226" s="6"/>
      <c r="M226" s="6"/>
      <c r="N226" s="6"/>
      <c r="O226" s="6"/>
      <c r="P226" s="6"/>
      <c r="Q226" s="6"/>
    </row>
    <row r="227">
      <c r="F227" s="6"/>
      <c r="G227" s="6"/>
      <c r="H227" s="6"/>
      <c r="I227" s="6"/>
      <c r="J227" s="6"/>
      <c r="K227" s="6"/>
      <c r="L227" s="6"/>
      <c r="M227" s="6"/>
      <c r="N227" s="6"/>
      <c r="O227" s="6"/>
      <c r="P227" s="6"/>
      <c r="Q227" s="6"/>
    </row>
    <row r="228">
      <c r="F228" s="6"/>
      <c r="G228" s="6"/>
      <c r="H228" s="6"/>
      <c r="I228" s="6"/>
      <c r="J228" s="6"/>
      <c r="K228" s="6"/>
      <c r="L228" s="6"/>
      <c r="M228" s="6"/>
      <c r="N228" s="6"/>
      <c r="O228" s="6"/>
      <c r="P228" s="6"/>
      <c r="Q228" s="6"/>
    </row>
    <row r="229">
      <c r="F229" s="6"/>
      <c r="G229" s="6"/>
      <c r="H229" s="6"/>
      <c r="I229" s="6"/>
      <c r="J229" s="6"/>
      <c r="K229" s="6"/>
      <c r="L229" s="6"/>
      <c r="M229" s="6"/>
      <c r="N229" s="6"/>
      <c r="O229" s="6"/>
      <c r="P229" s="6"/>
      <c r="Q229" s="6"/>
    </row>
    <row r="230">
      <c r="F230" s="6"/>
      <c r="G230" s="6"/>
      <c r="H230" s="6"/>
      <c r="I230" s="6"/>
      <c r="J230" s="6"/>
      <c r="K230" s="6"/>
      <c r="L230" s="6"/>
      <c r="M230" s="6"/>
      <c r="N230" s="6"/>
      <c r="O230" s="6"/>
      <c r="P230" s="6"/>
      <c r="Q230" s="6"/>
    </row>
    <row r="231">
      <c r="F231" s="6"/>
      <c r="G231" s="6"/>
      <c r="H231" s="6"/>
      <c r="I231" s="6"/>
      <c r="J231" s="6"/>
      <c r="K231" s="6"/>
      <c r="L231" s="6"/>
      <c r="M231" s="6"/>
      <c r="N231" s="6"/>
      <c r="O231" s="6"/>
      <c r="P231" s="6"/>
      <c r="Q231" s="6"/>
    </row>
    <row r="232">
      <c r="F232" s="6"/>
      <c r="G232" s="6"/>
      <c r="H232" s="6"/>
      <c r="I232" s="6"/>
      <c r="J232" s="6"/>
      <c r="K232" s="6"/>
      <c r="L232" s="6"/>
      <c r="M232" s="6"/>
      <c r="N232" s="6"/>
      <c r="O232" s="6"/>
      <c r="P232" s="6"/>
      <c r="Q232" s="6"/>
    </row>
    <row r="233">
      <c r="F233" s="6"/>
      <c r="G233" s="6"/>
      <c r="H233" s="6"/>
      <c r="I233" s="6"/>
      <c r="J233" s="6"/>
      <c r="K233" s="6"/>
      <c r="L233" s="6"/>
      <c r="M233" s="6"/>
      <c r="N233" s="6"/>
      <c r="O233" s="6"/>
      <c r="P233" s="6"/>
      <c r="Q233" s="6"/>
    </row>
    <row r="234">
      <c r="F234" s="6"/>
      <c r="G234" s="6"/>
      <c r="H234" s="6"/>
      <c r="I234" s="6"/>
      <c r="J234" s="6"/>
      <c r="K234" s="6"/>
      <c r="L234" s="6"/>
      <c r="M234" s="6"/>
      <c r="N234" s="6"/>
      <c r="O234" s="6"/>
      <c r="P234" s="6"/>
      <c r="Q234" s="6"/>
    </row>
    <row r="235">
      <c r="F235" s="6"/>
      <c r="G235" s="6"/>
      <c r="H235" s="6"/>
      <c r="I235" s="6"/>
      <c r="J235" s="6"/>
      <c r="K235" s="6"/>
      <c r="L235" s="6"/>
      <c r="M235" s="6"/>
      <c r="N235" s="6"/>
      <c r="O235" s="6"/>
      <c r="P235" s="6"/>
      <c r="Q235" s="6"/>
    </row>
    <row r="236">
      <c r="F236" s="6"/>
      <c r="G236" s="6"/>
      <c r="H236" s="6"/>
      <c r="I236" s="6"/>
      <c r="J236" s="6"/>
      <c r="K236" s="6"/>
      <c r="L236" s="6"/>
      <c r="M236" s="6"/>
      <c r="N236" s="6"/>
      <c r="O236" s="6"/>
      <c r="P236" s="6"/>
      <c r="Q236" s="6"/>
    </row>
    <row r="237">
      <c r="F237" s="6"/>
      <c r="G237" s="6"/>
      <c r="H237" s="6"/>
      <c r="I237" s="6"/>
      <c r="J237" s="6"/>
      <c r="K237" s="6"/>
      <c r="L237" s="6"/>
      <c r="M237" s="6"/>
      <c r="N237" s="6"/>
      <c r="O237" s="6"/>
      <c r="P237" s="6"/>
      <c r="Q237" s="6"/>
    </row>
    <row r="238">
      <c r="F238" s="6"/>
      <c r="G238" s="6"/>
      <c r="H238" s="6"/>
      <c r="I238" s="6"/>
      <c r="J238" s="6"/>
      <c r="K238" s="6"/>
      <c r="L238" s="6"/>
      <c r="M238" s="6"/>
      <c r="N238" s="6"/>
      <c r="O238" s="6"/>
      <c r="P238" s="6"/>
      <c r="Q238" s="6"/>
    </row>
    <row r="239">
      <c r="F239" s="6"/>
      <c r="G239" s="6"/>
      <c r="H239" s="6"/>
      <c r="I239" s="6"/>
      <c r="J239" s="6"/>
      <c r="K239" s="6"/>
      <c r="L239" s="6"/>
      <c r="M239" s="6"/>
      <c r="N239" s="6"/>
      <c r="O239" s="6"/>
      <c r="P239" s="6"/>
      <c r="Q239" s="6"/>
    </row>
    <row r="240">
      <c r="F240" s="6"/>
      <c r="G240" s="6"/>
      <c r="H240" s="6"/>
      <c r="I240" s="6"/>
      <c r="J240" s="6"/>
      <c r="K240" s="6"/>
      <c r="L240" s="6"/>
      <c r="M240" s="6"/>
      <c r="N240" s="6"/>
      <c r="O240" s="6"/>
      <c r="P240" s="6"/>
      <c r="Q240" s="6"/>
    </row>
    <row r="241">
      <c r="F241" s="6"/>
      <c r="G241" s="6"/>
      <c r="H241" s="6"/>
      <c r="I241" s="6"/>
      <c r="J241" s="6"/>
      <c r="K241" s="6"/>
      <c r="L241" s="6"/>
      <c r="M241" s="6"/>
      <c r="N241" s="6"/>
      <c r="O241" s="6"/>
      <c r="P241" s="6"/>
      <c r="Q241" s="6"/>
    </row>
    <row r="242">
      <c r="F242" s="6"/>
      <c r="G242" s="6"/>
      <c r="H242" s="6"/>
      <c r="I242" s="6"/>
      <c r="J242" s="6"/>
      <c r="K242" s="6"/>
      <c r="L242" s="6"/>
      <c r="M242" s="6"/>
      <c r="N242" s="6"/>
      <c r="O242" s="6"/>
      <c r="P242" s="6"/>
      <c r="Q242" s="6"/>
    </row>
    <row r="243">
      <c r="F243" s="6"/>
      <c r="G243" s="6"/>
      <c r="H243" s="6"/>
      <c r="I243" s="6"/>
      <c r="J243" s="6"/>
      <c r="K243" s="6"/>
      <c r="L243" s="6"/>
      <c r="M243" s="6"/>
      <c r="N243" s="6"/>
      <c r="O243" s="6"/>
      <c r="P243" s="6"/>
      <c r="Q243" s="6"/>
    </row>
    <row r="244">
      <c r="F244" s="6"/>
      <c r="G244" s="6"/>
      <c r="H244" s="6"/>
      <c r="I244" s="6"/>
      <c r="J244" s="6"/>
      <c r="K244" s="6"/>
      <c r="L244" s="6"/>
      <c r="M244" s="6"/>
      <c r="N244" s="6"/>
      <c r="O244" s="6"/>
      <c r="P244" s="6"/>
      <c r="Q244" s="6"/>
    </row>
    <row r="245">
      <c r="F245" s="6"/>
      <c r="G245" s="6"/>
      <c r="H245" s="6"/>
      <c r="I245" s="6"/>
      <c r="J245" s="6"/>
      <c r="K245" s="6"/>
      <c r="L245" s="6"/>
      <c r="M245" s="6"/>
      <c r="N245" s="6"/>
      <c r="O245" s="6"/>
      <c r="P245" s="6"/>
      <c r="Q245" s="6"/>
    </row>
    <row r="246">
      <c r="F246" s="6"/>
      <c r="G246" s="6"/>
      <c r="H246" s="6"/>
      <c r="I246" s="6"/>
      <c r="J246" s="6"/>
      <c r="K246" s="6"/>
      <c r="L246" s="6"/>
      <c r="M246" s="6"/>
      <c r="N246" s="6"/>
      <c r="O246" s="6"/>
      <c r="P246" s="6"/>
      <c r="Q246" s="6"/>
    </row>
    <row r="247">
      <c r="F247" s="6"/>
      <c r="G247" s="6"/>
      <c r="H247" s="6"/>
      <c r="I247" s="6"/>
      <c r="J247" s="6"/>
      <c r="K247" s="6"/>
      <c r="L247" s="6"/>
      <c r="M247" s="6"/>
      <c r="N247" s="6"/>
      <c r="O247" s="6"/>
      <c r="P247" s="6"/>
      <c r="Q247" s="6"/>
    </row>
    <row r="248">
      <c r="F248" s="6"/>
      <c r="G248" s="6"/>
      <c r="H248" s="6"/>
      <c r="I248" s="6"/>
      <c r="J248" s="6"/>
      <c r="K248" s="6"/>
      <c r="L248" s="6"/>
      <c r="M248" s="6"/>
      <c r="N248" s="6"/>
      <c r="O248" s="6"/>
      <c r="P248" s="6"/>
      <c r="Q248" s="6"/>
    </row>
    <row r="249">
      <c r="F249" s="6"/>
      <c r="G249" s="6"/>
      <c r="H249" s="6"/>
      <c r="I249" s="6"/>
      <c r="J249" s="6"/>
      <c r="K249" s="6"/>
      <c r="L249" s="6"/>
      <c r="M249" s="6"/>
      <c r="N249" s="6"/>
      <c r="O249" s="6"/>
      <c r="P249" s="6"/>
      <c r="Q249" s="6"/>
    </row>
    <row r="250">
      <c r="F250" s="6"/>
      <c r="G250" s="6"/>
      <c r="H250" s="6"/>
      <c r="I250" s="6"/>
      <c r="J250" s="6"/>
      <c r="K250" s="6"/>
      <c r="L250" s="6"/>
      <c r="M250" s="6"/>
      <c r="N250" s="6"/>
      <c r="O250" s="6"/>
      <c r="P250" s="6"/>
      <c r="Q250" s="6"/>
    </row>
    <row r="251">
      <c r="F251" s="6"/>
      <c r="G251" s="6"/>
      <c r="H251" s="6"/>
      <c r="I251" s="6"/>
      <c r="J251" s="6"/>
      <c r="K251" s="6"/>
      <c r="L251" s="6"/>
      <c r="M251" s="6"/>
      <c r="N251" s="6"/>
      <c r="O251" s="6"/>
      <c r="P251" s="6"/>
      <c r="Q251" s="6"/>
    </row>
    <row r="252">
      <c r="F252" s="6"/>
      <c r="G252" s="6"/>
      <c r="H252" s="6"/>
      <c r="I252" s="6"/>
      <c r="J252" s="6"/>
      <c r="K252" s="6"/>
      <c r="L252" s="6"/>
      <c r="M252" s="6"/>
      <c r="N252" s="6"/>
      <c r="O252" s="6"/>
      <c r="P252" s="6"/>
      <c r="Q252" s="6"/>
    </row>
    <row r="253">
      <c r="F253" s="6"/>
      <c r="G253" s="6"/>
      <c r="H253" s="6"/>
      <c r="I253" s="6"/>
      <c r="J253" s="6"/>
      <c r="K253" s="6"/>
      <c r="L253" s="6"/>
      <c r="M253" s="6"/>
      <c r="N253" s="6"/>
      <c r="O253" s="6"/>
      <c r="P253" s="6"/>
      <c r="Q253" s="6"/>
    </row>
    <row r="254">
      <c r="F254" s="6"/>
      <c r="G254" s="6"/>
      <c r="H254" s="6"/>
      <c r="I254" s="6"/>
      <c r="J254" s="6"/>
      <c r="K254" s="6"/>
      <c r="L254" s="6"/>
      <c r="M254" s="6"/>
      <c r="N254" s="6"/>
      <c r="O254" s="6"/>
      <c r="P254" s="6"/>
      <c r="Q254" s="6"/>
    </row>
    <row r="255">
      <c r="F255" s="6"/>
      <c r="G255" s="6"/>
      <c r="H255" s="6"/>
      <c r="I255" s="6"/>
      <c r="J255" s="6"/>
      <c r="K255" s="6"/>
      <c r="L255" s="6"/>
      <c r="M255" s="6"/>
      <c r="N255" s="6"/>
      <c r="O255" s="6"/>
      <c r="P255" s="6"/>
      <c r="Q255" s="6"/>
    </row>
    <row r="256">
      <c r="F256" s="6"/>
      <c r="G256" s="6"/>
      <c r="H256" s="6"/>
      <c r="I256" s="6"/>
      <c r="J256" s="6"/>
      <c r="K256" s="6"/>
      <c r="L256" s="6"/>
      <c r="M256" s="6"/>
      <c r="N256" s="6"/>
      <c r="O256" s="6"/>
      <c r="P256" s="6"/>
      <c r="Q256" s="6"/>
    </row>
    <row r="257">
      <c r="F257" s="6"/>
      <c r="G257" s="6"/>
      <c r="H257" s="6"/>
      <c r="I257" s="6"/>
      <c r="J257" s="6"/>
      <c r="K257" s="6"/>
      <c r="L257" s="6"/>
      <c r="M257" s="6"/>
      <c r="N257" s="6"/>
      <c r="O257" s="6"/>
      <c r="P257" s="6"/>
      <c r="Q257" s="6"/>
    </row>
    <row r="258">
      <c r="F258" s="6"/>
      <c r="G258" s="6"/>
      <c r="H258" s="6"/>
      <c r="I258" s="6"/>
      <c r="J258" s="6"/>
      <c r="K258" s="6"/>
      <c r="L258" s="6"/>
      <c r="M258" s="6"/>
      <c r="N258" s="6"/>
      <c r="O258" s="6"/>
      <c r="P258" s="6"/>
      <c r="Q258" s="6"/>
    </row>
    <row r="259">
      <c r="F259" s="6"/>
      <c r="G259" s="6"/>
      <c r="H259" s="6"/>
      <c r="I259" s="6"/>
      <c r="J259" s="6"/>
      <c r="K259" s="6"/>
      <c r="L259" s="6"/>
      <c r="M259" s="6"/>
      <c r="N259" s="6"/>
      <c r="O259" s="6"/>
      <c r="P259" s="6"/>
      <c r="Q259" s="6"/>
    </row>
    <row r="260">
      <c r="F260" s="6"/>
      <c r="G260" s="6"/>
      <c r="H260" s="6"/>
      <c r="I260" s="6"/>
      <c r="J260" s="6"/>
      <c r="K260" s="6"/>
      <c r="L260" s="6"/>
      <c r="M260" s="6"/>
      <c r="N260" s="6"/>
      <c r="O260" s="6"/>
      <c r="P260" s="6"/>
      <c r="Q260" s="6"/>
    </row>
    <row r="261">
      <c r="F261" s="6"/>
      <c r="G261" s="6"/>
      <c r="H261" s="6"/>
      <c r="I261" s="6"/>
      <c r="J261" s="6"/>
      <c r="K261" s="6"/>
      <c r="L261" s="6"/>
      <c r="M261" s="6"/>
      <c r="N261" s="6"/>
      <c r="O261" s="6"/>
      <c r="P261" s="6"/>
      <c r="Q261" s="6"/>
    </row>
    <row r="262">
      <c r="F262" s="6"/>
      <c r="G262" s="6"/>
      <c r="H262" s="6"/>
      <c r="I262" s="6"/>
      <c r="J262" s="6"/>
      <c r="K262" s="6"/>
      <c r="L262" s="6"/>
      <c r="M262" s="6"/>
      <c r="N262" s="6"/>
      <c r="O262" s="6"/>
      <c r="P262" s="6"/>
      <c r="Q262" s="6"/>
    </row>
    <row r="263">
      <c r="F263" s="6"/>
      <c r="G263" s="6"/>
      <c r="H263" s="6"/>
      <c r="I263" s="6"/>
      <c r="J263" s="6"/>
      <c r="K263" s="6"/>
      <c r="L263" s="6"/>
      <c r="M263" s="6"/>
      <c r="N263" s="6"/>
      <c r="O263" s="6"/>
      <c r="P263" s="6"/>
      <c r="Q263" s="6"/>
    </row>
    <row r="264">
      <c r="F264" s="6"/>
      <c r="G264" s="6"/>
      <c r="H264" s="6"/>
      <c r="I264" s="6"/>
      <c r="J264" s="6"/>
      <c r="K264" s="6"/>
      <c r="L264" s="6"/>
      <c r="M264" s="6"/>
      <c r="N264" s="6"/>
      <c r="O264" s="6"/>
      <c r="P264" s="6"/>
      <c r="Q264" s="6"/>
    </row>
    <row r="265">
      <c r="F265" s="6"/>
      <c r="G265" s="6"/>
      <c r="H265" s="6"/>
      <c r="I265" s="6"/>
      <c r="J265" s="6"/>
      <c r="K265" s="6"/>
      <c r="L265" s="6"/>
      <c r="M265" s="6"/>
      <c r="N265" s="6"/>
      <c r="O265" s="6"/>
      <c r="P265" s="6"/>
      <c r="Q265" s="6"/>
    </row>
    <row r="266">
      <c r="F266" s="6"/>
      <c r="G266" s="6"/>
      <c r="H266" s="6"/>
      <c r="I266" s="6"/>
      <c r="J266" s="6"/>
      <c r="K266" s="6"/>
      <c r="L266" s="6"/>
      <c r="M266" s="6"/>
      <c r="N266" s="6"/>
      <c r="O266" s="6"/>
      <c r="P266" s="6"/>
      <c r="Q266" s="6"/>
    </row>
    <row r="267">
      <c r="F267" s="6"/>
      <c r="G267" s="6"/>
      <c r="H267" s="6"/>
      <c r="I267" s="6"/>
      <c r="J267" s="6"/>
      <c r="K267" s="6"/>
      <c r="L267" s="6"/>
      <c r="M267" s="6"/>
      <c r="N267" s="6"/>
      <c r="O267" s="6"/>
      <c r="P267" s="6"/>
      <c r="Q267" s="6"/>
    </row>
    <row r="268">
      <c r="F268" s="6"/>
      <c r="G268" s="6"/>
      <c r="H268" s="6"/>
      <c r="I268" s="6"/>
      <c r="J268" s="6"/>
      <c r="K268" s="6"/>
      <c r="L268" s="6"/>
      <c r="M268" s="6"/>
      <c r="N268" s="6"/>
      <c r="O268" s="6"/>
      <c r="P268" s="6"/>
      <c r="Q268" s="6"/>
    </row>
    <row r="269">
      <c r="F269" s="6"/>
      <c r="G269" s="6"/>
      <c r="H269" s="6"/>
      <c r="I269" s="6"/>
      <c r="J269" s="6"/>
      <c r="K269" s="6"/>
      <c r="L269" s="6"/>
      <c r="M269" s="6"/>
      <c r="N269" s="6"/>
      <c r="O269" s="6"/>
      <c r="P269" s="6"/>
      <c r="Q269" s="6"/>
    </row>
    <row r="270">
      <c r="F270" s="6"/>
      <c r="G270" s="6"/>
      <c r="H270" s="6"/>
      <c r="I270" s="6"/>
      <c r="J270" s="6"/>
      <c r="K270" s="6"/>
      <c r="L270" s="6"/>
      <c r="M270" s="6"/>
      <c r="N270" s="6"/>
      <c r="O270" s="6"/>
      <c r="P270" s="6"/>
      <c r="Q270" s="6"/>
    </row>
    <row r="271">
      <c r="F271" s="6"/>
      <c r="G271" s="6"/>
      <c r="H271" s="6"/>
      <c r="I271" s="6"/>
      <c r="J271" s="6"/>
      <c r="K271" s="6"/>
      <c r="L271" s="6"/>
      <c r="M271" s="6"/>
      <c r="N271" s="6"/>
      <c r="O271" s="6"/>
      <c r="P271" s="6"/>
      <c r="Q271" s="6"/>
    </row>
    <row r="272">
      <c r="F272" s="6"/>
      <c r="G272" s="6"/>
      <c r="H272" s="6"/>
      <c r="I272" s="6"/>
      <c r="J272" s="6"/>
      <c r="K272" s="6"/>
      <c r="L272" s="6"/>
      <c r="M272" s="6"/>
      <c r="N272" s="6"/>
      <c r="O272" s="6"/>
      <c r="P272" s="6"/>
      <c r="Q272" s="6"/>
    </row>
    <row r="273">
      <c r="F273" s="6"/>
      <c r="G273" s="6"/>
      <c r="H273" s="6"/>
      <c r="I273" s="6"/>
      <c r="J273" s="6"/>
      <c r="K273" s="6"/>
      <c r="L273" s="6"/>
      <c r="M273" s="6"/>
      <c r="N273" s="6"/>
      <c r="O273" s="6"/>
      <c r="P273" s="6"/>
      <c r="Q273" s="6"/>
    </row>
    <row r="274">
      <c r="F274" s="6"/>
      <c r="G274" s="6"/>
      <c r="H274" s="6"/>
      <c r="I274" s="6"/>
      <c r="J274" s="6"/>
      <c r="K274" s="6"/>
      <c r="L274" s="6"/>
      <c r="M274" s="6"/>
      <c r="N274" s="6"/>
      <c r="O274" s="6"/>
      <c r="P274" s="6"/>
      <c r="Q274" s="6"/>
    </row>
    <row r="275">
      <c r="F275" s="6"/>
      <c r="G275" s="6"/>
      <c r="H275" s="6"/>
      <c r="I275" s="6"/>
      <c r="J275" s="6"/>
      <c r="K275" s="6"/>
      <c r="L275" s="6"/>
      <c r="M275" s="6"/>
      <c r="N275" s="6"/>
      <c r="O275" s="6"/>
      <c r="P275" s="6"/>
      <c r="Q275" s="6"/>
    </row>
    <row r="276">
      <c r="F276" s="6"/>
      <c r="G276" s="6"/>
      <c r="H276" s="6"/>
      <c r="I276" s="6"/>
      <c r="J276" s="6"/>
      <c r="K276" s="6"/>
      <c r="L276" s="6"/>
      <c r="M276" s="6"/>
      <c r="N276" s="6"/>
      <c r="O276" s="6"/>
      <c r="P276" s="6"/>
      <c r="Q276" s="6"/>
    </row>
    <row r="277">
      <c r="F277" s="6"/>
      <c r="G277" s="6"/>
      <c r="H277" s="6"/>
      <c r="I277" s="6"/>
      <c r="J277" s="6"/>
      <c r="K277" s="6"/>
      <c r="L277" s="6"/>
      <c r="M277" s="6"/>
      <c r="N277" s="6"/>
      <c r="O277" s="6"/>
      <c r="P277" s="6"/>
      <c r="Q277" s="6"/>
    </row>
    <row r="278">
      <c r="F278" s="6"/>
      <c r="G278" s="6"/>
      <c r="H278" s="6"/>
      <c r="I278" s="6"/>
      <c r="J278" s="6"/>
      <c r="K278" s="6"/>
      <c r="L278" s="6"/>
      <c r="M278" s="6"/>
      <c r="N278" s="6"/>
      <c r="O278" s="6"/>
      <c r="P278" s="6"/>
      <c r="Q278" s="6"/>
    </row>
    <row r="279">
      <c r="F279" s="6"/>
      <c r="G279" s="6"/>
      <c r="H279" s="6"/>
      <c r="I279" s="6"/>
      <c r="J279" s="6"/>
      <c r="K279" s="6"/>
      <c r="L279" s="6"/>
      <c r="M279" s="6"/>
      <c r="N279" s="6"/>
      <c r="O279" s="6"/>
      <c r="P279" s="6"/>
      <c r="Q279" s="6"/>
    </row>
    <row r="280">
      <c r="F280" s="6"/>
      <c r="G280" s="6"/>
      <c r="H280" s="6"/>
      <c r="I280" s="6"/>
      <c r="J280" s="6"/>
      <c r="K280" s="6"/>
      <c r="L280" s="6"/>
      <c r="M280" s="6"/>
      <c r="N280" s="6"/>
      <c r="O280" s="6"/>
      <c r="P280" s="6"/>
      <c r="Q280" s="6"/>
    </row>
    <row r="281">
      <c r="F281" s="6"/>
      <c r="G281" s="6"/>
      <c r="H281" s="6"/>
      <c r="I281" s="6"/>
      <c r="J281" s="6"/>
      <c r="K281" s="6"/>
      <c r="L281" s="6"/>
      <c r="M281" s="6"/>
      <c r="N281" s="6"/>
      <c r="O281" s="6"/>
      <c r="P281" s="6"/>
      <c r="Q281" s="6"/>
    </row>
    <row r="282">
      <c r="F282" s="6"/>
      <c r="G282" s="6"/>
      <c r="H282" s="6"/>
      <c r="I282" s="6"/>
      <c r="J282" s="6"/>
      <c r="K282" s="6"/>
      <c r="L282" s="6"/>
      <c r="M282" s="6"/>
      <c r="N282" s="6"/>
      <c r="O282" s="6"/>
      <c r="P282" s="6"/>
      <c r="Q282" s="6"/>
    </row>
    <row r="283">
      <c r="F283" s="6"/>
      <c r="G283" s="6"/>
      <c r="H283" s="6"/>
      <c r="I283" s="6"/>
      <c r="J283" s="6"/>
      <c r="K283" s="6"/>
      <c r="L283" s="6"/>
      <c r="M283" s="6"/>
      <c r="N283" s="6"/>
      <c r="O283" s="6"/>
      <c r="P283" s="6"/>
      <c r="Q283" s="6"/>
    </row>
    <row r="284">
      <c r="F284" s="6"/>
      <c r="G284" s="6"/>
      <c r="H284" s="6"/>
      <c r="I284" s="6"/>
      <c r="J284" s="6"/>
      <c r="K284" s="6"/>
      <c r="L284" s="6"/>
      <c r="M284" s="6"/>
      <c r="N284" s="6"/>
      <c r="O284" s="6"/>
      <c r="P284" s="6"/>
      <c r="Q284" s="6"/>
    </row>
    <row r="285">
      <c r="F285" s="6"/>
      <c r="G285" s="6"/>
      <c r="H285" s="6"/>
      <c r="I285" s="6"/>
      <c r="J285" s="6"/>
      <c r="K285" s="6"/>
      <c r="L285" s="6"/>
      <c r="M285" s="6"/>
      <c r="N285" s="6"/>
      <c r="O285" s="6"/>
      <c r="P285" s="6"/>
      <c r="Q285" s="6"/>
    </row>
    <row r="286">
      <c r="F286" s="6"/>
      <c r="G286" s="6"/>
      <c r="H286" s="6"/>
      <c r="I286" s="6"/>
      <c r="J286" s="6"/>
      <c r="K286" s="6"/>
      <c r="L286" s="6"/>
      <c r="M286" s="6"/>
      <c r="N286" s="6"/>
      <c r="O286" s="6"/>
      <c r="P286" s="6"/>
      <c r="Q286" s="6"/>
    </row>
    <row r="287">
      <c r="F287" s="6"/>
      <c r="G287" s="6"/>
      <c r="H287" s="6"/>
      <c r="I287" s="6"/>
      <c r="J287" s="6"/>
      <c r="K287" s="6"/>
      <c r="L287" s="6"/>
      <c r="M287" s="6"/>
      <c r="N287" s="6"/>
      <c r="O287" s="6"/>
      <c r="P287" s="6"/>
      <c r="Q287" s="6"/>
    </row>
    <row r="288">
      <c r="F288" s="6"/>
      <c r="G288" s="6"/>
      <c r="H288" s="6"/>
      <c r="I288" s="6"/>
      <c r="J288" s="6"/>
      <c r="K288" s="6"/>
      <c r="L288" s="6"/>
      <c r="M288" s="6"/>
      <c r="N288" s="6"/>
      <c r="O288" s="6"/>
      <c r="P288" s="6"/>
      <c r="Q288" s="6"/>
    </row>
    <row r="289">
      <c r="F289" s="6"/>
      <c r="G289" s="6"/>
      <c r="H289" s="6"/>
      <c r="I289" s="6"/>
      <c r="J289" s="6"/>
      <c r="K289" s="6"/>
      <c r="L289" s="6"/>
      <c r="M289" s="6"/>
      <c r="N289" s="6"/>
      <c r="O289" s="6"/>
      <c r="P289" s="6"/>
      <c r="Q289" s="6"/>
    </row>
    <row r="290">
      <c r="F290" s="6"/>
      <c r="G290" s="6"/>
      <c r="H290" s="6"/>
      <c r="I290" s="6"/>
      <c r="J290" s="6"/>
      <c r="K290" s="6"/>
      <c r="L290" s="6"/>
      <c r="M290" s="6"/>
      <c r="N290" s="6"/>
      <c r="O290" s="6"/>
      <c r="P290" s="6"/>
      <c r="Q290" s="6"/>
    </row>
    <row r="291">
      <c r="F291" s="6"/>
      <c r="G291" s="6"/>
      <c r="H291" s="6"/>
      <c r="I291" s="6"/>
      <c r="J291" s="6"/>
      <c r="K291" s="6"/>
      <c r="L291" s="6"/>
      <c r="M291" s="6"/>
      <c r="N291" s="6"/>
      <c r="O291" s="6"/>
      <c r="P291" s="6"/>
      <c r="Q291" s="6"/>
    </row>
    <row r="292">
      <c r="F292" s="6"/>
      <c r="G292" s="6"/>
      <c r="H292" s="6"/>
      <c r="I292" s="6"/>
      <c r="J292" s="6"/>
      <c r="K292" s="6"/>
      <c r="L292" s="6"/>
      <c r="M292" s="6"/>
      <c r="N292" s="6"/>
      <c r="O292" s="6"/>
      <c r="P292" s="6"/>
      <c r="Q292" s="6"/>
    </row>
    <row r="293">
      <c r="F293" s="6"/>
      <c r="G293" s="6"/>
      <c r="H293" s="6"/>
      <c r="I293" s="6"/>
      <c r="J293" s="6"/>
      <c r="K293" s="6"/>
      <c r="L293" s="6"/>
      <c r="M293" s="6"/>
      <c r="N293" s="6"/>
      <c r="O293" s="6"/>
      <c r="P293" s="6"/>
      <c r="Q293" s="6"/>
    </row>
    <row r="294">
      <c r="F294" s="6"/>
      <c r="G294" s="6"/>
      <c r="H294" s="6"/>
      <c r="I294" s="6"/>
      <c r="J294" s="6"/>
      <c r="K294" s="6"/>
      <c r="L294" s="6"/>
      <c r="M294" s="6"/>
      <c r="N294" s="6"/>
      <c r="O294" s="6"/>
      <c r="P294" s="6"/>
      <c r="Q294" s="6"/>
    </row>
    <row r="295">
      <c r="F295" s="6"/>
      <c r="G295" s="6"/>
      <c r="H295" s="6"/>
      <c r="I295" s="6"/>
      <c r="J295" s="6"/>
      <c r="K295" s="6"/>
      <c r="L295" s="6"/>
      <c r="M295" s="6"/>
      <c r="N295" s="6"/>
      <c r="O295" s="6"/>
      <c r="P295" s="6"/>
      <c r="Q295" s="6"/>
    </row>
    <row r="296">
      <c r="F296" s="6"/>
      <c r="G296" s="6"/>
      <c r="H296" s="6"/>
      <c r="I296" s="6"/>
      <c r="J296" s="6"/>
      <c r="K296" s="6"/>
      <c r="L296" s="6"/>
      <c r="M296" s="6"/>
      <c r="N296" s="6"/>
      <c r="O296" s="6"/>
      <c r="P296" s="6"/>
      <c r="Q296" s="6"/>
    </row>
    <row r="297">
      <c r="F297" s="6"/>
      <c r="G297" s="6"/>
      <c r="H297" s="6"/>
      <c r="I297" s="6"/>
      <c r="J297" s="6"/>
      <c r="K297" s="6"/>
      <c r="L297" s="6"/>
      <c r="M297" s="6"/>
      <c r="N297" s="6"/>
      <c r="O297" s="6"/>
      <c r="P297" s="6"/>
      <c r="Q297" s="6"/>
    </row>
    <row r="298">
      <c r="F298" s="6"/>
      <c r="G298" s="6"/>
      <c r="H298" s="6"/>
      <c r="I298" s="6"/>
      <c r="J298" s="6"/>
      <c r="K298" s="6"/>
      <c r="L298" s="6"/>
      <c r="M298" s="6"/>
      <c r="N298" s="6"/>
      <c r="O298" s="6"/>
      <c r="P298" s="6"/>
      <c r="Q298" s="6"/>
    </row>
    <row r="299">
      <c r="F299" s="6"/>
      <c r="G299" s="6"/>
      <c r="H299" s="6"/>
      <c r="I299" s="6"/>
      <c r="J299" s="6"/>
      <c r="K299" s="6"/>
      <c r="L299" s="6"/>
      <c r="M299" s="6"/>
      <c r="N299" s="6"/>
      <c r="O299" s="6"/>
      <c r="P299" s="6"/>
      <c r="Q299" s="6"/>
    </row>
    <row r="300">
      <c r="F300" s="6"/>
      <c r="G300" s="6"/>
      <c r="H300" s="6"/>
      <c r="I300" s="6"/>
      <c r="J300" s="6"/>
      <c r="K300" s="6"/>
      <c r="L300" s="6"/>
      <c r="M300" s="6"/>
      <c r="N300" s="6"/>
      <c r="O300" s="6"/>
      <c r="P300" s="6"/>
      <c r="Q300" s="6"/>
    </row>
    <row r="301">
      <c r="F301" s="6"/>
      <c r="G301" s="6"/>
      <c r="H301" s="6"/>
      <c r="I301" s="6"/>
      <c r="J301" s="6"/>
      <c r="K301" s="6"/>
      <c r="L301" s="6"/>
      <c r="M301" s="6"/>
      <c r="N301" s="6"/>
      <c r="O301" s="6"/>
      <c r="P301" s="6"/>
      <c r="Q301" s="6"/>
    </row>
    <row r="302">
      <c r="F302" s="6"/>
      <c r="G302" s="6"/>
      <c r="H302" s="6"/>
      <c r="I302" s="6"/>
      <c r="J302" s="6"/>
      <c r="K302" s="6"/>
      <c r="L302" s="6"/>
      <c r="M302" s="6"/>
      <c r="N302" s="6"/>
      <c r="O302" s="6"/>
      <c r="P302" s="6"/>
      <c r="Q302" s="6"/>
    </row>
    <row r="303">
      <c r="F303" s="6"/>
      <c r="G303" s="6"/>
      <c r="H303" s="6"/>
      <c r="I303" s="6"/>
      <c r="J303" s="6"/>
      <c r="K303" s="6"/>
      <c r="L303" s="6"/>
      <c r="M303" s="6"/>
      <c r="N303" s="6"/>
      <c r="O303" s="6"/>
      <c r="P303" s="6"/>
      <c r="Q303" s="6"/>
    </row>
    <row r="304">
      <c r="F304" s="6"/>
      <c r="G304" s="6"/>
      <c r="H304" s="6"/>
      <c r="I304" s="6"/>
      <c r="J304" s="6"/>
      <c r="K304" s="6"/>
      <c r="L304" s="6"/>
      <c r="M304" s="6"/>
      <c r="N304" s="6"/>
      <c r="O304" s="6"/>
      <c r="P304" s="6"/>
      <c r="Q304" s="6"/>
    </row>
    <row r="305">
      <c r="F305" s="6"/>
      <c r="G305" s="6"/>
      <c r="H305" s="6"/>
      <c r="I305" s="6"/>
      <c r="J305" s="6"/>
      <c r="K305" s="6"/>
      <c r="L305" s="6"/>
      <c r="M305" s="6"/>
      <c r="N305" s="6"/>
      <c r="O305" s="6"/>
      <c r="P305" s="6"/>
      <c r="Q305" s="6"/>
    </row>
    <row r="306">
      <c r="F306" s="6"/>
      <c r="G306" s="6"/>
      <c r="H306" s="6"/>
      <c r="I306" s="6"/>
      <c r="J306" s="6"/>
      <c r="K306" s="6"/>
      <c r="L306" s="6"/>
      <c r="M306" s="6"/>
      <c r="N306" s="6"/>
      <c r="O306" s="6"/>
      <c r="P306" s="6"/>
      <c r="Q306" s="6"/>
    </row>
    <row r="307">
      <c r="F307" s="6"/>
      <c r="G307" s="6"/>
      <c r="H307" s="6"/>
      <c r="I307" s="6"/>
      <c r="J307" s="6"/>
      <c r="K307" s="6"/>
      <c r="L307" s="6"/>
      <c r="M307" s="6"/>
      <c r="N307" s="6"/>
      <c r="O307" s="6"/>
      <c r="P307" s="6"/>
      <c r="Q307" s="6"/>
    </row>
    <row r="308">
      <c r="F308" s="6"/>
      <c r="G308" s="6"/>
      <c r="H308" s="6"/>
      <c r="I308" s="6"/>
      <c r="J308" s="6"/>
      <c r="K308" s="6"/>
      <c r="L308" s="6"/>
      <c r="M308" s="6"/>
      <c r="N308" s="6"/>
      <c r="O308" s="6"/>
      <c r="P308" s="6"/>
      <c r="Q308" s="6"/>
    </row>
    <row r="309">
      <c r="F309" s="6"/>
      <c r="G309" s="6"/>
      <c r="H309" s="6"/>
      <c r="I309" s="6"/>
      <c r="J309" s="6"/>
      <c r="K309" s="6"/>
      <c r="L309" s="6"/>
      <c r="M309" s="6"/>
      <c r="N309" s="6"/>
      <c r="O309" s="6"/>
      <c r="P309" s="6"/>
      <c r="Q309" s="6"/>
    </row>
    <row r="310">
      <c r="F310" s="6"/>
      <c r="G310" s="6"/>
      <c r="H310" s="6"/>
      <c r="I310" s="6"/>
      <c r="J310" s="6"/>
      <c r="K310" s="6"/>
      <c r="L310" s="6"/>
      <c r="M310" s="6"/>
      <c r="N310" s="6"/>
      <c r="O310" s="6"/>
      <c r="P310" s="6"/>
      <c r="Q310" s="6"/>
    </row>
    <row r="311">
      <c r="F311" s="6"/>
      <c r="G311" s="6"/>
      <c r="H311" s="6"/>
      <c r="I311" s="6"/>
      <c r="J311" s="6"/>
      <c r="K311" s="6"/>
      <c r="L311" s="6"/>
      <c r="M311" s="6"/>
      <c r="N311" s="6"/>
      <c r="O311" s="6"/>
      <c r="P311" s="6"/>
      <c r="Q311" s="6"/>
    </row>
    <row r="312">
      <c r="F312" s="6"/>
      <c r="G312" s="6"/>
      <c r="H312" s="6"/>
      <c r="I312" s="6"/>
      <c r="J312" s="6"/>
      <c r="K312" s="6"/>
      <c r="L312" s="6"/>
      <c r="M312" s="6"/>
      <c r="N312" s="6"/>
      <c r="O312" s="6"/>
      <c r="P312" s="6"/>
      <c r="Q312" s="6"/>
    </row>
    <row r="313">
      <c r="F313" s="6"/>
      <c r="G313" s="6"/>
      <c r="H313" s="6"/>
      <c r="I313" s="6"/>
      <c r="J313" s="6"/>
      <c r="K313" s="6"/>
      <c r="L313" s="6"/>
      <c r="M313" s="6"/>
      <c r="N313" s="6"/>
      <c r="O313" s="6"/>
      <c r="P313" s="6"/>
      <c r="Q313" s="6"/>
    </row>
    <row r="314">
      <c r="F314" s="6"/>
      <c r="G314" s="6"/>
      <c r="H314" s="6"/>
      <c r="I314" s="6"/>
      <c r="J314" s="6"/>
      <c r="K314" s="6"/>
      <c r="L314" s="6"/>
      <c r="M314" s="6"/>
      <c r="N314" s="6"/>
      <c r="O314" s="6"/>
      <c r="P314" s="6"/>
      <c r="Q314" s="6"/>
    </row>
    <row r="315">
      <c r="F315" s="6"/>
      <c r="G315" s="6"/>
      <c r="H315" s="6"/>
      <c r="I315" s="6"/>
      <c r="J315" s="6"/>
      <c r="K315" s="6"/>
      <c r="L315" s="6"/>
      <c r="M315" s="6"/>
      <c r="N315" s="6"/>
      <c r="O315" s="6"/>
      <c r="P315" s="6"/>
      <c r="Q315" s="6"/>
    </row>
    <row r="316">
      <c r="F316" s="6"/>
      <c r="G316" s="6"/>
      <c r="H316" s="6"/>
      <c r="I316" s="6"/>
      <c r="J316" s="6"/>
      <c r="K316" s="6"/>
      <c r="L316" s="6"/>
      <c r="M316" s="6"/>
      <c r="N316" s="6"/>
      <c r="O316" s="6"/>
      <c r="P316" s="6"/>
      <c r="Q316" s="6"/>
    </row>
    <row r="317">
      <c r="F317" s="6"/>
      <c r="G317" s="6"/>
      <c r="H317" s="6"/>
      <c r="I317" s="6"/>
      <c r="J317" s="6"/>
      <c r="K317" s="6"/>
      <c r="L317" s="6"/>
      <c r="M317" s="6"/>
      <c r="N317" s="6"/>
      <c r="O317" s="6"/>
      <c r="P317" s="6"/>
      <c r="Q317" s="6"/>
    </row>
    <row r="318">
      <c r="F318" s="6"/>
      <c r="G318" s="6"/>
      <c r="H318" s="6"/>
      <c r="I318" s="6"/>
      <c r="J318" s="6"/>
      <c r="K318" s="6"/>
      <c r="L318" s="6"/>
      <c r="M318" s="6"/>
      <c r="N318" s="6"/>
      <c r="O318" s="6"/>
      <c r="P318" s="6"/>
      <c r="Q318" s="6"/>
    </row>
    <row r="319">
      <c r="F319" s="6"/>
      <c r="G319" s="6"/>
      <c r="H319" s="6"/>
      <c r="I319" s="6"/>
      <c r="J319" s="6"/>
      <c r="K319" s="6"/>
      <c r="L319" s="6"/>
      <c r="M319" s="6"/>
      <c r="N319" s="6"/>
      <c r="O319" s="6"/>
      <c r="P319" s="6"/>
      <c r="Q319" s="6"/>
    </row>
    <row r="320">
      <c r="F320" s="6"/>
      <c r="G320" s="6"/>
      <c r="H320" s="6"/>
      <c r="I320" s="6"/>
      <c r="J320" s="6"/>
      <c r="K320" s="6"/>
      <c r="L320" s="6"/>
      <c r="M320" s="6"/>
      <c r="N320" s="6"/>
      <c r="O320" s="6"/>
      <c r="P320" s="6"/>
      <c r="Q320" s="6"/>
    </row>
    <row r="321">
      <c r="F321" s="6"/>
      <c r="G321" s="6"/>
      <c r="H321" s="6"/>
      <c r="I321" s="6"/>
      <c r="J321" s="6"/>
      <c r="K321" s="6"/>
      <c r="L321" s="6"/>
      <c r="M321" s="6"/>
      <c r="N321" s="6"/>
      <c r="O321" s="6"/>
      <c r="P321" s="6"/>
      <c r="Q321" s="6"/>
    </row>
    <row r="322">
      <c r="F322" s="6"/>
      <c r="G322" s="6"/>
      <c r="H322" s="6"/>
      <c r="I322" s="6"/>
      <c r="J322" s="6"/>
      <c r="K322" s="6"/>
      <c r="L322" s="6"/>
      <c r="M322" s="6"/>
      <c r="N322" s="6"/>
      <c r="O322" s="6"/>
      <c r="P322" s="6"/>
      <c r="Q322" s="6"/>
    </row>
    <row r="323">
      <c r="F323" s="6"/>
      <c r="G323" s="6"/>
      <c r="H323" s="6"/>
      <c r="I323" s="6"/>
      <c r="J323" s="6"/>
      <c r="K323" s="6"/>
      <c r="L323" s="6"/>
      <c r="M323" s="6"/>
      <c r="N323" s="6"/>
      <c r="O323" s="6"/>
      <c r="P323" s="6"/>
      <c r="Q323" s="6"/>
    </row>
    <row r="324">
      <c r="F324" s="6"/>
      <c r="G324" s="6"/>
      <c r="H324" s="6"/>
      <c r="I324" s="6"/>
      <c r="J324" s="6"/>
      <c r="K324" s="6"/>
      <c r="L324" s="6"/>
      <c r="M324" s="6"/>
      <c r="N324" s="6"/>
      <c r="O324" s="6"/>
      <c r="P324" s="6"/>
      <c r="Q324" s="6"/>
    </row>
    <row r="325">
      <c r="F325" s="6"/>
      <c r="G325" s="6"/>
      <c r="H325" s="6"/>
      <c r="I325" s="6"/>
      <c r="J325" s="6"/>
      <c r="K325" s="6"/>
      <c r="L325" s="6"/>
      <c r="M325" s="6"/>
      <c r="N325" s="6"/>
      <c r="O325" s="6"/>
      <c r="P325" s="6"/>
      <c r="Q325" s="6"/>
    </row>
    <row r="326">
      <c r="F326" s="6"/>
      <c r="G326" s="6"/>
      <c r="H326" s="6"/>
      <c r="I326" s="6"/>
      <c r="J326" s="6"/>
      <c r="K326" s="6"/>
      <c r="L326" s="6"/>
      <c r="M326" s="6"/>
      <c r="N326" s="6"/>
      <c r="O326" s="6"/>
      <c r="P326" s="6"/>
      <c r="Q326" s="6"/>
    </row>
    <row r="327">
      <c r="F327" s="6"/>
      <c r="G327" s="6"/>
      <c r="H327" s="6"/>
      <c r="I327" s="6"/>
      <c r="J327" s="6"/>
      <c r="K327" s="6"/>
      <c r="L327" s="6"/>
      <c r="M327" s="6"/>
      <c r="N327" s="6"/>
      <c r="O327" s="6"/>
      <c r="P327" s="6"/>
      <c r="Q327" s="6"/>
    </row>
    <row r="328">
      <c r="F328" s="6"/>
      <c r="G328" s="6"/>
      <c r="H328" s="6"/>
      <c r="I328" s="6"/>
      <c r="J328" s="6"/>
      <c r="K328" s="6"/>
      <c r="L328" s="6"/>
      <c r="M328" s="6"/>
      <c r="N328" s="6"/>
      <c r="O328" s="6"/>
      <c r="P328" s="6"/>
      <c r="Q328" s="6"/>
    </row>
    <row r="329">
      <c r="F329" s="6"/>
      <c r="G329" s="6"/>
      <c r="H329" s="6"/>
      <c r="I329" s="6"/>
      <c r="J329" s="6"/>
      <c r="K329" s="6"/>
      <c r="L329" s="6"/>
      <c r="M329" s="6"/>
      <c r="N329" s="6"/>
      <c r="O329" s="6"/>
      <c r="P329" s="6"/>
      <c r="Q329" s="6"/>
    </row>
    <row r="330">
      <c r="F330" s="6"/>
      <c r="G330" s="6"/>
      <c r="H330" s="6"/>
      <c r="I330" s="6"/>
      <c r="J330" s="6"/>
      <c r="K330" s="6"/>
      <c r="L330" s="6"/>
      <c r="M330" s="6"/>
      <c r="N330" s="6"/>
      <c r="O330" s="6"/>
      <c r="P330" s="6"/>
      <c r="Q330" s="6"/>
    </row>
    <row r="331">
      <c r="F331" s="6"/>
      <c r="G331" s="6"/>
      <c r="H331" s="6"/>
      <c r="I331" s="6"/>
      <c r="J331" s="6"/>
      <c r="K331" s="6"/>
      <c r="L331" s="6"/>
      <c r="M331" s="6"/>
      <c r="N331" s="6"/>
      <c r="O331" s="6"/>
      <c r="P331" s="6"/>
      <c r="Q331" s="6"/>
    </row>
    <row r="332">
      <c r="F332" s="6"/>
      <c r="G332" s="6"/>
      <c r="H332" s="6"/>
      <c r="I332" s="6"/>
      <c r="J332" s="6"/>
      <c r="K332" s="6"/>
      <c r="L332" s="6"/>
      <c r="M332" s="6"/>
      <c r="N332" s="6"/>
      <c r="O332" s="6"/>
      <c r="P332" s="6"/>
      <c r="Q332" s="6"/>
    </row>
    <row r="333">
      <c r="F333" s="6"/>
      <c r="G333" s="6"/>
      <c r="H333" s="6"/>
      <c r="I333" s="6"/>
      <c r="J333" s="6"/>
      <c r="K333" s="6"/>
      <c r="L333" s="6"/>
      <c r="M333" s="6"/>
      <c r="N333" s="6"/>
      <c r="O333" s="6"/>
      <c r="P333" s="6"/>
      <c r="Q333" s="6"/>
    </row>
    <row r="334">
      <c r="F334" s="6"/>
      <c r="G334" s="6"/>
      <c r="H334" s="6"/>
      <c r="I334" s="6"/>
      <c r="J334" s="6"/>
      <c r="K334" s="6"/>
      <c r="L334" s="6"/>
      <c r="M334" s="6"/>
      <c r="N334" s="6"/>
      <c r="O334" s="6"/>
      <c r="P334" s="6"/>
      <c r="Q334" s="6"/>
    </row>
    <row r="335">
      <c r="F335" s="6"/>
      <c r="G335" s="6"/>
      <c r="H335" s="6"/>
      <c r="I335" s="6"/>
      <c r="J335" s="6"/>
      <c r="K335" s="6"/>
      <c r="L335" s="6"/>
      <c r="M335" s="6"/>
      <c r="N335" s="6"/>
      <c r="O335" s="6"/>
      <c r="P335" s="6"/>
      <c r="Q335" s="6"/>
    </row>
    <row r="336">
      <c r="F336" s="6"/>
      <c r="G336" s="6"/>
      <c r="H336" s="6"/>
      <c r="I336" s="6"/>
      <c r="J336" s="6"/>
      <c r="K336" s="6"/>
      <c r="L336" s="6"/>
      <c r="M336" s="6"/>
      <c r="N336" s="6"/>
      <c r="O336" s="6"/>
      <c r="P336" s="6"/>
      <c r="Q336" s="6"/>
    </row>
    <row r="337">
      <c r="F337" s="6"/>
      <c r="G337" s="6"/>
      <c r="H337" s="6"/>
      <c r="I337" s="6"/>
      <c r="J337" s="6"/>
      <c r="K337" s="6"/>
      <c r="L337" s="6"/>
      <c r="M337" s="6"/>
      <c r="N337" s="6"/>
      <c r="O337" s="6"/>
      <c r="P337" s="6"/>
      <c r="Q337" s="6"/>
    </row>
    <row r="338">
      <c r="F338" s="6"/>
      <c r="G338" s="6"/>
      <c r="H338" s="6"/>
      <c r="I338" s="6"/>
      <c r="J338" s="6"/>
      <c r="K338" s="6"/>
      <c r="L338" s="6"/>
      <c r="M338" s="6"/>
      <c r="N338" s="6"/>
      <c r="O338" s="6"/>
      <c r="P338" s="6"/>
      <c r="Q338" s="6"/>
    </row>
    <row r="339">
      <c r="F339" s="6"/>
      <c r="G339" s="6"/>
      <c r="H339" s="6"/>
      <c r="I339" s="6"/>
      <c r="J339" s="6"/>
      <c r="K339" s="6"/>
      <c r="L339" s="6"/>
      <c r="M339" s="6"/>
      <c r="N339" s="6"/>
      <c r="O339" s="6"/>
      <c r="P339" s="6"/>
      <c r="Q339" s="6"/>
    </row>
    <row r="340">
      <c r="F340" s="6"/>
      <c r="G340" s="6"/>
      <c r="H340" s="6"/>
      <c r="I340" s="6"/>
      <c r="J340" s="6"/>
      <c r="K340" s="6"/>
      <c r="L340" s="6"/>
      <c r="M340" s="6"/>
      <c r="N340" s="6"/>
      <c r="O340" s="6"/>
      <c r="P340" s="6"/>
      <c r="Q340" s="6"/>
    </row>
    <row r="341">
      <c r="F341" s="6"/>
      <c r="G341" s="6"/>
      <c r="H341" s="6"/>
      <c r="I341" s="6"/>
      <c r="J341" s="6"/>
      <c r="K341" s="6"/>
      <c r="L341" s="6"/>
      <c r="M341" s="6"/>
      <c r="N341" s="6"/>
      <c r="O341" s="6"/>
      <c r="P341" s="6"/>
      <c r="Q341" s="6"/>
    </row>
    <row r="342">
      <c r="F342" s="6"/>
      <c r="G342" s="6"/>
      <c r="H342" s="6"/>
      <c r="I342" s="6"/>
      <c r="J342" s="6"/>
      <c r="K342" s="6"/>
      <c r="L342" s="6"/>
      <c r="M342" s="6"/>
      <c r="N342" s="6"/>
      <c r="O342" s="6"/>
      <c r="P342" s="6"/>
      <c r="Q342" s="6"/>
    </row>
    <row r="343">
      <c r="F343" s="6"/>
      <c r="G343" s="6"/>
      <c r="H343" s="6"/>
      <c r="I343" s="6"/>
      <c r="J343" s="6"/>
      <c r="K343" s="6"/>
      <c r="L343" s="6"/>
      <c r="M343" s="6"/>
      <c r="N343" s="6"/>
      <c r="O343" s="6"/>
      <c r="P343" s="6"/>
      <c r="Q343" s="6"/>
    </row>
    <row r="344">
      <c r="F344" s="6"/>
      <c r="G344" s="6"/>
      <c r="H344" s="6"/>
      <c r="I344" s="6"/>
      <c r="J344" s="6"/>
      <c r="K344" s="6"/>
      <c r="L344" s="6"/>
      <c r="M344" s="6"/>
      <c r="N344" s="6"/>
      <c r="O344" s="6"/>
      <c r="P344" s="6"/>
      <c r="Q344" s="6"/>
    </row>
    <row r="345">
      <c r="F345" s="6"/>
      <c r="G345" s="6"/>
      <c r="H345" s="6"/>
      <c r="I345" s="6"/>
      <c r="J345" s="6"/>
      <c r="K345" s="6"/>
      <c r="L345" s="6"/>
      <c r="M345" s="6"/>
      <c r="N345" s="6"/>
      <c r="O345" s="6"/>
      <c r="P345" s="6"/>
      <c r="Q345" s="6"/>
    </row>
    <row r="346">
      <c r="F346" s="6"/>
      <c r="G346" s="6"/>
      <c r="H346" s="6"/>
      <c r="I346" s="6"/>
      <c r="J346" s="6"/>
      <c r="K346" s="6"/>
      <c r="L346" s="6"/>
      <c r="M346" s="6"/>
      <c r="N346" s="6"/>
      <c r="O346" s="6"/>
      <c r="P346" s="6"/>
      <c r="Q346" s="6"/>
    </row>
    <row r="347">
      <c r="F347" s="6"/>
      <c r="G347" s="6"/>
      <c r="H347" s="6"/>
      <c r="I347" s="6"/>
      <c r="J347" s="6"/>
      <c r="K347" s="6"/>
      <c r="L347" s="6"/>
      <c r="M347" s="6"/>
      <c r="N347" s="6"/>
      <c r="O347" s="6"/>
      <c r="P347" s="6"/>
      <c r="Q347" s="6"/>
    </row>
    <row r="348">
      <c r="F348" s="6"/>
      <c r="G348" s="6"/>
      <c r="H348" s="6"/>
      <c r="I348" s="6"/>
      <c r="J348" s="6"/>
      <c r="K348" s="6"/>
      <c r="L348" s="6"/>
      <c r="M348" s="6"/>
      <c r="N348" s="6"/>
      <c r="O348" s="6"/>
      <c r="P348" s="6"/>
      <c r="Q348" s="6"/>
    </row>
    <row r="349">
      <c r="F349" s="6"/>
      <c r="G349" s="6"/>
      <c r="H349" s="6"/>
      <c r="I349" s="6"/>
      <c r="J349" s="6"/>
      <c r="K349" s="6"/>
      <c r="L349" s="6"/>
      <c r="M349" s="6"/>
      <c r="N349" s="6"/>
      <c r="O349" s="6"/>
      <c r="P349" s="6"/>
      <c r="Q349" s="6"/>
    </row>
    <row r="350">
      <c r="F350" s="6"/>
      <c r="G350" s="6"/>
      <c r="H350" s="6"/>
      <c r="I350" s="6"/>
      <c r="J350" s="6"/>
      <c r="K350" s="6"/>
      <c r="L350" s="6"/>
      <c r="M350" s="6"/>
      <c r="N350" s="6"/>
      <c r="O350" s="6"/>
      <c r="P350" s="6"/>
      <c r="Q350" s="6"/>
    </row>
    <row r="351">
      <c r="F351" s="6"/>
      <c r="G351" s="6"/>
      <c r="H351" s="6"/>
      <c r="I351" s="6"/>
      <c r="J351" s="6"/>
      <c r="K351" s="6"/>
      <c r="L351" s="6"/>
      <c r="M351" s="6"/>
      <c r="N351" s="6"/>
      <c r="O351" s="6"/>
      <c r="P351" s="6"/>
      <c r="Q351" s="6"/>
    </row>
    <row r="352">
      <c r="F352" s="6"/>
      <c r="G352" s="6"/>
      <c r="H352" s="6"/>
      <c r="I352" s="6"/>
      <c r="J352" s="6"/>
      <c r="K352" s="6"/>
      <c r="L352" s="6"/>
      <c r="M352" s="6"/>
      <c r="N352" s="6"/>
      <c r="O352" s="6"/>
      <c r="P352" s="6"/>
      <c r="Q352" s="6"/>
    </row>
    <row r="353">
      <c r="F353" s="6"/>
      <c r="G353" s="6"/>
      <c r="H353" s="6"/>
      <c r="I353" s="6"/>
      <c r="J353" s="6"/>
      <c r="K353" s="6"/>
      <c r="L353" s="6"/>
      <c r="M353" s="6"/>
      <c r="N353" s="6"/>
      <c r="O353" s="6"/>
      <c r="P353" s="6"/>
      <c r="Q353" s="6"/>
    </row>
    <row r="354">
      <c r="F354" s="6"/>
      <c r="G354" s="6"/>
      <c r="H354" s="6"/>
      <c r="I354" s="6"/>
      <c r="J354" s="6"/>
      <c r="K354" s="6"/>
      <c r="L354" s="6"/>
      <c r="M354" s="6"/>
      <c r="N354" s="6"/>
      <c r="O354" s="6"/>
      <c r="P354" s="6"/>
      <c r="Q354" s="6"/>
    </row>
    <row r="355">
      <c r="F355" s="6"/>
      <c r="G355" s="6"/>
      <c r="H355" s="6"/>
      <c r="I355" s="6"/>
      <c r="J355" s="6"/>
      <c r="K355" s="6"/>
      <c r="L355" s="6"/>
      <c r="M355" s="6"/>
      <c r="N355" s="6"/>
      <c r="O355" s="6"/>
      <c r="P355" s="6"/>
      <c r="Q355" s="6"/>
    </row>
    <row r="356">
      <c r="F356" s="6"/>
      <c r="G356" s="6"/>
      <c r="H356" s="6"/>
      <c r="I356" s="6"/>
      <c r="J356" s="6"/>
      <c r="K356" s="6"/>
      <c r="L356" s="6"/>
      <c r="M356" s="6"/>
      <c r="N356" s="6"/>
      <c r="O356" s="6"/>
      <c r="P356" s="6"/>
      <c r="Q356" s="6"/>
    </row>
    <row r="357">
      <c r="F357" s="6"/>
      <c r="G357" s="6"/>
      <c r="H357" s="6"/>
      <c r="I357" s="6"/>
      <c r="J357" s="6"/>
      <c r="K357" s="6"/>
      <c r="L357" s="6"/>
      <c r="M357" s="6"/>
      <c r="N357" s="6"/>
      <c r="O357" s="6"/>
      <c r="P357" s="6"/>
      <c r="Q357" s="6"/>
    </row>
    <row r="358">
      <c r="F358" s="6"/>
      <c r="G358" s="6"/>
      <c r="H358" s="6"/>
      <c r="I358" s="6"/>
      <c r="J358" s="6"/>
      <c r="K358" s="6"/>
      <c r="L358" s="6"/>
      <c r="M358" s="6"/>
      <c r="N358" s="6"/>
      <c r="O358" s="6"/>
      <c r="P358" s="6"/>
      <c r="Q358" s="6"/>
    </row>
    <row r="359">
      <c r="F359" s="6"/>
      <c r="G359" s="6"/>
      <c r="H359" s="6"/>
      <c r="I359" s="6"/>
      <c r="J359" s="6"/>
      <c r="K359" s="6"/>
      <c r="L359" s="6"/>
      <c r="M359" s="6"/>
      <c r="N359" s="6"/>
      <c r="O359" s="6"/>
      <c r="P359" s="6"/>
      <c r="Q359" s="6"/>
    </row>
    <row r="360">
      <c r="F360" s="6"/>
      <c r="G360" s="6"/>
      <c r="H360" s="6"/>
      <c r="I360" s="6"/>
      <c r="J360" s="6"/>
      <c r="K360" s="6"/>
      <c r="L360" s="6"/>
      <c r="M360" s="6"/>
      <c r="N360" s="6"/>
      <c r="O360" s="6"/>
      <c r="P360" s="6"/>
      <c r="Q360" s="6"/>
    </row>
    <row r="361">
      <c r="F361" s="6"/>
      <c r="G361" s="6"/>
      <c r="H361" s="6"/>
      <c r="I361" s="6"/>
      <c r="J361" s="6"/>
      <c r="K361" s="6"/>
      <c r="L361" s="6"/>
      <c r="M361" s="6"/>
      <c r="N361" s="6"/>
      <c r="O361" s="6"/>
      <c r="P361" s="6"/>
      <c r="Q361" s="6"/>
    </row>
    <row r="362">
      <c r="F362" s="6"/>
      <c r="G362" s="6"/>
      <c r="H362" s="6"/>
      <c r="I362" s="6"/>
      <c r="J362" s="6"/>
      <c r="K362" s="6"/>
      <c r="L362" s="6"/>
      <c r="M362" s="6"/>
      <c r="N362" s="6"/>
      <c r="O362" s="6"/>
      <c r="P362" s="6"/>
      <c r="Q362" s="6"/>
    </row>
    <row r="363">
      <c r="F363" s="6"/>
      <c r="G363" s="6"/>
      <c r="H363" s="6"/>
      <c r="I363" s="6"/>
      <c r="J363" s="6"/>
      <c r="K363" s="6"/>
      <c r="L363" s="6"/>
      <c r="M363" s="6"/>
      <c r="N363" s="6"/>
      <c r="O363" s="6"/>
      <c r="P363" s="6"/>
      <c r="Q363" s="6"/>
    </row>
    <row r="364">
      <c r="F364" s="6"/>
      <c r="G364" s="6"/>
      <c r="H364" s="6"/>
      <c r="I364" s="6"/>
      <c r="J364" s="6"/>
      <c r="K364" s="6"/>
      <c r="L364" s="6"/>
      <c r="M364" s="6"/>
      <c r="N364" s="6"/>
      <c r="O364" s="6"/>
      <c r="P364" s="6"/>
      <c r="Q364" s="6"/>
    </row>
    <row r="365">
      <c r="F365" s="6"/>
      <c r="G365" s="6"/>
      <c r="H365" s="6"/>
      <c r="I365" s="6"/>
      <c r="J365" s="6"/>
      <c r="K365" s="6"/>
      <c r="L365" s="6"/>
      <c r="M365" s="6"/>
      <c r="N365" s="6"/>
      <c r="O365" s="6"/>
      <c r="P365" s="6"/>
      <c r="Q365" s="6"/>
    </row>
    <row r="366">
      <c r="F366" s="6"/>
      <c r="G366" s="6"/>
      <c r="H366" s="6"/>
      <c r="I366" s="6"/>
      <c r="J366" s="6"/>
      <c r="K366" s="6"/>
      <c r="L366" s="6"/>
      <c r="M366" s="6"/>
      <c r="N366" s="6"/>
      <c r="O366" s="6"/>
      <c r="P366" s="6"/>
      <c r="Q366" s="6"/>
    </row>
    <row r="367">
      <c r="F367" s="6"/>
      <c r="G367" s="6"/>
      <c r="H367" s="6"/>
      <c r="I367" s="6"/>
      <c r="J367" s="6"/>
      <c r="K367" s="6"/>
      <c r="L367" s="6"/>
      <c r="M367" s="6"/>
      <c r="N367" s="6"/>
      <c r="O367" s="6"/>
      <c r="P367" s="6"/>
      <c r="Q367" s="6"/>
    </row>
    <row r="368">
      <c r="F368" s="6"/>
      <c r="G368" s="6"/>
      <c r="H368" s="6"/>
      <c r="I368" s="6"/>
      <c r="J368" s="6"/>
      <c r="K368" s="6"/>
      <c r="L368" s="6"/>
      <c r="M368" s="6"/>
      <c r="N368" s="6"/>
      <c r="O368" s="6"/>
      <c r="P368" s="6"/>
      <c r="Q368" s="6"/>
    </row>
    <row r="369">
      <c r="F369" s="6"/>
      <c r="G369" s="6"/>
      <c r="H369" s="6"/>
      <c r="I369" s="6"/>
      <c r="J369" s="6"/>
      <c r="K369" s="6"/>
      <c r="L369" s="6"/>
      <c r="M369" s="6"/>
      <c r="N369" s="6"/>
      <c r="O369" s="6"/>
      <c r="P369" s="6"/>
      <c r="Q369" s="6"/>
    </row>
    <row r="370">
      <c r="F370" s="6"/>
      <c r="G370" s="6"/>
      <c r="H370" s="6"/>
      <c r="I370" s="6"/>
      <c r="J370" s="6"/>
      <c r="K370" s="6"/>
      <c r="L370" s="6"/>
      <c r="M370" s="6"/>
      <c r="N370" s="6"/>
      <c r="O370" s="6"/>
      <c r="P370" s="6"/>
      <c r="Q370" s="6"/>
    </row>
    <row r="371">
      <c r="F371" s="6"/>
      <c r="G371" s="6"/>
      <c r="H371" s="6"/>
      <c r="I371" s="6"/>
      <c r="J371" s="6"/>
      <c r="K371" s="6"/>
      <c r="L371" s="6"/>
      <c r="M371" s="6"/>
      <c r="N371" s="6"/>
      <c r="O371" s="6"/>
      <c r="P371" s="6"/>
      <c r="Q371" s="6"/>
    </row>
    <row r="372">
      <c r="F372" s="6"/>
      <c r="G372" s="6"/>
      <c r="H372" s="6"/>
      <c r="I372" s="6"/>
      <c r="J372" s="6"/>
      <c r="K372" s="6"/>
      <c r="L372" s="6"/>
      <c r="M372" s="6"/>
      <c r="N372" s="6"/>
      <c r="O372" s="6"/>
      <c r="P372" s="6"/>
      <c r="Q372" s="6"/>
    </row>
    <row r="373">
      <c r="F373" s="6"/>
      <c r="G373" s="6"/>
      <c r="H373" s="6"/>
      <c r="I373" s="6"/>
      <c r="J373" s="6"/>
      <c r="K373" s="6"/>
      <c r="L373" s="6"/>
      <c r="M373" s="6"/>
      <c r="N373" s="6"/>
      <c r="O373" s="6"/>
      <c r="P373" s="6"/>
      <c r="Q373" s="6"/>
    </row>
    <row r="374">
      <c r="F374" s="6"/>
      <c r="G374" s="6"/>
      <c r="H374" s="6"/>
      <c r="I374" s="6"/>
      <c r="J374" s="6"/>
      <c r="K374" s="6"/>
      <c r="L374" s="6"/>
      <c r="M374" s="6"/>
      <c r="N374" s="6"/>
      <c r="O374" s="6"/>
      <c r="P374" s="6"/>
      <c r="Q374" s="6"/>
    </row>
    <row r="375">
      <c r="F375" s="6"/>
      <c r="G375" s="6"/>
      <c r="H375" s="6"/>
      <c r="I375" s="6"/>
      <c r="J375" s="6"/>
      <c r="K375" s="6"/>
      <c r="L375" s="6"/>
      <c r="M375" s="6"/>
      <c r="N375" s="6"/>
      <c r="O375" s="6"/>
      <c r="P375" s="6"/>
      <c r="Q375" s="6"/>
    </row>
    <row r="376">
      <c r="F376" s="6"/>
      <c r="G376" s="6"/>
      <c r="H376" s="6"/>
      <c r="I376" s="6"/>
      <c r="J376" s="6"/>
      <c r="K376" s="6"/>
      <c r="L376" s="6"/>
      <c r="M376" s="6"/>
      <c r="N376" s="6"/>
      <c r="O376" s="6"/>
      <c r="P376" s="6"/>
      <c r="Q376" s="6"/>
    </row>
    <row r="377">
      <c r="F377" s="6"/>
      <c r="G377" s="6"/>
      <c r="H377" s="6"/>
      <c r="I377" s="6"/>
      <c r="J377" s="6"/>
      <c r="K377" s="6"/>
      <c r="L377" s="6"/>
      <c r="M377" s="6"/>
      <c r="N377" s="6"/>
      <c r="O377" s="6"/>
      <c r="P377" s="6"/>
      <c r="Q377" s="6"/>
    </row>
    <row r="378">
      <c r="F378" s="6"/>
      <c r="G378" s="6"/>
      <c r="H378" s="6"/>
      <c r="I378" s="6"/>
      <c r="J378" s="6"/>
      <c r="K378" s="6"/>
      <c r="L378" s="6"/>
      <c r="M378" s="6"/>
      <c r="N378" s="6"/>
      <c r="O378" s="6"/>
      <c r="P378" s="6"/>
      <c r="Q378" s="6"/>
    </row>
    <row r="379">
      <c r="F379" s="6"/>
      <c r="G379" s="6"/>
      <c r="H379" s="6"/>
      <c r="I379" s="6"/>
      <c r="J379" s="6"/>
      <c r="K379" s="6"/>
      <c r="L379" s="6"/>
      <c r="M379" s="6"/>
      <c r="N379" s="6"/>
      <c r="O379" s="6"/>
      <c r="P379" s="6"/>
      <c r="Q379" s="6"/>
    </row>
    <row r="380">
      <c r="F380" s="6"/>
      <c r="G380" s="6"/>
      <c r="H380" s="6"/>
      <c r="I380" s="6"/>
      <c r="J380" s="6"/>
      <c r="K380" s="6"/>
      <c r="L380" s="6"/>
      <c r="M380" s="6"/>
      <c r="N380" s="6"/>
      <c r="O380" s="6"/>
      <c r="P380" s="6"/>
      <c r="Q380" s="6"/>
    </row>
    <row r="381">
      <c r="F381" s="6"/>
      <c r="G381" s="6"/>
      <c r="H381" s="6"/>
      <c r="I381" s="6"/>
      <c r="J381" s="6"/>
      <c r="K381" s="6"/>
      <c r="L381" s="6"/>
      <c r="M381" s="6"/>
      <c r="N381" s="6"/>
      <c r="O381" s="6"/>
      <c r="P381" s="6"/>
      <c r="Q381" s="6"/>
    </row>
    <row r="382">
      <c r="F382" s="6"/>
      <c r="G382" s="6"/>
      <c r="H382" s="6"/>
      <c r="I382" s="6"/>
      <c r="J382" s="6"/>
      <c r="K382" s="6"/>
      <c r="L382" s="6"/>
      <c r="M382" s="6"/>
      <c r="N382" s="6"/>
      <c r="O382" s="6"/>
      <c r="P382" s="6"/>
      <c r="Q382" s="6"/>
    </row>
    <row r="383">
      <c r="F383" s="6"/>
      <c r="G383" s="6"/>
      <c r="H383" s="6"/>
      <c r="I383" s="6"/>
      <c r="J383" s="6"/>
      <c r="K383" s="6"/>
      <c r="L383" s="6"/>
      <c r="M383" s="6"/>
      <c r="N383" s="6"/>
      <c r="O383" s="6"/>
      <c r="P383" s="6"/>
      <c r="Q383" s="6"/>
    </row>
    <row r="384">
      <c r="F384" s="6"/>
      <c r="G384" s="6"/>
      <c r="H384" s="6"/>
      <c r="I384" s="6"/>
      <c r="J384" s="6"/>
      <c r="K384" s="6"/>
      <c r="L384" s="6"/>
      <c r="M384" s="6"/>
      <c r="N384" s="6"/>
      <c r="O384" s="6"/>
      <c r="P384" s="6"/>
      <c r="Q384" s="6"/>
    </row>
    <row r="385">
      <c r="F385" s="6"/>
      <c r="G385" s="6"/>
      <c r="H385" s="6"/>
      <c r="I385" s="6"/>
      <c r="J385" s="6"/>
      <c r="K385" s="6"/>
      <c r="L385" s="6"/>
      <c r="M385" s="6"/>
      <c r="N385" s="6"/>
      <c r="O385" s="6"/>
      <c r="P385" s="6"/>
      <c r="Q385" s="6"/>
    </row>
    <row r="386">
      <c r="F386" s="6"/>
      <c r="G386" s="6"/>
      <c r="H386" s="6"/>
      <c r="I386" s="6"/>
      <c r="J386" s="6"/>
      <c r="K386" s="6"/>
      <c r="L386" s="6"/>
      <c r="M386" s="6"/>
      <c r="N386" s="6"/>
      <c r="O386" s="6"/>
      <c r="P386" s="6"/>
      <c r="Q386" s="6"/>
    </row>
    <row r="387">
      <c r="F387" s="6"/>
      <c r="G387" s="6"/>
      <c r="H387" s="6"/>
      <c r="I387" s="6"/>
      <c r="J387" s="6"/>
      <c r="K387" s="6"/>
      <c r="L387" s="6"/>
      <c r="M387" s="6"/>
      <c r="N387" s="6"/>
      <c r="O387" s="6"/>
      <c r="P387" s="6"/>
      <c r="Q387" s="6"/>
    </row>
    <row r="388">
      <c r="F388" s="6"/>
      <c r="G388" s="6"/>
      <c r="H388" s="6"/>
      <c r="I388" s="6"/>
      <c r="J388" s="6"/>
      <c r="K388" s="6"/>
      <c r="L388" s="6"/>
      <c r="M388" s="6"/>
      <c r="N388" s="6"/>
      <c r="O388" s="6"/>
      <c r="P388" s="6"/>
      <c r="Q388" s="6"/>
    </row>
    <row r="389">
      <c r="F389" s="6"/>
      <c r="G389" s="6"/>
      <c r="H389" s="6"/>
      <c r="I389" s="6"/>
      <c r="J389" s="6"/>
      <c r="K389" s="6"/>
      <c r="L389" s="6"/>
      <c r="M389" s="6"/>
      <c r="N389" s="6"/>
      <c r="O389" s="6"/>
      <c r="P389" s="6"/>
      <c r="Q389" s="6"/>
    </row>
    <row r="390">
      <c r="F390" s="6"/>
      <c r="G390" s="6"/>
      <c r="H390" s="6"/>
      <c r="I390" s="6"/>
      <c r="J390" s="6"/>
      <c r="K390" s="6"/>
      <c r="L390" s="6"/>
      <c r="M390" s="6"/>
      <c r="N390" s="6"/>
      <c r="O390" s="6"/>
      <c r="P390" s="6"/>
      <c r="Q390" s="6"/>
    </row>
    <row r="391">
      <c r="F391" s="6"/>
      <c r="G391" s="6"/>
      <c r="H391" s="6"/>
      <c r="I391" s="6"/>
      <c r="J391" s="6"/>
      <c r="K391" s="6"/>
      <c r="L391" s="6"/>
      <c r="M391" s="6"/>
      <c r="N391" s="6"/>
      <c r="O391" s="6"/>
      <c r="P391" s="6"/>
      <c r="Q391" s="6"/>
    </row>
    <row r="392">
      <c r="F392" s="6"/>
      <c r="G392" s="6"/>
      <c r="H392" s="6"/>
      <c r="I392" s="6"/>
      <c r="J392" s="6"/>
      <c r="K392" s="6"/>
      <c r="L392" s="6"/>
      <c r="M392" s="6"/>
      <c r="N392" s="6"/>
      <c r="O392" s="6"/>
      <c r="P392" s="6"/>
      <c r="Q392" s="6"/>
    </row>
    <row r="393">
      <c r="F393" s="6"/>
      <c r="G393" s="6"/>
      <c r="H393" s="6"/>
      <c r="I393" s="6"/>
      <c r="J393" s="6"/>
      <c r="K393" s="6"/>
      <c r="L393" s="6"/>
      <c r="M393" s="6"/>
      <c r="N393" s="6"/>
      <c r="O393" s="6"/>
      <c r="P393" s="6"/>
      <c r="Q393" s="6"/>
    </row>
    <row r="394">
      <c r="F394" s="6"/>
      <c r="G394" s="6"/>
      <c r="H394" s="6"/>
      <c r="I394" s="6"/>
      <c r="J394" s="6"/>
      <c r="K394" s="6"/>
      <c r="L394" s="6"/>
      <c r="M394" s="6"/>
      <c r="N394" s="6"/>
      <c r="O394" s="6"/>
      <c r="P394" s="6"/>
      <c r="Q394" s="6"/>
    </row>
    <row r="395">
      <c r="F395" s="6"/>
      <c r="G395" s="6"/>
      <c r="H395" s="6"/>
      <c r="I395" s="6"/>
      <c r="J395" s="6"/>
      <c r="K395" s="6"/>
      <c r="L395" s="6"/>
      <c r="M395" s="6"/>
      <c r="N395" s="6"/>
      <c r="O395" s="6"/>
      <c r="P395" s="6"/>
      <c r="Q395" s="6"/>
    </row>
    <row r="396">
      <c r="F396" s="6"/>
      <c r="G396" s="6"/>
      <c r="H396" s="6"/>
      <c r="I396" s="6"/>
      <c r="J396" s="6"/>
      <c r="K396" s="6"/>
      <c r="L396" s="6"/>
      <c r="M396" s="6"/>
      <c r="N396" s="6"/>
      <c r="O396" s="6"/>
      <c r="P396" s="6"/>
      <c r="Q396" s="6"/>
    </row>
    <row r="397">
      <c r="F397" s="6"/>
      <c r="G397" s="6"/>
      <c r="H397" s="6"/>
      <c r="I397" s="6"/>
      <c r="J397" s="6"/>
      <c r="K397" s="6"/>
      <c r="L397" s="6"/>
      <c r="M397" s="6"/>
      <c r="N397" s="6"/>
      <c r="O397" s="6"/>
      <c r="P397" s="6"/>
      <c r="Q397" s="6"/>
    </row>
    <row r="398">
      <c r="F398" s="6"/>
      <c r="G398" s="6"/>
      <c r="H398" s="6"/>
      <c r="I398" s="6"/>
      <c r="J398" s="6"/>
      <c r="K398" s="6"/>
      <c r="L398" s="6"/>
      <c r="M398" s="6"/>
      <c r="N398" s="6"/>
      <c r="O398" s="6"/>
      <c r="P398" s="6"/>
      <c r="Q398" s="6"/>
    </row>
    <row r="399">
      <c r="F399" s="6"/>
      <c r="G399" s="6"/>
      <c r="H399" s="6"/>
      <c r="I399" s="6"/>
      <c r="J399" s="6"/>
      <c r="K399" s="6"/>
      <c r="L399" s="6"/>
      <c r="M399" s="6"/>
      <c r="N399" s="6"/>
      <c r="O399" s="6"/>
      <c r="P399" s="6"/>
      <c r="Q399" s="6"/>
    </row>
    <row r="400">
      <c r="F400" s="6"/>
      <c r="G400" s="6"/>
      <c r="H400" s="6"/>
      <c r="I400" s="6"/>
      <c r="J400" s="6"/>
      <c r="K400" s="6"/>
      <c r="L400" s="6"/>
      <c r="M400" s="6"/>
      <c r="N400" s="6"/>
      <c r="O400" s="6"/>
      <c r="P400" s="6"/>
      <c r="Q400" s="6"/>
    </row>
    <row r="401">
      <c r="F401" s="6"/>
      <c r="G401" s="6"/>
      <c r="H401" s="6"/>
      <c r="I401" s="6"/>
      <c r="J401" s="6"/>
      <c r="K401" s="6"/>
      <c r="L401" s="6"/>
      <c r="M401" s="6"/>
      <c r="N401" s="6"/>
      <c r="O401" s="6"/>
      <c r="P401" s="6"/>
      <c r="Q401" s="6"/>
    </row>
    <row r="402">
      <c r="F402" s="6"/>
      <c r="G402" s="6"/>
      <c r="H402" s="6"/>
      <c r="I402" s="6"/>
      <c r="J402" s="6"/>
      <c r="K402" s="6"/>
      <c r="L402" s="6"/>
      <c r="M402" s="6"/>
      <c r="N402" s="6"/>
      <c r="O402" s="6"/>
      <c r="P402" s="6"/>
      <c r="Q402" s="6"/>
    </row>
    <row r="403">
      <c r="F403" s="6"/>
      <c r="G403" s="6"/>
      <c r="H403" s="6"/>
      <c r="I403" s="6"/>
      <c r="J403" s="6"/>
      <c r="K403" s="6"/>
      <c r="L403" s="6"/>
      <c r="M403" s="6"/>
      <c r="N403" s="6"/>
      <c r="O403" s="6"/>
      <c r="P403" s="6"/>
      <c r="Q403" s="6"/>
    </row>
    <row r="404">
      <c r="F404" s="6"/>
      <c r="G404" s="6"/>
      <c r="H404" s="6"/>
      <c r="I404" s="6"/>
      <c r="J404" s="6"/>
      <c r="K404" s="6"/>
      <c r="L404" s="6"/>
      <c r="M404" s="6"/>
      <c r="N404" s="6"/>
      <c r="O404" s="6"/>
      <c r="P404" s="6"/>
      <c r="Q404" s="6"/>
    </row>
    <row r="405">
      <c r="F405" s="6"/>
      <c r="G405" s="6"/>
      <c r="H405" s="6"/>
      <c r="I405" s="6"/>
      <c r="J405" s="6"/>
      <c r="K405" s="6"/>
      <c r="L405" s="6"/>
      <c r="M405" s="6"/>
      <c r="N405" s="6"/>
      <c r="O405" s="6"/>
      <c r="P405" s="6"/>
      <c r="Q405" s="6"/>
    </row>
    <row r="406">
      <c r="F406" s="6"/>
      <c r="G406" s="6"/>
      <c r="H406" s="6"/>
      <c r="I406" s="6"/>
      <c r="J406" s="6"/>
      <c r="K406" s="6"/>
      <c r="L406" s="6"/>
      <c r="M406" s="6"/>
      <c r="N406" s="6"/>
      <c r="O406" s="6"/>
      <c r="P406" s="6"/>
      <c r="Q406" s="6"/>
    </row>
    <row r="407">
      <c r="F407" s="6"/>
      <c r="G407" s="6"/>
      <c r="H407" s="6"/>
      <c r="I407" s="6"/>
      <c r="J407" s="6"/>
      <c r="K407" s="6"/>
      <c r="L407" s="6"/>
      <c r="M407" s="6"/>
      <c r="N407" s="6"/>
      <c r="O407" s="6"/>
      <c r="P407" s="6"/>
      <c r="Q407" s="6"/>
    </row>
    <row r="408">
      <c r="F408" s="6"/>
      <c r="G408" s="6"/>
      <c r="H408" s="6"/>
      <c r="I408" s="6"/>
      <c r="J408" s="6"/>
      <c r="K408" s="6"/>
      <c r="L408" s="6"/>
      <c r="M408" s="6"/>
      <c r="N408" s="6"/>
      <c r="O408" s="6"/>
      <c r="P408" s="6"/>
      <c r="Q408" s="6"/>
    </row>
    <row r="409">
      <c r="F409" s="6"/>
      <c r="G409" s="6"/>
      <c r="H409" s="6"/>
      <c r="I409" s="6"/>
      <c r="J409" s="6"/>
      <c r="K409" s="6"/>
      <c r="L409" s="6"/>
      <c r="M409" s="6"/>
      <c r="N409" s="6"/>
      <c r="O409" s="6"/>
      <c r="P409" s="6"/>
      <c r="Q409" s="6"/>
    </row>
    <row r="410">
      <c r="F410" s="6"/>
      <c r="G410" s="6"/>
      <c r="H410" s="6"/>
      <c r="I410" s="6"/>
      <c r="J410" s="6"/>
      <c r="K410" s="6"/>
      <c r="L410" s="6"/>
      <c r="M410" s="6"/>
      <c r="N410" s="6"/>
      <c r="O410" s="6"/>
      <c r="P410" s="6"/>
      <c r="Q410" s="6"/>
    </row>
    <row r="411">
      <c r="F411" s="6"/>
      <c r="G411" s="6"/>
      <c r="H411" s="6"/>
      <c r="I411" s="6"/>
      <c r="J411" s="6"/>
      <c r="K411" s="6"/>
      <c r="L411" s="6"/>
      <c r="M411" s="6"/>
      <c r="N411" s="6"/>
      <c r="O411" s="6"/>
      <c r="P411" s="6"/>
      <c r="Q411" s="6"/>
    </row>
    <row r="412">
      <c r="F412" s="6"/>
      <c r="G412" s="6"/>
      <c r="H412" s="6"/>
      <c r="I412" s="6"/>
      <c r="J412" s="6"/>
      <c r="K412" s="6"/>
      <c r="L412" s="6"/>
      <c r="M412" s="6"/>
      <c r="N412" s="6"/>
      <c r="O412" s="6"/>
      <c r="P412" s="6"/>
      <c r="Q412" s="6"/>
    </row>
    <row r="413">
      <c r="F413" s="6"/>
      <c r="G413" s="6"/>
      <c r="H413" s="6"/>
      <c r="I413" s="6"/>
      <c r="J413" s="6"/>
      <c r="K413" s="6"/>
      <c r="L413" s="6"/>
      <c r="M413" s="6"/>
      <c r="N413" s="6"/>
      <c r="O413" s="6"/>
      <c r="P413" s="6"/>
      <c r="Q413" s="6"/>
    </row>
    <row r="414">
      <c r="F414" s="6"/>
      <c r="G414" s="6"/>
      <c r="H414" s="6"/>
      <c r="I414" s="6"/>
      <c r="J414" s="6"/>
      <c r="K414" s="6"/>
      <c r="L414" s="6"/>
      <c r="M414" s="6"/>
      <c r="N414" s="6"/>
      <c r="O414" s="6"/>
      <c r="P414" s="6"/>
      <c r="Q414" s="6"/>
    </row>
    <row r="415">
      <c r="F415" s="6"/>
      <c r="G415" s="6"/>
      <c r="H415" s="6"/>
      <c r="I415" s="6"/>
      <c r="J415" s="6"/>
      <c r="K415" s="6"/>
      <c r="L415" s="6"/>
      <c r="M415" s="6"/>
      <c r="N415" s="6"/>
      <c r="O415" s="6"/>
      <c r="P415" s="6"/>
      <c r="Q415" s="6"/>
    </row>
    <row r="416">
      <c r="F416" s="6"/>
      <c r="G416" s="6"/>
      <c r="H416" s="6"/>
      <c r="I416" s="6"/>
      <c r="J416" s="6"/>
      <c r="K416" s="6"/>
      <c r="L416" s="6"/>
      <c r="M416" s="6"/>
      <c r="N416" s="6"/>
      <c r="O416" s="6"/>
      <c r="P416" s="6"/>
      <c r="Q416" s="6"/>
    </row>
    <row r="417">
      <c r="F417" s="6"/>
      <c r="G417" s="6"/>
      <c r="H417" s="6"/>
      <c r="I417" s="6"/>
      <c r="J417" s="6"/>
      <c r="K417" s="6"/>
      <c r="L417" s="6"/>
      <c r="M417" s="6"/>
      <c r="N417" s="6"/>
      <c r="O417" s="6"/>
      <c r="P417" s="6"/>
      <c r="Q417" s="6"/>
    </row>
    <row r="418">
      <c r="F418" s="6"/>
      <c r="G418" s="6"/>
      <c r="H418" s="6"/>
      <c r="I418" s="6"/>
      <c r="J418" s="6"/>
      <c r="K418" s="6"/>
      <c r="L418" s="6"/>
      <c r="M418" s="6"/>
      <c r="N418" s="6"/>
      <c r="O418" s="6"/>
      <c r="P418" s="6"/>
      <c r="Q418" s="6"/>
    </row>
    <row r="419">
      <c r="F419" s="6"/>
      <c r="G419" s="6"/>
      <c r="H419" s="6"/>
      <c r="I419" s="6"/>
      <c r="J419" s="6"/>
      <c r="K419" s="6"/>
      <c r="L419" s="6"/>
      <c r="M419" s="6"/>
      <c r="N419" s="6"/>
      <c r="O419" s="6"/>
      <c r="P419" s="6"/>
      <c r="Q419" s="6"/>
    </row>
    <row r="420">
      <c r="F420" s="6"/>
      <c r="G420" s="6"/>
      <c r="H420" s="6"/>
      <c r="I420" s="6"/>
      <c r="J420" s="6"/>
      <c r="K420" s="6"/>
      <c r="L420" s="6"/>
      <c r="M420" s="6"/>
      <c r="N420" s="6"/>
      <c r="O420" s="6"/>
      <c r="P420" s="6"/>
      <c r="Q420" s="6"/>
    </row>
    <row r="421">
      <c r="F421" s="6"/>
      <c r="G421" s="6"/>
      <c r="H421" s="6"/>
      <c r="I421" s="6"/>
      <c r="J421" s="6"/>
      <c r="K421" s="6"/>
      <c r="L421" s="6"/>
      <c r="M421" s="6"/>
      <c r="N421" s="6"/>
      <c r="O421" s="6"/>
      <c r="P421" s="6"/>
      <c r="Q421" s="6"/>
    </row>
    <row r="422">
      <c r="F422" s="6"/>
      <c r="G422" s="6"/>
      <c r="H422" s="6"/>
      <c r="I422" s="6"/>
      <c r="J422" s="6"/>
      <c r="K422" s="6"/>
      <c r="L422" s="6"/>
      <c r="M422" s="6"/>
      <c r="N422" s="6"/>
      <c r="O422" s="6"/>
      <c r="P422" s="6"/>
      <c r="Q422" s="6"/>
    </row>
    <row r="423">
      <c r="F423" s="6"/>
      <c r="G423" s="6"/>
      <c r="H423" s="6"/>
      <c r="I423" s="6"/>
      <c r="J423" s="6"/>
      <c r="K423" s="6"/>
      <c r="L423" s="6"/>
      <c r="M423" s="6"/>
      <c r="N423" s="6"/>
      <c r="O423" s="6"/>
      <c r="P423" s="6"/>
      <c r="Q423" s="6"/>
    </row>
    <row r="424">
      <c r="F424" s="6"/>
      <c r="G424" s="6"/>
      <c r="H424" s="6"/>
      <c r="I424" s="6"/>
      <c r="J424" s="6"/>
      <c r="K424" s="6"/>
      <c r="L424" s="6"/>
      <c r="M424" s="6"/>
      <c r="N424" s="6"/>
      <c r="O424" s="6"/>
      <c r="P424" s="6"/>
      <c r="Q424" s="6"/>
    </row>
    <row r="425">
      <c r="F425" s="6"/>
      <c r="G425" s="6"/>
      <c r="H425" s="6"/>
      <c r="I425" s="6"/>
      <c r="J425" s="6"/>
      <c r="K425" s="6"/>
      <c r="L425" s="6"/>
      <c r="M425" s="6"/>
      <c r="N425" s="6"/>
      <c r="O425" s="6"/>
      <c r="P425" s="6"/>
      <c r="Q425" s="6"/>
    </row>
    <row r="426">
      <c r="F426" s="6"/>
      <c r="G426" s="6"/>
      <c r="H426" s="6"/>
      <c r="I426" s="6"/>
      <c r="J426" s="6"/>
      <c r="K426" s="6"/>
      <c r="L426" s="6"/>
      <c r="M426" s="6"/>
      <c r="N426" s="6"/>
      <c r="O426" s="6"/>
      <c r="P426" s="6"/>
      <c r="Q426" s="6"/>
    </row>
    <row r="427">
      <c r="F427" s="6"/>
      <c r="G427" s="6"/>
      <c r="H427" s="6"/>
      <c r="I427" s="6"/>
      <c r="J427" s="6"/>
      <c r="K427" s="6"/>
      <c r="L427" s="6"/>
      <c r="M427" s="6"/>
      <c r="N427" s="6"/>
      <c r="O427" s="6"/>
      <c r="P427" s="6"/>
      <c r="Q427" s="6"/>
    </row>
    <row r="428">
      <c r="F428" s="6"/>
      <c r="G428" s="6"/>
      <c r="H428" s="6"/>
      <c r="I428" s="6"/>
      <c r="J428" s="6"/>
      <c r="K428" s="6"/>
      <c r="L428" s="6"/>
      <c r="M428" s="6"/>
      <c r="N428" s="6"/>
      <c r="O428" s="6"/>
      <c r="P428" s="6"/>
      <c r="Q428" s="6"/>
    </row>
    <row r="429">
      <c r="F429" s="6"/>
      <c r="G429" s="6"/>
      <c r="H429" s="6"/>
      <c r="I429" s="6"/>
      <c r="J429" s="6"/>
      <c r="K429" s="6"/>
      <c r="L429" s="6"/>
      <c r="M429" s="6"/>
      <c r="N429" s="6"/>
      <c r="O429" s="6"/>
      <c r="P429" s="6"/>
      <c r="Q429" s="6"/>
    </row>
    <row r="430">
      <c r="F430" s="6"/>
      <c r="G430" s="6"/>
      <c r="H430" s="6"/>
      <c r="I430" s="6"/>
      <c r="J430" s="6"/>
      <c r="K430" s="6"/>
      <c r="L430" s="6"/>
      <c r="M430" s="6"/>
      <c r="N430" s="6"/>
      <c r="O430" s="6"/>
      <c r="P430" s="6"/>
      <c r="Q430" s="6"/>
    </row>
    <row r="431">
      <c r="F431" s="6"/>
      <c r="G431" s="6"/>
      <c r="H431" s="6"/>
      <c r="I431" s="6"/>
      <c r="J431" s="6"/>
      <c r="K431" s="6"/>
      <c r="L431" s="6"/>
      <c r="M431" s="6"/>
      <c r="N431" s="6"/>
      <c r="O431" s="6"/>
      <c r="P431" s="6"/>
      <c r="Q431" s="6"/>
    </row>
    <row r="432">
      <c r="F432" s="6"/>
      <c r="G432" s="6"/>
      <c r="H432" s="6"/>
      <c r="I432" s="6"/>
      <c r="J432" s="6"/>
      <c r="K432" s="6"/>
      <c r="L432" s="6"/>
      <c r="M432" s="6"/>
      <c r="N432" s="6"/>
      <c r="O432" s="6"/>
      <c r="P432" s="6"/>
      <c r="Q432" s="6"/>
    </row>
    <row r="433">
      <c r="F433" s="6"/>
      <c r="G433" s="6"/>
      <c r="H433" s="6"/>
      <c r="I433" s="6"/>
      <c r="J433" s="6"/>
      <c r="K433" s="6"/>
      <c r="L433" s="6"/>
      <c r="M433" s="6"/>
      <c r="N433" s="6"/>
      <c r="O433" s="6"/>
      <c r="P433" s="6"/>
      <c r="Q433" s="6"/>
    </row>
    <row r="434">
      <c r="F434" s="6"/>
      <c r="G434" s="6"/>
      <c r="H434" s="6"/>
      <c r="I434" s="6"/>
      <c r="J434" s="6"/>
      <c r="K434" s="6"/>
      <c r="L434" s="6"/>
      <c r="M434" s="6"/>
      <c r="N434" s="6"/>
      <c r="O434" s="6"/>
      <c r="P434" s="6"/>
      <c r="Q434" s="6"/>
    </row>
    <row r="435">
      <c r="F435" s="6"/>
      <c r="G435" s="6"/>
      <c r="H435" s="6"/>
      <c r="I435" s="6"/>
      <c r="J435" s="6"/>
      <c r="K435" s="6"/>
      <c r="L435" s="6"/>
      <c r="M435" s="6"/>
      <c r="N435" s="6"/>
      <c r="O435" s="6"/>
      <c r="P435" s="6"/>
      <c r="Q435" s="6"/>
    </row>
    <row r="436">
      <c r="F436" s="6"/>
      <c r="G436" s="6"/>
      <c r="H436" s="6"/>
      <c r="I436" s="6"/>
      <c r="J436" s="6"/>
      <c r="K436" s="6"/>
      <c r="L436" s="6"/>
      <c r="M436" s="6"/>
      <c r="N436" s="6"/>
      <c r="O436" s="6"/>
      <c r="P436" s="6"/>
      <c r="Q436" s="6"/>
    </row>
    <row r="437">
      <c r="F437" s="6"/>
      <c r="G437" s="6"/>
      <c r="H437" s="6"/>
      <c r="I437" s="6"/>
      <c r="J437" s="6"/>
      <c r="K437" s="6"/>
      <c r="L437" s="6"/>
      <c r="M437" s="6"/>
      <c r="N437" s="6"/>
      <c r="O437" s="6"/>
      <c r="P437" s="6"/>
      <c r="Q437" s="6"/>
    </row>
    <row r="438">
      <c r="F438" s="6"/>
      <c r="G438" s="6"/>
      <c r="H438" s="6"/>
      <c r="I438" s="6"/>
      <c r="J438" s="6"/>
      <c r="K438" s="6"/>
      <c r="L438" s="6"/>
      <c r="M438" s="6"/>
      <c r="N438" s="6"/>
      <c r="O438" s="6"/>
      <c r="P438" s="6"/>
      <c r="Q438" s="6"/>
    </row>
    <row r="439">
      <c r="F439" s="6"/>
      <c r="G439" s="6"/>
      <c r="H439" s="6"/>
      <c r="I439" s="6"/>
      <c r="J439" s="6"/>
      <c r="K439" s="6"/>
      <c r="L439" s="6"/>
      <c r="M439" s="6"/>
      <c r="N439" s="6"/>
      <c r="O439" s="6"/>
      <c r="P439" s="6"/>
      <c r="Q439" s="6"/>
    </row>
    <row r="440">
      <c r="F440" s="6"/>
      <c r="G440" s="6"/>
      <c r="H440" s="6"/>
      <c r="I440" s="6"/>
      <c r="J440" s="6"/>
      <c r="K440" s="6"/>
      <c r="L440" s="6"/>
      <c r="M440" s="6"/>
      <c r="N440" s="6"/>
      <c r="O440" s="6"/>
      <c r="P440" s="6"/>
      <c r="Q440" s="6"/>
    </row>
    <row r="441">
      <c r="F441" s="6"/>
      <c r="G441" s="6"/>
      <c r="H441" s="6"/>
      <c r="I441" s="6"/>
      <c r="J441" s="6"/>
      <c r="K441" s="6"/>
      <c r="L441" s="6"/>
      <c r="M441" s="6"/>
      <c r="N441" s="6"/>
      <c r="O441" s="6"/>
      <c r="P441" s="6"/>
      <c r="Q441" s="6"/>
    </row>
    <row r="442">
      <c r="F442" s="6"/>
      <c r="G442" s="6"/>
      <c r="H442" s="6"/>
      <c r="I442" s="6"/>
      <c r="J442" s="6"/>
      <c r="K442" s="6"/>
      <c r="L442" s="6"/>
      <c r="M442" s="6"/>
      <c r="N442" s="6"/>
      <c r="O442" s="6"/>
      <c r="P442" s="6"/>
      <c r="Q442" s="6"/>
    </row>
    <row r="443">
      <c r="F443" s="6"/>
      <c r="G443" s="6"/>
      <c r="H443" s="6"/>
      <c r="I443" s="6"/>
      <c r="J443" s="6"/>
      <c r="K443" s="6"/>
      <c r="L443" s="6"/>
      <c r="M443" s="6"/>
      <c r="N443" s="6"/>
      <c r="O443" s="6"/>
      <c r="P443" s="6"/>
      <c r="Q443" s="6"/>
    </row>
    <row r="444">
      <c r="F444" s="6"/>
      <c r="G444" s="6"/>
      <c r="H444" s="6"/>
      <c r="I444" s="6"/>
      <c r="J444" s="6"/>
      <c r="K444" s="6"/>
      <c r="L444" s="6"/>
      <c r="M444" s="6"/>
      <c r="N444" s="6"/>
      <c r="O444" s="6"/>
      <c r="P444" s="6"/>
      <c r="Q444" s="6"/>
    </row>
    <row r="445">
      <c r="F445" s="6"/>
      <c r="G445" s="6"/>
      <c r="H445" s="6"/>
      <c r="I445" s="6"/>
      <c r="J445" s="6"/>
      <c r="K445" s="6"/>
      <c r="L445" s="6"/>
      <c r="M445" s="6"/>
      <c r="N445" s="6"/>
      <c r="O445" s="6"/>
      <c r="P445" s="6"/>
      <c r="Q445" s="6"/>
    </row>
    <row r="446">
      <c r="F446" s="6"/>
      <c r="G446" s="6"/>
      <c r="H446" s="6"/>
      <c r="I446" s="6"/>
      <c r="J446" s="6"/>
      <c r="K446" s="6"/>
      <c r="L446" s="6"/>
      <c r="M446" s="6"/>
      <c r="N446" s="6"/>
      <c r="O446" s="6"/>
      <c r="P446" s="6"/>
      <c r="Q446" s="6"/>
    </row>
    <row r="447">
      <c r="F447" s="6"/>
      <c r="G447" s="6"/>
      <c r="H447" s="6"/>
      <c r="I447" s="6"/>
      <c r="J447" s="6"/>
      <c r="K447" s="6"/>
      <c r="L447" s="6"/>
      <c r="M447" s="6"/>
      <c r="N447" s="6"/>
      <c r="O447" s="6"/>
      <c r="P447" s="6"/>
      <c r="Q447" s="6"/>
    </row>
    <row r="448">
      <c r="F448" s="6"/>
      <c r="G448" s="6"/>
      <c r="H448" s="6"/>
      <c r="I448" s="6"/>
      <c r="J448" s="6"/>
      <c r="K448" s="6"/>
      <c r="L448" s="6"/>
      <c r="M448" s="6"/>
      <c r="N448" s="6"/>
      <c r="O448" s="6"/>
      <c r="P448" s="6"/>
      <c r="Q448" s="6"/>
    </row>
    <row r="449">
      <c r="F449" s="6"/>
      <c r="G449" s="6"/>
      <c r="H449" s="6"/>
      <c r="I449" s="6"/>
      <c r="J449" s="6"/>
      <c r="K449" s="6"/>
      <c r="L449" s="6"/>
      <c r="M449" s="6"/>
      <c r="N449" s="6"/>
      <c r="O449" s="6"/>
      <c r="P449" s="6"/>
      <c r="Q449" s="6"/>
    </row>
    <row r="450">
      <c r="F450" s="6"/>
      <c r="G450" s="6"/>
      <c r="H450" s="6"/>
      <c r="I450" s="6"/>
      <c r="J450" s="6"/>
      <c r="K450" s="6"/>
      <c r="L450" s="6"/>
      <c r="M450" s="6"/>
      <c r="N450" s="6"/>
      <c r="O450" s="6"/>
      <c r="P450" s="6"/>
      <c r="Q450" s="6"/>
    </row>
    <row r="451">
      <c r="F451" s="6"/>
      <c r="G451" s="6"/>
      <c r="H451" s="6"/>
      <c r="I451" s="6"/>
      <c r="J451" s="6"/>
      <c r="K451" s="6"/>
      <c r="L451" s="6"/>
      <c r="M451" s="6"/>
      <c r="N451" s="6"/>
      <c r="O451" s="6"/>
      <c r="P451" s="6"/>
      <c r="Q451" s="6"/>
    </row>
    <row r="452">
      <c r="F452" s="6"/>
      <c r="G452" s="6"/>
      <c r="H452" s="6"/>
      <c r="I452" s="6"/>
      <c r="J452" s="6"/>
      <c r="K452" s="6"/>
      <c r="L452" s="6"/>
      <c r="M452" s="6"/>
      <c r="N452" s="6"/>
      <c r="O452" s="6"/>
      <c r="P452" s="6"/>
      <c r="Q452" s="6"/>
    </row>
    <row r="453">
      <c r="F453" s="6"/>
      <c r="G453" s="6"/>
      <c r="H453" s="6"/>
      <c r="I453" s="6"/>
      <c r="J453" s="6"/>
      <c r="K453" s="6"/>
      <c r="L453" s="6"/>
      <c r="M453" s="6"/>
      <c r="N453" s="6"/>
      <c r="O453" s="6"/>
      <c r="P453" s="6"/>
      <c r="Q453" s="6"/>
    </row>
    <row r="454">
      <c r="F454" s="6"/>
      <c r="G454" s="6"/>
      <c r="H454" s="6"/>
      <c r="I454" s="6"/>
      <c r="J454" s="6"/>
      <c r="K454" s="6"/>
      <c r="L454" s="6"/>
      <c r="M454" s="6"/>
      <c r="N454" s="6"/>
      <c r="O454" s="6"/>
      <c r="P454" s="6"/>
      <c r="Q454" s="6"/>
    </row>
    <row r="455">
      <c r="F455" s="6"/>
      <c r="G455" s="6"/>
      <c r="H455" s="6"/>
      <c r="I455" s="6"/>
      <c r="J455" s="6"/>
      <c r="K455" s="6"/>
      <c r="L455" s="6"/>
      <c r="M455" s="6"/>
      <c r="N455" s="6"/>
      <c r="O455" s="6"/>
      <c r="P455" s="6"/>
      <c r="Q455" s="6"/>
    </row>
    <row r="456">
      <c r="F456" s="6"/>
      <c r="G456" s="6"/>
      <c r="H456" s="6"/>
      <c r="I456" s="6"/>
      <c r="J456" s="6"/>
      <c r="K456" s="6"/>
      <c r="L456" s="6"/>
      <c r="M456" s="6"/>
      <c r="N456" s="6"/>
      <c r="O456" s="6"/>
      <c r="P456" s="6"/>
      <c r="Q456" s="6"/>
    </row>
    <row r="457">
      <c r="F457" s="6"/>
      <c r="G457" s="6"/>
      <c r="H457" s="6"/>
      <c r="I457" s="6"/>
      <c r="J457" s="6"/>
      <c r="K457" s="6"/>
      <c r="L457" s="6"/>
      <c r="M457" s="6"/>
      <c r="N457" s="6"/>
      <c r="O457" s="6"/>
      <c r="P457" s="6"/>
      <c r="Q457" s="6"/>
    </row>
    <row r="458">
      <c r="F458" s="6"/>
      <c r="G458" s="6"/>
      <c r="H458" s="6"/>
      <c r="I458" s="6"/>
      <c r="J458" s="6"/>
      <c r="K458" s="6"/>
      <c r="L458" s="6"/>
      <c r="M458" s="6"/>
      <c r="N458" s="6"/>
      <c r="O458" s="6"/>
      <c r="P458" s="6"/>
      <c r="Q458" s="6"/>
    </row>
    <row r="459">
      <c r="F459" s="6"/>
      <c r="G459" s="6"/>
      <c r="H459" s="6"/>
      <c r="I459" s="6"/>
      <c r="J459" s="6"/>
      <c r="K459" s="6"/>
      <c r="L459" s="6"/>
      <c r="M459" s="6"/>
      <c r="N459" s="6"/>
      <c r="O459" s="6"/>
      <c r="P459" s="6"/>
      <c r="Q459" s="6"/>
    </row>
    <row r="460">
      <c r="F460" s="6"/>
      <c r="G460" s="6"/>
      <c r="H460" s="6"/>
      <c r="I460" s="6"/>
      <c r="J460" s="6"/>
      <c r="K460" s="6"/>
      <c r="L460" s="6"/>
      <c r="M460" s="6"/>
      <c r="N460" s="6"/>
      <c r="O460" s="6"/>
      <c r="P460" s="6"/>
      <c r="Q460" s="6"/>
    </row>
    <row r="461">
      <c r="F461" s="6"/>
      <c r="G461" s="6"/>
      <c r="H461" s="6"/>
      <c r="I461" s="6"/>
      <c r="J461" s="6"/>
      <c r="K461" s="6"/>
      <c r="L461" s="6"/>
      <c r="M461" s="6"/>
      <c r="N461" s="6"/>
      <c r="O461" s="6"/>
      <c r="P461" s="6"/>
      <c r="Q461" s="6"/>
    </row>
    <row r="462">
      <c r="F462" s="6"/>
      <c r="G462" s="6"/>
      <c r="H462" s="6"/>
      <c r="I462" s="6"/>
      <c r="J462" s="6"/>
      <c r="K462" s="6"/>
      <c r="L462" s="6"/>
      <c r="M462" s="6"/>
      <c r="N462" s="6"/>
      <c r="O462" s="6"/>
      <c r="P462" s="6"/>
      <c r="Q462" s="6"/>
    </row>
    <row r="463">
      <c r="F463" s="6"/>
      <c r="G463" s="6"/>
      <c r="H463" s="6"/>
      <c r="I463" s="6"/>
      <c r="J463" s="6"/>
      <c r="K463" s="6"/>
      <c r="L463" s="6"/>
      <c r="M463" s="6"/>
      <c r="N463" s="6"/>
      <c r="O463" s="6"/>
      <c r="P463" s="6"/>
      <c r="Q463" s="6"/>
    </row>
    <row r="464">
      <c r="F464" s="6"/>
      <c r="G464" s="6"/>
      <c r="H464" s="6"/>
      <c r="I464" s="6"/>
      <c r="J464" s="6"/>
      <c r="K464" s="6"/>
      <c r="L464" s="6"/>
      <c r="M464" s="6"/>
      <c r="N464" s="6"/>
      <c r="O464" s="6"/>
      <c r="P464" s="6"/>
      <c r="Q464" s="6"/>
    </row>
    <row r="465">
      <c r="F465" s="6"/>
      <c r="G465" s="6"/>
      <c r="H465" s="6"/>
      <c r="I465" s="6"/>
      <c r="J465" s="6"/>
      <c r="K465" s="6"/>
      <c r="L465" s="6"/>
      <c r="M465" s="6"/>
      <c r="N465" s="6"/>
      <c r="O465" s="6"/>
      <c r="P465" s="6"/>
      <c r="Q465" s="6"/>
    </row>
    <row r="466">
      <c r="F466" s="6"/>
      <c r="G466" s="6"/>
      <c r="H466" s="6"/>
      <c r="I466" s="6"/>
      <c r="J466" s="6"/>
      <c r="K466" s="6"/>
      <c r="L466" s="6"/>
      <c r="M466" s="6"/>
      <c r="N466" s="6"/>
      <c r="O466" s="6"/>
      <c r="P466" s="6"/>
      <c r="Q466" s="6"/>
    </row>
    <row r="467">
      <c r="F467" s="6"/>
      <c r="G467" s="6"/>
      <c r="H467" s="6"/>
      <c r="I467" s="6"/>
      <c r="J467" s="6"/>
      <c r="K467" s="6"/>
      <c r="L467" s="6"/>
      <c r="M467" s="6"/>
      <c r="N467" s="6"/>
      <c r="O467" s="6"/>
      <c r="P467" s="6"/>
      <c r="Q467" s="6"/>
    </row>
    <row r="468">
      <c r="F468" s="6"/>
      <c r="G468" s="6"/>
      <c r="H468" s="6"/>
      <c r="I468" s="6"/>
      <c r="J468" s="6"/>
      <c r="K468" s="6"/>
      <c r="L468" s="6"/>
      <c r="M468" s="6"/>
      <c r="N468" s="6"/>
      <c r="O468" s="6"/>
      <c r="P468" s="6"/>
      <c r="Q468" s="6"/>
    </row>
    <row r="469">
      <c r="F469" s="6"/>
      <c r="G469" s="6"/>
      <c r="H469" s="6"/>
      <c r="I469" s="6"/>
      <c r="J469" s="6"/>
      <c r="K469" s="6"/>
      <c r="L469" s="6"/>
      <c r="M469" s="6"/>
      <c r="N469" s="6"/>
      <c r="O469" s="6"/>
      <c r="P469" s="6"/>
      <c r="Q469" s="6"/>
    </row>
    <row r="470">
      <c r="F470" s="6"/>
      <c r="G470" s="6"/>
      <c r="H470" s="6"/>
      <c r="I470" s="6"/>
      <c r="J470" s="6"/>
      <c r="K470" s="6"/>
      <c r="L470" s="6"/>
      <c r="M470" s="6"/>
      <c r="N470" s="6"/>
      <c r="O470" s="6"/>
      <c r="P470" s="6"/>
      <c r="Q470" s="6"/>
    </row>
    <row r="471">
      <c r="F471" s="6"/>
      <c r="G471" s="6"/>
      <c r="H471" s="6"/>
      <c r="I471" s="6"/>
      <c r="J471" s="6"/>
      <c r="K471" s="6"/>
      <c r="L471" s="6"/>
      <c r="M471" s="6"/>
      <c r="N471" s="6"/>
      <c r="O471" s="6"/>
      <c r="P471" s="6"/>
      <c r="Q471" s="6"/>
    </row>
    <row r="472">
      <c r="F472" s="6"/>
      <c r="G472" s="6"/>
      <c r="H472" s="6"/>
      <c r="I472" s="6"/>
      <c r="J472" s="6"/>
      <c r="K472" s="6"/>
      <c r="L472" s="6"/>
      <c r="M472" s="6"/>
      <c r="N472" s="6"/>
      <c r="O472" s="6"/>
      <c r="P472" s="6"/>
      <c r="Q472" s="6"/>
    </row>
    <row r="473">
      <c r="F473" s="6"/>
      <c r="G473" s="6"/>
      <c r="H473" s="6"/>
      <c r="I473" s="6"/>
      <c r="J473" s="6"/>
      <c r="K473" s="6"/>
      <c r="L473" s="6"/>
      <c r="M473" s="6"/>
      <c r="N473" s="6"/>
      <c r="O473" s="6"/>
      <c r="P473" s="6"/>
      <c r="Q473" s="6"/>
    </row>
    <row r="474">
      <c r="F474" s="6"/>
      <c r="G474" s="6"/>
      <c r="H474" s="6"/>
      <c r="I474" s="6"/>
      <c r="J474" s="6"/>
      <c r="K474" s="6"/>
      <c r="L474" s="6"/>
      <c r="M474" s="6"/>
      <c r="N474" s="6"/>
      <c r="O474" s="6"/>
      <c r="P474" s="6"/>
      <c r="Q474" s="6"/>
    </row>
    <row r="475">
      <c r="F475" s="6"/>
      <c r="G475" s="6"/>
      <c r="H475" s="6"/>
      <c r="I475" s="6"/>
      <c r="J475" s="6"/>
      <c r="K475" s="6"/>
      <c r="L475" s="6"/>
      <c r="M475" s="6"/>
      <c r="N475" s="6"/>
      <c r="O475" s="6"/>
      <c r="P475" s="6"/>
      <c r="Q475" s="6"/>
    </row>
    <row r="476">
      <c r="F476" s="6"/>
      <c r="G476" s="6"/>
      <c r="H476" s="6"/>
      <c r="I476" s="6"/>
      <c r="J476" s="6"/>
      <c r="K476" s="6"/>
      <c r="L476" s="6"/>
      <c r="M476" s="6"/>
      <c r="N476" s="6"/>
      <c r="O476" s="6"/>
      <c r="P476" s="6"/>
      <c r="Q476" s="6"/>
    </row>
    <row r="477">
      <c r="F477" s="6"/>
      <c r="G477" s="6"/>
      <c r="H477" s="6"/>
      <c r="I477" s="6"/>
      <c r="J477" s="6"/>
      <c r="K477" s="6"/>
      <c r="L477" s="6"/>
      <c r="M477" s="6"/>
      <c r="N477" s="6"/>
      <c r="O477" s="6"/>
      <c r="P477" s="6"/>
      <c r="Q477" s="6"/>
    </row>
    <row r="478">
      <c r="F478" s="6"/>
      <c r="G478" s="6"/>
      <c r="H478" s="6"/>
      <c r="I478" s="6"/>
      <c r="J478" s="6"/>
      <c r="K478" s="6"/>
      <c r="L478" s="6"/>
      <c r="M478" s="6"/>
      <c r="N478" s="6"/>
      <c r="O478" s="6"/>
      <c r="P478" s="6"/>
      <c r="Q478" s="6"/>
    </row>
    <row r="479">
      <c r="F479" s="6"/>
      <c r="G479" s="6"/>
      <c r="H479" s="6"/>
      <c r="I479" s="6"/>
      <c r="J479" s="6"/>
      <c r="K479" s="6"/>
      <c r="L479" s="6"/>
      <c r="M479" s="6"/>
      <c r="N479" s="6"/>
      <c r="O479" s="6"/>
      <c r="P479" s="6"/>
      <c r="Q479" s="6"/>
    </row>
    <row r="480">
      <c r="F480" s="6"/>
      <c r="G480" s="6"/>
      <c r="H480" s="6"/>
      <c r="I480" s="6"/>
      <c r="J480" s="6"/>
      <c r="K480" s="6"/>
      <c r="L480" s="6"/>
      <c r="M480" s="6"/>
      <c r="N480" s="6"/>
      <c r="O480" s="6"/>
      <c r="P480" s="6"/>
      <c r="Q480" s="6"/>
    </row>
    <row r="481">
      <c r="F481" s="6"/>
      <c r="G481" s="6"/>
      <c r="H481" s="6"/>
      <c r="I481" s="6"/>
      <c r="J481" s="6"/>
      <c r="K481" s="6"/>
      <c r="L481" s="6"/>
      <c r="M481" s="6"/>
      <c r="N481" s="6"/>
      <c r="O481" s="6"/>
      <c r="P481" s="6"/>
      <c r="Q481" s="6"/>
    </row>
    <row r="482">
      <c r="F482" s="6"/>
      <c r="G482" s="6"/>
      <c r="H482" s="6"/>
      <c r="I482" s="6"/>
      <c r="J482" s="6"/>
      <c r="K482" s="6"/>
      <c r="L482" s="6"/>
      <c r="M482" s="6"/>
      <c r="N482" s="6"/>
      <c r="O482" s="6"/>
      <c r="P482" s="6"/>
      <c r="Q482" s="6"/>
    </row>
    <row r="483">
      <c r="F483" s="6"/>
      <c r="G483" s="6"/>
      <c r="H483" s="6"/>
      <c r="I483" s="6"/>
      <c r="J483" s="6"/>
      <c r="K483" s="6"/>
      <c r="L483" s="6"/>
      <c r="M483" s="6"/>
      <c r="N483" s="6"/>
      <c r="O483" s="6"/>
      <c r="P483" s="6"/>
      <c r="Q483" s="6"/>
    </row>
    <row r="484">
      <c r="F484" s="6"/>
      <c r="G484" s="6"/>
      <c r="H484" s="6"/>
      <c r="I484" s="6"/>
      <c r="J484" s="6"/>
      <c r="K484" s="6"/>
      <c r="L484" s="6"/>
      <c r="M484" s="6"/>
      <c r="N484" s="6"/>
      <c r="O484" s="6"/>
      <c r="P484" s="6"/>
      <c r="Q484" s="6"/>
    </row>
    <row r="485">
      <c r="F485" s="6"/>
      <c r="G485" s="6"/>
      <c r="H485" s="6"/>
      <c r="I485" s="6"/>
      <c r="J485" s="6"/>
      <c r="K485" s="6"/>
      <c r="L485" s="6"/>
      <c r="M485" s="6"/>
      <c r="N485" s="6"/>
      <c r="O485" s="6"/>
      <c r="P485" s="6"/>
      <c r="Q485" s="6"/>
    </row>
    <row r="486">
      <c r="F486" s="6"/>
      <c r="G486" s="6"/>
      <c r="H486" s="6"/>
      <c r="I486" s="6"/>
      <c r="J486" s="6"/>
      <c r="K486" s="6"/>
      <c r="L486" s="6"/>
      <c r="M486" s="6"/>
      <c r="N486" s="6"/>
      <c r="O486" s="6"/>
      <c r="P486" s="6"/>
      <c r="Q486" s="6"/>
    </row>
    <row r="487">
      <c r="F487" s="6"/>
      <c r="G487" s="6"/>
      <c r="H487" s="6"/>
      <c r="I487" s="6"/>
      <c r="J487" s="6"/>
      <c r="K487" s="6"/>
      <c r="L487" s="6"/>
      <c r="M487" s="6"/>
      <c r="N487" s="6"/>
      <c r="O487" s="6"/>
      <c r="P487" s="6"/>
      <c r="Q487" s="6"/>
    </row>
    <row r="488">
      <c r="F488" s="6"/>
      <c r="G488" s="6"/>
      <c r="H488" s="6"/>
      <c r="I488" s="6"/>
      <c r="J488" s="6"/>
      <c r="K488" s="6"/>
      <c r="L488" s="6"/>
      <c r="M488" s="6"/>
      <c r="N488" s="6"/>
      <c r="O488" s="6"/>
      <c r="P488" s="6"/>
      <c r="Q488" s="6"/>
    </row>
    <row r="489">
      <c r="F489" s="6"/>
      <c r="G489" s="6"/>
      <c r="H489" s="6"/>
      <c r="I489" s="6"/>
      <c r="J489" s="6"/>
      <c r="K489" s="6"/>
      <c r="L489" s="6"/>
      <c r="M489" s="6"/>
      <c r="N489" s="6"/>
      <c r="O489" s="6"/>
      <c r="P489" s="6"/>
      <c r="Q489" s="6"/>
    </row>
    <row r="490">
      <c r="F490" s="6"/>
      <c r="G490" s="6"/>
      <c r="H490" s="6"/>
      <c r="I490" s="6"/>
      <c r="J490" s="6"/>
      <c r="K490" s="6"/>
      <c r="L490" s="6"/>
      <c r="M490" s="6"/>
      <c r="N490" s="6"/>
      <c r="O490" s="6"/>
      <c r="P490" s="6"/>
      <c r="Q490" s="6"/>
    </row>
    <row r="491">
      <c r="F491" s="6"/>
      <c r="G491" s="6"/>
      <c r="H491" s="6"/>
      <c r="I491" s="6"/>
      <c r="J491" s="6"/>
      <c r="K491" s="6"/>
      <c r="L491" s="6"/>
      <c r="M491" s="6"/>
      <c r="N491" s="6"/>
      <c r="O491" s="6"/>
      <c r="P491" s="6"/>
      <c r="Q491" s="6"/>
    </row>
    <row r="492">
      <c r="F492" s="6"/>
      <c r="G492" s="6"/>
      <c r="H492" s="6"/>
      <c r="I492" s="6"/>
      <c r="J492" s="6"/>
      <c r="K492" s="6"/>
      <c r="L492" s="6"/>
      <c r="M492" s="6"/>
      <c r="N492" s="6"/>
      <c r="O492" s="6"/>
      <c r="P492" s="6"/>
      <c r="Q492" s="6"/>
    </row>
    <row r="493">
      <c r="F493" s="6"/>
      <c r="G493" s="6"/>
      <c r="H493" s="6"/>
      <c r="I493" s="6"/>
      <c r="J493" s="6"/>
      <c r="K493" s="6"/>
      <c r="L493" s="6"/>
      <c r="M493" s="6"/>
      <c r="N493" s="6"/>
      <c r="O493" s="6"/>
      <c r="P493" s="6"/>
      <c r="Q493" s="6"/>
    </row>
    <row r="494">
      <c r="F494" s="6"/>
      <c r="G494" s="6"/>
      <c r="H494" s="6"/>
      <c r="I494" s="6"/>
      <c r="J494" s="6"/>
      <c r="K494" s="6"/>
      <c r="L494" s="6"/>
      <c r="M494" s="6"/>
      <c r="N494" s="6"/>
      <c r="O494" s="6"/>
      <c r="P494" s="6"/>
      <c r="Q494" s="6"/>
    </row>
    <row r="495">
      <c r="F495" s="6"/>
      <c r="G495" s="6"/>
      <c r="H495" s="6"/>
      <c r="I495" s="6"/>
      <c r="J495" s="6"/>
      <c r="K495" s="6"/>
      <c r="L495" s="6"/>
      <c r="M495" s="6"/>
      <c r="N495" s="6"/>
      <c r="O495" s="6"/>
      <c r="P495" s="6"/>
      <c r="Q495" s="6"/>
    </row>
    <row r="496">
      <c r="F496" s="6"/>
      <c r="G496" s="6"/>
      <c r="H496" s="6"/>
      <c r="I496" s="6"/>
      <c r="J496" s="6"/>
      <c r="K496" s="6"/>
      <c r="L496" s="6"/>
      <c r="M496" s="6"/>
      <c r="N496" s="6"/>
      <c r="O496" s="6"/>
      <c r="P496" s="6"/>
      <c r="Q496" s="6"/>
    </row>
    <row r="497">
      <c r="F497" s="6"/>
      <c r="G497" s="6"/>
      <c r="H497" s="6"/>
      <c r="I497" s="6"/>
      <c r="J497" s="6"/>
      <c r="K497" s="6"/>
      <c r="L497" s="6"/>
      <c r="M497" s="6"/>
      <c r="N497" s="6"/>
      <c r="O497" s="6"/>
      <c r="P497" s="6"/>
      <c r="Q497" s="6"/>
    </row>
    <row r="498">
      <c r="F498" s="6"/>
      <c r="G498" s="6"/>
      <c r="H498" s="6"/>
      <c r="I498" s="6"/>
      <c r="J498" s="6"/>
      <c r="K498" s="6"/>
      <c r="L498" s="6"/>
      <c r="M498" s="6"/>
      <c r="N498" s="6"/>
      <c r="O498" s="6"/>
      <c r="P498" s="6"/>
      <c r="Q498" s="6"/>
    </row>
    <row r="499">
      <c r="F499" s="6"/>
      <c r="G499" s="6"/>
      <c r="H499" s="6"/>
      <c r="I499" s="6"/>
      <c r="J499" s="6"/>
      <c r="K499" s="6"/>
      <c r="L499" s="6"/>
      <c r="M499" s="6"/>
      <c r="N499" s="6"/>
      <c r="O499" s="6"/>
      <c r="P499" s="6"/>
      <c r="Q499" s="6"/>
    </row>
    <row r="500">
      <c r="F500" s="6"/>
      <c r="G500" s="6"/>
      <c r="H500" s="6"/>
      <c r="I500" s="6"/>
      <c r="J500" s="6"/>
      <c r="K500" s="6"/>
      <c r="L500" s="6"/>
      <c r="M500" s="6"/>
      <c r="N500" s="6"/>
      <c r="O500" s="6"/>
      <c r="P500" s="6"/>
      <c r="Q500" s="6"/>
    </row>
    <row r="501">
      <c r="F501" s="6"/>
      <c r="G501" s="6"/>
      <c r="H501" s="6"/>
      <c r="I501" s="6"/>
      <c r="J501" s="6"/>
      <c r="K501" s="6"/>
      <c r="L501" s="6"/>
      <c r="M501" s="6"/>
      <c r="N501" s="6"/>
      <c r="O501" s="6"/>
      <c r="P501" s="6"/>
      <c r="Q501" s="6"/>
    </row>
    <row r="502">
      <c r="F502" s="6"/>
      <c r="G502" s="6"/>
      <c r="H502" s="6"/>
      <c r="I502" s="6"/>
      <c r="J502" s="6"/>
      <c r="K502" s="6"/>
      <c r="L502" s="6"/>
      <c r="M502" s="6"/>
      <c r="N502" s="6"/>
      <c r="O502" s="6"/>
      <c r="P502" s="6"/>
      <c r="Q502" s="6"/>
    </row>
    <row r="503">
      <c r="F503" s="6"/>
      <c r="G503" s="6"/>
      <c r="H503" s="6"/>
      <c r="I503" s="6"/>
      <c r="J503" s="6"/>
      <c r="K503" s="6"/>
      <c r="L503" s="6"/>
      <c r="M503" s="6"/>
      <c r="N503" s="6"/>
      <c r="O503" s="6"/>
      <c r="P503" s="6"/>
      <c r="Q503" s="6"/>
    </row>
    <row r="504">
      <c r="F504" s="6"/>
      <c r="G504" s="6"/>
      <c r="H504" s="6"/>
      <c r="I504" s="6"/>
      <c r="J504" s="6"/>
      <c r="K504" s="6"/>
      <c r="L504" s="6"/>
      <c r="M504" s="6"/>
      <c r="N504" s="6"/>
      <c r="O504" s="6"/>
      <c r="P504" s="6"/>
      <c r="Q504" s="6"/>
    </row>
    <row r="505">
      <c r="F505" s="6"/>
      <c r="G505" s="6"/>
      <c r="H505" s="6"/>
      <c r="I505" s="6"/>
      <c r="J505" s="6"/>
      <c r="K505" s="6"/>
      <c r="L505" s="6"/>
      <c r="M505" s="6"/>
      <c r="N505" s="6"/>
      <c r="O505" s="6"/>
      <c r="P505" s="6"/>
      <c r="Q505" s="6"/>
    </row>
    <row r="506">
      <c r="F506" s="6"/>
      <c r="G506" s="6"/>
      <c r="H506" s="6"/>
      <c r="I506" s="6"/>
      <c r="J506" s="6"/>
      <c r="K506" s="6"/>
      <c r="L506" s="6"/>
      <c r="M506" s="6"/>
      <c r="N506" s="6"/>
      <c r="O506" s="6"/>
      <c r="P506" s="6"/>
      <c r="Q506" s="6"/>
    </row>
    <row r="507">
      <c r="F507" s="6"/>
      <c r="G507" s="6"/>
      <c r="H507" s="6"/>
      <c r="I507" s="6"/>
      <c r="J507" s="6"/>
      <c r="K507" s="6"/>
      <c r="L507" s="6"/>
      <c r="M507" s="6"/>
      <c r="N507" s="6"/>
      <c r="O507" s="6"/>
      <c r="P507" s="6"/>
      <c r="Q507" s="6"/>
    </row>
    <row r="508">
      <c r="F508" s="6"/>
      <c r="G508" s="6"/>
      <c r="H508" s="6"/>
      <c r="I508" s="6"/>
      <c r="J508" s="6"/>
      <c r="K508" s="6"/>
      <c r="L508" s="6"/>
      <c r="M508" s="6"/>
      <c r="N508" s="6"/>
      <c r="O508" s="6"/>
      <c r="P508" s="6"/>
      <c r="Q508" s="6"/>
    </row>
    <row r="509">
      <c r="F509" s="6"/>
      <c r="G509" s="6"/>
      <c r="H509" s="6"/>
      <c r="I509" s="6"/>
      <c r="J509" s="6"/>
      <c r="K509" s="6"/>
      <c r="L509" s="6"/>
      <c r="M509" s="6"/>
      <c r="N509" s="6"/>
      <c r="O509" s="6"/>
      <c r="P509" s="6"/>
      <c r="Q509" s="6"/>
    </row>
    <row r="510">
      <c r="F510" s="6"/>
      <c r="G510" s="6"/>
      <c r="H510" s="6"/>
      <c r="I510" s="6"/>
      <c r="J510" s="6"/>
      <c r="K510" s="6"/>
      <c r="L510" s="6"/>
      <c r="M510" s="6"/>
      <c r="N510" s="6"/>
      <c r="O510" s="6"/>
      <c r="P510" s="6"/>
      <c r="Q510" s="6"/>
    </row>
    <row r="511">
      <c r="F511" s="6"/>
      <c r="G511" s="6"/>
      <c r="H511" s="6"/>
      <c r="I511" s="6"/>
      <c r="J511" s="6"/>
      <c r="K511" s="6"/>
      <c r="L511" s="6"/>
      <c r="M511" s="6"/>
      <c r="N511" s="6"/>
      <c r="O511" s="6"/>
      <c r="P511" s="6"/>
      <c r="Q511" s="6"/>
    </row>
    <row r="512">
      <c r="F512" s="6"/>
      <c r="G512" s="6"/>
      <c r="H512" s="6"/>
      <c r="I512" s="6"/>
      <c r="J512" s="6"/>
      <c r="K512" s="6"/>
      <c r="L512" s="6"/>
      <c r="M512" s="6"/>
      <c r="N512" s="6"/>
      <c r="O512" s="6"/>
      <c r="P512" s="6"/>
      <c r="Q512" s="6"/>
    </row>
    <row r="513">
      <c r="F513" s="6"/>
      <c r="G513" s="6"/>
      <c r="H513" s="6"/>
      <c r="I513" s="6"/>
      <c r="J513" s="6"/>
      <c r="K513" s="6"/>
      <c r="L513" s="6"/>
      <c r="M513" s="6"/>
      <c r="N513" s="6"/>
      <c r="O513" s="6"/>
      <c r="P513" s="6"/>
      <c r="Q513" s="6"/>
    </row>
    <row r="514">
      <c r="F514" s="6"/>
      <c r="G514" s="6"/>
      <c r="H514" s="6"/>
      <c r="I514" s="6"/>
      <c r="J514" s="6"/>
      <c r="K514" s="6"/>
      <c r="L514" s="6"/>
      <c r="M514" s="6"/>
      <c r="N514" s="6"/>
      <c r="O514" s="6"/>
      <c r="P514" s="6"/>
      <c r="Q514" s="6"/>
    </row>
    <row r="515">
      <c r="F515" s="6"/>
      <c r="G515" s="6"/>
      <c r="H515" s="6"/>
      <c r="I515" s="6"/>
      <c r="J515" s="6"/>
      <c r="K515" s="6"/>
      <c r="L515" s="6"/>
      <c r="M515" s="6"/>
      <c r="N515" s="6"/>
      <c r="O515" s="6"/>
      <c r="P515" s="6"/>
      <c r="Q515" s="6"/>
    </row>
    <row r="516">
      <c r="F516" s="6"/>
      <c r="G516" s="6"/>
      <c r="H516" s="6"/>
      <c r="I516" s="6"/>
      <c r="J516" s="6"/>
      <c r="K516" s="6"/>
      <c r="L516" s="6"/>
      <c r="M516" s="6"/>
      <c r="N516" s="6"/>
      <c r="O516" s="6"/>
      <c r="P516" s="6"/>
      <c r="Q516" s="6"/>
    </row>
    <row r="517">
      <c r="F517" s="6"/>
      <c r="G517" s="6"/>
      <c r="H517" s="6"/>
      <c r="I517" s="6"/>
      <c r="J517" s="6"/>
      <c r="K517" s="6"/>
      <c r="L517" s="6"/>
      <c r="M517" s="6"/>
      <c r="N517" s="6"/>
      <c r="O517" s="6"/>
      <c r="P517" s="6"/>
      <c r="Q517" s="6"/>
    </row>
    <row r="518">
      <c r="F518" s="6"/>
      <c r="G518" s="6"/>
      <c r="H518" s="6"/>
      <c r="I518" s="6"/>
      <c r="J518" s="6"/>
      <c r="K518" s="6"/>
      <c r="L518" s="6"/>
      <c r="M518" s="6"/>
      <c r="N518" s="6"/>
      <c r="O518" s="6"/>
      <c r="P518" s="6"/>
      <c r="Q518" s="6"/>
    </row>
    <row r="519">
      <c r="F519" s="6"/>
      <c r="G519" s="6"/>
      <c r="H519" s="6"/>
      <c r="I519" s="6"/>
      <c r="J519" s="6"/>
      <c r="K519" s="6"/>
      <c r="L519" s="6"/>
      <c r="M519" s="6"/>
      <c r="N519" s="6"/>
      <c r="O519" s="6"/>
      <c r="P519" s="6"/>
      <c r="Q519" s="6"/>
    </row>
    <row r="520">
      <c r="F520" s="6"/>
      <c r="G520" s="6"/>
      <c r="H520" s="6"/>
      <c r="I520" s="6"/>
      <c r="J520" s="6"/>
      <c r="K520" s="6"/>
      <c r="L520" s="6"/>
      <c r="M520" s="6"/>
      <c r="N520" s="6"/>
      <c r="O520" s="6"/>
      <c r="P520" s="6"/>
      <c r="Q520" s="6"/>
    </row>
    <row r="521">
      <c r="F521" s="6"/>
      <c r="G521" s="6"/>
      <c r="H521" s="6"/>
      <c r="I521" s="6"/>
      <c r="J521" s="6"/>
      <c r="K521" s="6"/>
      <c r="L521" s="6"/>
      <c r="M521" s="6"/>
      <c r="N521" s="6"/>
      <c r="O521" s="6"/>
      <c r="P521" s="6"/>
      <c r="Q521" s="6"/>
    </row>
    <row r="522">
      <c r="F522" s="6"/>
      <c r="G522" s="6"/>
      <c r="H522" s="6"/>
      <c r="I522" s="6"/>
      <c r="J522" s="6"/>
      <c r="K522" s="6"/>
      <c r="L522" s="6"/>
      <c r="M522" s="6"/>
      <c r="N522" s="6"/>
      <c r="O522" s="6"/>
      <c r="P522" s="6"/>
      <c r="Q522" s="6"/>
    </row>
    <row r="523">
      <c r="F523" s="6"/>
      <c r="G523" s="6"/>
      <c r="H523" s="6"/>
      <c r="I523" s="6"/>
      <c r="J523" s="6"/>
      <c r="K523" s="6"/>
      <c r="L523" s="6"/>
      <c r="M523" s="6"/>
      <c r="N523" s="6"/>
      <c r="O523" s="6"/>
      <c r="P523" s="6"/>
      <c r="Q523" s="6"/>
    </row>
    <row r="524">
      <c r="F524" s="6"/>
      <c r="G524" s="6"/>
      <c r="H524" s="6"/>
      <c r="I524" s="6"/>
      <c r="J524" s="6"/>
      <c r="K524" s="6"/>
      <c r="L524" s="6"/>
      <c r="M524" s="6"/>
      <c r="N524" s="6"/>
      <c r="O524" s="6"/>
      <c r="P524" s="6"/>
      <c r="Q524" s="6"/>
    </row>
    <row r="525">
      <c r="F525" s="6"/>
      <c r="G525" s="6"/>
      <c r="H525" s="6"/>
      <c r="I525" s="6"/>
      <c r="J525" s="6"/>
      <c r="K525" s="6"/>
      <c r="L525" s="6"/>
      <c r="M525" s="6"/>
      <c r="N525" s="6"/>
      <c r="O525" s="6"/>
      <c r="P525" s="6"/>
      <c r="Q525" s="6"/>
    </row>
    <row r="526">
      <c r="F526" s="6"/>
      <c r="G526" s="6"/>
      <c r="H526" s="6"/>
      <c r="I526" s="6"/>
      <c r="J526" s="6"/>
      <c r="K526" s="6"/>
      <c r="L526" s="6"/>
      <c r="M526" s="6"/>
      <c r="N526" s="6"/>
      <c r="O526" s="6"/>
      <c r="P526" s="6"/>
      <c r="Q526" s="6"/>
    </row>
    <row r="527">
      <c r="F527" s="6"/>
      <c r="G527" s="6"/>
      <c r="H527" s="6"/>
      <c r="I527" s="6"/>
      <c r="J527" s="6"/>
      <c r="K527" s="6"/>
      <c r="L527" s="6"/>
      <c r="M527" s="6"/>
      <c r="N527" s="6"/>
      <c r="O527" s="6"/>
      <c r="P527" s="6"/>
      <c r="Q527" s="6"/>
    </row>
    <row r="528">
      <c r="F528" s="6"/>
      <c r="G528" s="6"/>
      <c r="H528" s="6"/>
      <c r="I528" s="6"/>
      <c r="J528" s="6"/>
      <c r="K528" s="6"/>
      <c r="L528" s="6"/>
      <c r="M528" s="6"/>
      <c r="N528" s="6"/>
      <c r="O528" s="6"/>
      <c r="P528" s="6"/>
      <c r="Q528" s="6"/>
    </row>
    <row r="529">
      <c r="F529" s="6"/>
      <c r="G529" s="6"/>
      <c r="H529" s="6"/>
      <c r="I529" s="6"/>
      <c r="J529" s="6"/>
      <c r="K529" s="6"/>
      <c r="L529" s="6"/>
      <c r="M529" s="6"/>
      <c r="N529" s="6"/>
      <c r="O529" s="6"/>
      <c r="P529" s="6"/>
      <c r="Q529" s="6"/>
    </row>
    <row r="530">
      <c r="F530" s="6"/>
      <c r="G530" s="6"/>
      <c r="H530" s="6"/>
      <c r="I530" s="6"/>
      <c r="J530" s="6"/>
      <c r="K530" s="6"/>
      <c r="L530" s="6"/>
      <c r="M530" s="6"/>
      <c r="N530" s="6"/>
      <c r="O530" s="6"/>
      <c r="P530" s="6"/>
      <c r="Q530" s="6"/>
    </row>
    <row r="531">
      <c r="F531" s="6"/>
      <c r="G531" s="6"/>
      <c r="H531" s="6"/>
      <c r="I531" s="6"/>
      <c r="J531" s="6"/>
      <c r="K531" s="6"/>
      <c r="L531" s="6"/>
      <c r="M531" s="6"/>
      <c r="N531" s="6"/>
      <c r="O531" s="6"/>
      <c r="P531" s="6"/>
      <c r="Q531" s="6"/>
    </row>
    <row r="532">
      <c r="F532" s="6"/>
      <c r="G532" s="6"/>
      <c r="H532" s="6"/>
      <c r="I532" s="6"/>
      <c r="J532" s="6"/>
      <c r="K532" s="6"/>
      <c r="L532" s="6"/>
      <c r="M532" s="6"/>
      <c r="N532" s="6"/>
      <c r="O532" s="6"/>
      <c r="P532" s="6"/>
      <c r="Q532" s="6"/>
    </row>
    <row r="533">
      <c r="F533" s="6"/>
      <c r="G533" s="6"/>
      <c r="H533" s="6"/>
      <c r="I533" s="6"/>
      <c r="J533" s="6"/>
      <c r="K533" s="6"/>
      <c r="L533" s="6"/>
      <c r="M533" s="6"/>
      <c r="N533" s="6"/>
      <c r="O533" s="6"/>
      <c r="P533" s="6"/>
      <c r="Q533" s="6"/>
    </row>
    <row r="534">
      <c r="F534" s="6"/>
      <c r="G534" s="6"/>
      <c r="H534" s="6"/>
      <c r="I534" s="6"/>
      <c r="J534" s="6"/>
      <c r="K534" s="6"/>
      <c r="L534" s="6"/>
      <c r="M534" s="6"/>
      <c r="N534" s="6"/>
      <c r="O534" s="6"/>
      <c r="P534" s="6"/>
      <c r="Q534" s="6"/>
    </row>
    <row r="535">
      <c r="F535" s="6"/>
      <c r="G535" s="6"/>
      <c r="H535" s="6"/>
      <c r="I535" s="6"/>
      <c r="J535" s="6"/>
      <c r="K535" s="6"/>
      <c r="L535" s="6"/>
      <c r="M535" s="6"/>
      <c r="N535" s="6"/>
      <c r="O535" s="6"/>
      <c r="P535" s="6"/>
      <c r="Q535" s="6"/>
    </row>
    <row r="536">
      <c r="F536" s="6"/>
      <c r="G536" s="6"/>
      <c r="H536" s="6"/>
      <c r="I536" s="6"/>
      <c r="J536" s="6"/>
      <c r="K536" s="6"/>
      <c r="L536" s="6"/>
      <c r="M536" s="6"/>
      <c r="N536" s="6"/>
      <c r="O536" s="6"/>
      <c r="P536" s="6"/>
      <c r="Q536" s="6"/>
    </row>
    <row r="537">
      <c r="F537" s="6"/>
      <c r="G537" s="6"/>
      <c r="H537" s="6"/>
      <c r="I537" s="6"/>
      <c r="J537" s="6"/>
      <c r="K537" s="6"/>
      <c r="L537" s="6"/>
      <c r="M537" s="6"/>
      <c r="N537" s="6"/>
      <c r="O537" s="6"/>
      <c r="P537" s="6"/>
      <c r="Q537" s="6"/>
    </row>
    <row r="538">
      <c r="F538" s="6"/>
      <c r="G538" s="6"/>
      <c r="H538" s="6"/>
      <c r="I538" s="6"/>
      <c r="J538" s="6"/>
      <c r="K538" s="6"/>
      <c r="L538" s="6"/>
      <c r="M538" s="6"/>
      <c r="N538" s="6"/>
      <c r="O538" s="6"/>
      <c r="P538" s="6"/>
      <c r="Q538" s="6"/>
    </row>
    <row r="539">
      <c r="F539" s="6"/>
      <c r="G539" s="6"/>
      <c r="H539" s="6"/>
      <c r="I539" s="6"/>
      <c r="J539" s="6"/>
      <c r="K539" s="6"/>
      <c r="L539" s="6"/>
      <c r="M539" s="6"/>
      <c r="N539" s="6"/>
      <c r="O539" s="6"/>
      <c r="P539" s="6"/>
      <c r="Q539" s="6"/>
    </row>
    <row r="540">
      <c r="F540" s="6"/>
      <c r="G540" s="6"/>
      <c r="H540" s="6"/>
      <c r="I540" s="6"/>
      <c r="J540" s="6"/>
      <c r="K540" s="6"/>
      <c r="L540" s="6"/>
      <c r="M540" s="6"/>
      <c r="N540" s="6"/>
      <c r="O540" s="6"/>
      <c r="P540" s="6"/>
      <c r="Q540" s="6"/>
    </row>
    <row r="541">
      <c r="F541" s="6"/>
      <c r="G541" s="6"/>
      <c r="H541" s="6"/>
      <c r="I541" s="6"/>
      <c r="J541" s="6"/>
      <c r="K541" s="6"/>
      <c r="L541" s="6"/>
      <c r="M541" s="6"/>
      <c r="N541" s="6"/>
      <c r="O541" s="6"/>
      <c r="P541" s="6"/>
      <c r="Q541" s="6"/>
    </row>
    <row r="542">
      <c r="F542" s="6"/>
      <c r="G542" s="6"/>
      <c r="H542" s="6"/>
      <c r="I542" s="6"/>
      <c r="J542" s="6"/>
      <c r="K542" s="6"/>
      <c r="L542" s="6"/>
      <c r="M542" s="6"/>
      <c r="N542" s="6"/>
      <c r="O542" s="6"/>
      <c r="P542" s="6"/>
      <c r="Q542" s="6"/>
    </row>
    <row r="543">
      <c r="F543" s="6"/>
      <c r="G543" s="6"/>
      <c r="H543" s="6"/>
      <c r="I543" s="6"/>
      <c r="J543" s="6"/>
      <c r="K543" s="6"/>
      <c r="L543" s="6"/>
      <c r="M543" s="6"/>
      <c r="N543" s="6"/>
      <c r="O543" s="6"/>
      <c r="P543" s="6"/>
      <c r="Q543" s="6"/>
    </row>
    <row r="544">
      <c r="F544" s="6"/>
      <c r="G544" s="6"/>
      <c r="H544" s="6"/>
      <c r="I544" s="6"/>
      <c r="J544" s="6"/>
      <c r="K544" s="6"/>
      <c r="L544" s="6"/>
      <c r="M544" s="6"/>
      <c r="N544" s="6"/>
      <c r="O544" s="6"/>
      <c r="P544" s="6"/>
      <c r="Q544" s="6"/>
    </row>
    <row r="545">
      <c r="F545" s="6"/>
      <c r="G545" s="6"/>
      <c r="H545" s="6"/>
      <c r="I545" s="6"/>
      <c r="J545" s="6"/>
      <c r="K545" s="6"/>
      <c r="L545" s="6"/>
      <c r="M545" s="6"/>
      <c r="N545" s="6"/>
      <c r="O545" s="6"/>
      <c r="P545" s="6"/>
      <c r="Q545" s="6"/>
    </row>
    <row r="546">
      <c r="F546" s="6"/>
      <c r="G546" s="6"/>
      <c r="H546" s="6"/>
      <c r="I546" s="6"/>
      <c r="J546" s="6"/>
      <c r="K546" s="6"/>
      <c r="L546" s="6"/>
      <c r="M546" s="6"/>
      <c r="N546" s="6"/>
      <c r="O546" s="6"/>
      <c r="P546" s="6"/>
      <c r="Q546" s="6"/>
    </row>
    <row r="547">
      <c r="F547" s="6"/>
      <c r="G547" s="6"/>
      <c r="H547" s="6"/>
      <c r="I547" s="6"/>
      <c r="J547" s="6"/>
      <c r="K547" s="6"/>
      <c r="L547" s="6"/>
      <c r="M547" s="6"/>
      <c r="N547" s="6"/>
      <c r="O547" s="6"/>
      <c r="P547" s="6"/>
      <c r="Q547" s="6"/>
    </row>
    <row r="548">
      <c r="F548" s="6"/>
      <c r="G548" s="6"/>
      <c r="H548" s="6"/>
      <c r="I548" s="6"/>
      <c r="J548" s="6"/>
      <c r="K548" s="6"/>
      <c r="L548" s="6"/>
      <c r="M548" s="6"/>
      <c r="N548" s="6"/>
      <c r="O548" s="6"/>
      <c r="P548" s="6"/>
      <c r="Q548" s="6"/>
    </row>
    <row r="549">
      <c r="F549" s="6"/>
      <c r="G549" s="6"/>
      <c r="H549" s="6"/>
      <c r="I549" s="6"/>
      <c r="J549" s="6"/>
      <c r="K549" s="6"/>
      <c r="L549" s="6"/>
      <c r="M549" s="6"/>
      <c r="N549" s="6"/>
      <c r="O549" s="6"/>
      <c r="P549" s="6"/>
      <c r="Q549" s="6"/>
    </row>
    <row r="550">
      <c r="F550" s="6"/>
      <c r="G550" s="6"/>
      <c r="H550" s="6"/>
      <c r="I550" s="6"/>
      <c r="J550" s="6"/>
      <c r="K550" s="6"/>
      <c r="L550" s="6"/>
      <c r="M550" s="6"/>
      <c r="N550" s="6"/>
      <c r="O550" s="6"/>
      <c r="P550" s="6"/>
      <c r="Q550" s="6"/>
    </row>
    <row r="551">
      <c r="F551" s="6"/>
      <c r="G551" s="6"/>
      <c r="H551" s="6"/>
      <c r="I551" s="6"/>
      <c r="J551" s="6"/>
      <c r="K551" s="6"/>
      <c r="L551" s="6"/>
      <c r="M551" s="6"/>
      <c r="N551" s="6"/>
      <c r="O551" s="6"/>
      <c r="P551" s="6"/>
      <c r="Q551" s="6"/>
    </row>
    <row r="552">
      <c r="F552" s="6"/>
      <c r="G552" s="6"/>
      <c r="H552" s="6"/>
      <c r="I552" s="6"/>
      <c r="J552" s="6"/>
      <c r="K552" s="6"/>
      <c r="L552" s="6"/>
      <c r="M552" s="6"/>
      <c r="N552" s="6"/>
      <c r="O552" s="6"/>
      <c r="P552" s="6"/>
      <c r="Q552" s="6"/>
    </row>
    <row r="553">
      <c r="F553" s="6"/>
      <c r="G553" s="6"/>
      <c r="H553" s="6"/>
      <c r="I553" s="6"/>
      <c r="J553" s="6"/>
      <c r="K553" s="6"/>
      <c r="L553" s="6"/>
      <c r="M553" s="6"/>
      <c r="N553" s="6"/>
      <c r="O553" s="6"/>
      <c r="P553" s="6"/>
      <c r="Q553" s="6"/>
    </row>
    <row r="554">
      <c r="F554" s="6"/>
      <c r="G554" s="6"/>
      <c r="H554" s="6"/>
      <c r="I554" s="6"/>
      <c r="J554" s="6"/>
      <c r="K554" s="6"/>
      <c r="L554" s="6"/>
      <c r="M554" s="6"/>
      <c r="N554" s="6"/>
      <c r="O554" s="6"/>
      <c r="P554" s="6"/>
      <c r="Q554" s="6"/>
    </row>
    <row r="555">
      <c r="F555" s="6"/>
      <c r="G555" s="6"/>
      <c r="H555" s="6"/>
      <c r="I555" s="6"/>
      <c r="J555" s="6"/>
      <c r="K555" s="6"/>
      <c r="L555" s="6"/>
      <c r="M555" s="6"/>
      <c r="N555" s="6"/>
      <c r="O555" s="6"/>
      <c r="P555" s="6"/>
      <c r="Q555" s="6"/>
    </row>
    <row r="556">
      <c r="F556" s="6"/>
      <c r="G556" s="6"/>
      <c r="H556" s="6"/>
      <c r="I556" s="6"/>
      <c r="J556" s="6"/>
      <c r="K556" s="6"/>
      <c r="L556" s="6"/>
      <c r="M556" s="6"/>
      <c r="N556" s="6"/>
      <c r="O556" s="6"/>
      <c r="P556" s="6"/>
      <c r="Q556" s="6"/>
    </row>
    <row r="557">
      <c r="F557" s="6"/>
      <c r="G557" s="6"/>
      <c r="H557" s="6"/>
      <c r="I557" s="6"/>
      <c r="J557" s="6"/>
      <c r="K557" s="6"/>
      <c r="L557" s="6"/>
      <c r="M557" s="6"/>
      <c r="N557" s="6"/>
      <c r="O557" s="6"/>
      <c r="P557" s="6"/>
      <c r="Q557" s="6"/>
    </row>
    <row r="558">
      <c r="F558" s="6"/>
      <c r="G558" s="6"/>
      <c r="H558" s="6"/>
      <c r="I558" s="6"/>
      <c r="J558" s="6"/>
      <c r="K558" s="6"/>
      <c r="L558" s="6"/>
      <c r="M558" s="6"/>
      <c r="N558" s="6"/>
      <c r="O558" s="6"/>
      <c r="P558" s="6"/>
      <c r="Q558" s="6"/>
    </row>
    <row r="559">
      <c r="F559" s="6"/>
      <c r="G559" s="6"/>
      <c r="H559" s="6"/>
      <c r="I559" s="6"/>
      <c r="J559" s="6"/>
      <c r="K559" s="6"/>
      <c r="L559" s="6"/>
      <c r="M559" s="6"/>
      <c r="N559" s="6"/>
      <c r="O559" s="6"/>
      <c r="P559" s="6"/>
      <c r="Q559" s="6"/>
    </row>
    <row r="560">
      <c r="F560" s="6"/>
      <c r="G560" s="6"/>
      <c r="H560" s="6"/>
      <c r="I560" s="6"/>
      <c r="J560" s="6"/>
      <c r="K560" s="6"/>
      <c r="L560" s="6"/>
      <c r="M560" s="6"/>
      <c r="N560" s="6"/>
      <c r="O560" s="6"/>
      <c r="P560" s="6"/>
      <c r="Q560" s="6"/>
    </row>
    <row r="561">
      <c r="F561" s="6"/>
      <c r="G561" s="6"/>
      <c r="H561" s="6"/>
      <c r="I561" s="6"/>
      <c r="J561" s="6"/>
      <c r="K561" s="6"/>
      <c r="L561" s="6"/>
      <c r="M561" s="6"/>
      <c r="N561" s="6"/>
      <c r="O561" s="6"/>
      <c r="P561" s="6"/>
      <c r="Q561" s="6"/>
    </row>
    <row r="562">
      <c r="F562" s="6"/>
      <c r="G562" s="6"/>
      <c r="H562" s="6"/>
      <c r="I562" s="6"/>
      <c r="J562" s="6"/>
      <c r="K562" s="6"/>
      <c r="L562" s="6"/>
      <c r="M562" s="6"/>
      <c r="N562" s="6"/>
      <c r="O562" s="6"/>
      <c r="P562" s="6"/>
      <c r="Q562" s="6"/>
    </row>
    <row r="563">
      <c r="F563" s="6"/>
      <c r="G563" s="6"/>
      <c r="H563" s="6"/>
      <c r="I563" s="6"/>
      <c r="J563" s="6"/>
      <c r="K563" s="6"/>
      <c r="L563" s="6"/>
      <c r="M563" s="6"/>
      <c r="N563" s="6"/>
      <c r="O563" s="6"/>
      <c r="P563" s="6"/>
      <c r="Q563" s="6"/>
    </row>
    <row r="564">
      <c r="F564" s="6"/>
      <c r="G564" s="6"/>
      <c r="H564" s="6"/>
      <c r="I564" s="6"/>
      <c r="J564" s="6"/>
      <c r="K564" s="6"/>
      <c r="L564" s="6"/>
      <c r="M564" s="6"/>
      <c r="N564" s="6"/>
      <c r="O564" s="6"/>
      <c r="P564" s="6"/>
      <c r="Q564" s="6"/>
    </row>
    <row r="565">
      <c r="F565" s="6"/>
      <c r="G565" s="6"/>
      <c r="H565" s="6"/>
      <c r="I565" s="6"/>
      <c r="J565" s="6"/>
      <c r="K565" s="6"/>
      <c r="L565" s="6"/>
      <c r="M565" s="6"/>
      <c r="N565" s="6"/>
      <c r="O565" s="6"/>
      <c r="P565" s="6"/>
      <c r="Q565" s="6"/>
    </row>
    <row r="566">
      <c r="F566" s="6"/>
      <c r="G566" s="6"/>
      <c r="H566" s="6"/>
      <c r="I566" s="6"/>
      <c r="J566" s="6"/>
      <c r="K566" s="6"/>
      <c r="L566" s="6"/>
      <c r="M566" s="6"/>
      <c r="N566" s="6"/>
      <c r="O566" s="6"/>
      <c r="P566" s="6"/>
      <c r="Q566" s="6"/>
    </row>
    <row r="567">
      <c r="F567" s="6"/>
      <c r="G567" s="6"/>
      <c r="H567" s="6"/>
      <c r="I567" s="6"/>
      <c r="J567" s="6"/>
      <c r="K567" s="6"/>
      <c r="L567" s="6"/>
      <c r="M567" s="6"/>
      <c r="N567" s="6"/>
      <c r="O567" s="6"/>
      <c r="P567" s="6"/>
      <c r="Q567" s="6"/>
    </row>
    <row r="568">
      <c r="F568" s="6"/>
      <c r="G568" s="6"/>
      <c r="H568" s="6"/>
      <c r="I568" s="6"/>
      <c r="J568" s="6"/>
      <c r="K568" s="6"/>
      <c r="L568" s="6"/>
      <c r="M568" s="6"/>
      <c r="N568" s="6"/>
      <c r="O568" s="6"/>
      <c r="P568" s="6"/>
      <c r="Q568" s="6"/>
    </row>
    <row r="569">
      <c r="F569" s="6"/>
      <c r="G569" s="6"/>
      <c r="H569" s="6"/>
      <c r="I569" s="6"/>
      <c r="J569" s="6"/>
      <c r="K569" s="6"/>
      <c r="L569" s="6"/>
      <c r="M569" s="6"/>
      <c r="N569" s="6"/>
      <c r="O569" s="6"/>
      <c r="P569" s="6"/>
      <c r="Q569" s="6"/>
    </row>
    <row r="570">
      <c r="F570" s="6"/>
      <c r="G570" s="6"/>
      <c r="H570" s="6"/>
      <c r="I570" s="6"/>
      <c r="J570" s="6"/>
      <c r="K570" s="6"/>
      <c r="L570" s="6"/>
      <c r="M570" s="6"/>
      <c r="N570" s="6"/>
      <c r="O570" s="6"/>
      <c r="P570" s="6"/>
      <c r="Q570" s="6"/>
    </row>
    <row r="571">
      <c r="F571" s="6"/>
      <c r="G571" s="6"/>
      <c r="H571" s="6"/>
      <c r="I571" s="6"/>
      <c r="J571" s="6"/>
      <c r="K571" s="6"/>
      <c r="L571" s="6"/>
      <c r="M571" s="6"/>
      <c r="N571" s="6"/>
      <c r="O571" s="6"/>
      <c r="P571" s="6"/>
      <c r="Q571" s="6"/>
    </row>
    <row r="572">
      <c r="F572" s="6"/>
      <c r="G572" s="6"/>
      <c r="H572" s="6"/>
      <c r="I572" s="6"/>
      <c r="J572" s="6"/>
      <c r="K572" s="6"/>
      <c r="L572" s="6"/>
      <c r="M572" s="6"/>
      <c r="N572" s="6"/>
      <c r="O572" s="6"/>
      <c r="P572" s="6"/>
      <c r="Q572" s="6"/>
    </row>
    <row r="573">
      <c r="F573" s="6"/>
      <c r="G573" s="6"/>
      <c r="H573" s="6"/>
      <c r="I573" s="6"/>
      <c r="J573" s="6"/>
      <c r="K573" s="6"/>
      <c r="L573" s="6"/>
      <c r="M573" s="6"/>
      <c r="N573" s="6"/>
      <c r="O573" s="6"/>
      <c r="P573" s="6"/>
      <c r="Q573" s="6"/>
    </row>
    <row r="574">
      <c r="F574" s="6"/>
      <c r="G574" s="6"/>
      <c r="H574" s="6"/>
      <c r="I574" s="6"/>
      <c r="J574" s="6"/>
      <c r="K574" s="6"/>
      <c r="L574" s="6"/>
      <c r="M574" s="6"/>
      <c r="N574" s="6"/>
      <c r="O574" s="6"/>
      <c r="P574" s="6"/>
      <c r="Q574" s="6"/>
    </row>
    <row r="575">
      <c r="F575" s="6"/>
      <c r="G575" s="6"/>
      <c r="H575" s="6"/>
      <c r="I575" s="6"/>
      <c r="J575" s="6"/>
      <c r="K575" s="6"/>
      <c r="L575" s="6"/>
      <c r="M575" s="6"/>
      <c r="N575" s="6"/>
      <c r="O575" s="6"/>
      <c r="P575" s="6"/>
      <c r="Q575" s="6"/>
    </row>
    <row r="576">
      <c r="F576" s="6"/>
      <c r="G576" s="6"/>
      <c r="H576" s="6"/>
      <c r="I576" s="6"/>
      <c r="J576" s="6"/>
      <c r="K576" s="6"/>
      <c r="L576" s="6"/>
      <c r="M576" s="6"/>
      <c r="N576" s="6"/>
      <c r="O576" s="6"/>
      <c r="P576" s="6"/>
      <c r="Q576" s="6"/>
    </row>
    <row r="577">
      <c r="F577" s="6"/>
      <c r="G577" s="6"/>
      <c r="H577" s="6"/>
      <c r="I577" s="6"/>
      <c r="J577" s="6"/>
      <c r="K577" s="6"/>
      <c r="L577" s="6"/>
      <c r="M577" s="6"/>
      <c r="N577" s="6"/>
      <c r="O577" s="6"/>
      <c r="P577" s="6"/>
      <c r="Q577" s="6"/>
    </row>
    <row r="578">
      <c r="F578" s="6"/>
      <c r="G578" s="6"/>
      <c r="H578" s="6"/>
      <c r="I578" s="6"/>
      <c r="J578" s="6"/>
      <c r="K578" s="6"/>
      <c r="L578" s="6"/>
      <c r="M578" s="6"/>
      <c r="N578" s="6"/>
      <c r="O578" s="6"/>
      <c r="P578" s="6"/>
      <c r="Q578" s="6"/>
    </row>
    <row r="579">
      <c r="F579" s="6"/>
      <c r="G579" s="6"/>
      <c r="H579" s="6"/>
      <c r="I579" s="6"/>
      <c r="J579" s="6"/>
      <c r="K579" s="6"/>
      <c r="L579" s="6"/>
      <c r="M579" s="6"/>
      <c r="N579" s="6"/>
      <c r="O579" s="6"/>
      <c r="P579" s="6"/>
      <c r="Q579" s="6"/>
    </row>
    <row r="580">
      <c r="F580" s="6"/>
      <c r="G580" s="6"/>
      <c r="H580" s="6"/>
      <c r="I580" s="6"/>
      <c r="J580" s="6"/>
      <c r="K580" s="6"/>
      <c r="L580" s="6"/>
      <c r="M580" s="6"/>
      <c r="N580" s="6"/>
      <c r="O580" s="6"/>
      <c r="P580" s="6"/>
      <c r="Q580" s="6"/>
    </row>
    <row r="581">
      <c r="F581" s="6"/>
      <c r="G581" s="6"/>
      <c r="H581" s="6"/>
      <c r="I581" s="6"/>
      <c r="J581" s="6"/>
      <c r="K581" s="6"/>
      <c r="L581" s="6"/>
      <c r="M581" s="6"/>
      <c r="N581" s="6"/>
      <c r="O581" s="6"/>
      <c r="P581" s="6"/>
      <c r="Q581" s="6"/>
    </row>
    <row r="582">
      <c r="F582" s="6"/>
      <c r="G582" s="6"/>
      <c r="H582" s="6"/>
      <c r="I582" s="6"/>
      <c r="J582" s="6"/>
      <c r="K582" s="6"/>
      <c r="L582" s="6"/>
      <c r="M582" s="6"/>
      <c r="N582" s="6"/>
      <c r="O582" s="6"/>
      <c r="P582" s="6"/>
      <c r="Q582" s="6"/>
    </row>
    <row r="583">
      <c r="F583" s="6"/>
      <c r="G583" s="6"/>
      <c r="H583" s="6"/>
      <c r="I583" s="6"/>
      <c r="J583" s="6"/>
      <c r="K583" s="6"/>
      <c r="L583" s="6"/>
      <c r="M583" s="6"/>
      <c r="N583" s="6"/>
      <c r="O583" s="6"/>
      <c r="P583" s="6"/>
      <c r="Q583" s="6"/>
    </row>
    <row r="584">
      <c r="F584" s="6"/>
      <c r="G584" s="6"/>
      <c r="H584" s="6"/>
      <c r="I584" s="6"/>
      <c r="J584" s="6"/>
      <c r="K584" s="6"/>
      <c r="L584" s="6"/>
      <c r="M584" s="6"/>
      <c r="N584" s="6"/>
      <c r="O584" s="6"/>
      <c r="P584" s="6"/>
      <c r="Q584" s="6"/>
    </row>
    <row r="585">
      <c r="F585" s="6"/>
      <c r="G585" s="6"/>
      <c r="H585" s="6"/>
      <c r="I585" s="6"/>
      <c r="J585" s="6"/>
      <c r="K585" s="6"/>
      <c r="L585" s="6"/>
      <c r="M585" s="6"/>
      <c r="N585" s="6"/>
      <c r="O585" s="6"/>
      <c r="P585" s="6"/>
      <c r="Q585" s="6"/>
    </row>
    <row r="586">
      <c r="F586" s="6"/>
      <c r="G586" s="6"/>
      <c r="H586" s="6"/>
      <c r="I586" s="6"/>
      <c r="J586" s="6"/>
      <c r="K586" s="6"/>
      <c r="L586" s="6"/>
      <c r="M586" s="6"/>
      <c r="N586" s="6"/>
      <c r="O586" s="6"/>
      <c r="P586" s="6"/>
      <c r="Q586" s="6"/>
    </row>
    <row r="587">
      <c r="F587" s="6"/>
      <c r="G587" s="6"/>
      <c r="H587" s="6"/>
      <c r="I587" s="6"/>
      <c r="J587" s="6"/>
      <c r="K587" s="6"/>
      <c r="L587" s="6"/>
      <c r="M587" s="6"/>
      <c r="N587" s="6"/>
      <c r="O587" s="6"/>
      <c r="P587" s="6"/>
      <c r="Q587" s="6"/>
    </row>
    <row r="588">
      <c r="F588" s="6"/>
      <c r="G588" s="6"/>
      <c r="H588" s="6"/>
      <c r="I588" s="6"/>
      <c r="J588" s="6"/>
      <c r="K588" s="6"/>
      <c r="L588" s="6"/>
      <c r="M588" s="6"/>
      <c r="N588" s="6"/>
      <c r="O588" s="6"/>
      <c r="P588" s="6"/>
      <c r="Q588" s="6"/>
    </row>
    <row r="589">
      <c r="F589" s="6"/>
      <c r="G589" s="6"/>
      <c r="H589" s="6"/>
      <c r="I589" s="6"/>
      <c r="J589" s="6"/>
      <c r="K589" s="6"/>
      <c r="L589" s="6"/>
      <c r="M589" s="6"/>
      <c r="N589" s="6"/>
      <c r="O589" s="6"/>
      <c r="P589" s="6"/>
      <c r="Q589" s="6"/>
    </row>
    <row r="590">
      <c r="F590" s="6"/>
      <c r="G590" s="6"/>
      <c r="H590" s="6"/>
      <c r="I590" s="6"/>
      <c r="J590" s="6"/>
      <c r="K590" s="6"/>
      <c r="L590" s="6"/>
      <c r="M590" s="6"/>
      <c r="N590" s="6"/>
      <c r="O590" s="6"/>
      <c r="P590" s="6"/>
      <c r="Q590" s="6"/>
    </row>
    <row r="591">
      <c r="F591" s="6"/>
      <c r="G591" s="6"/>
      <c r="H591" s="6"/>
      <c r="I591" s="6"/>
      <c r="J591" s="6"/>
      <c r="K591" s="6"/>
      <c r="L591" s="6"/>
      <c r="M591" s="6"/>
      <c r="N591" s="6"/>
      <c r="O591" s="6"/>
      <c r="P591" s="6"/>
      <c r="Q591" s="6"/>
    </row>
    <row r="592">
      <c r="F592" s="6"/>
      <c r="G592" s="6"/>
      <c r="H592" s="6"/>
      <c r="I592" s="6"/>
      <c r="J592" s="6"/>
      <c r="K592" s="6"/>
      <c r="L592" s="6"/>
      <c r="M592" s="6"/>
      <c r="N592" s="6"/>
      <c r="O592" s="6"/>
      <c r="P592" s="6"/>
      <c r="Q592" s="6"/>
    </row>
    <row r="593">
      <c r="F593" s="6"/>
      <c r="G593" s="6"/>
      <c r="H593" s="6"/>
      <c r="I593" s="6"/>
      <c r="J593" s="6"/>
      <c r="K593" s="6"/>
      <c r="L593" s="6"/>
      <c r="M593" s="6"/>
      <c r="N593" s="6"/>
      <c r="O593" s="6"/>
      <c r="P593" s="6"/>
      <c r="Q593" s="6"/>
    </row>
    <row r="594">
      <c r="F594" s="6"/>
      <c r="G594" s="6"/>
      <c r="H594" s="6"/>
      <c r="I594" s="6"/>
      <c r="J594" s="6"/>
      <c r="K594" s="6"/>
      <c r="L594" s="6"/>
      <c r="M594" s="6"/>
      <c r="N594" s="6"/>
      <c r="O594" s="6"/>
      <c r="P594" s="6"/>
      <c r="Q594" s="6"/>
    </row>
    <row r="595">
      <c r="F595" s="6"/>
      <c r="G595" s="6"/>
      <c r="H595" s="6"/>
      <c r="I595" s="6"/>
      <c r="J595" s="6"/>
      <c r="K595" s="6"/>
      <c r="L595" s="6"/>
      <c r="M595" s="6"/>
      <c r="N595" s="6"/>
      <c r="O595" s="6"/>
      <c r="P595" s="6"/>
      <c r="Q595" s="6"/>
    </row>
    <row r="596">
      <c r="F596" s="6"/>
      <c r="G596" s="6"/>
      <c r="H596" s="6"/>
      <c r="I596" s="6"/>
      <c r="J596" s="6"/>
      <c r="K596" s="6"/>
      <c r="L596" s="6"/>
      <c r="M596" s="6"/>
      <c r="N596" s="6"/>
      <c r="O596" s="6"/>
      <c r="P596" s="6"/>
      <c r="Q596" s="6"/>
    </row>
    <row r="597">
      <c r="F597" s="6"/>
      <c r="G597" s="6"/>
      <c r="H597" s="6"/>
      <c r="I597" s="6"/>
      <c r="J597" s="6"/>
      <c r="K597" s="6"/>
      <c r="L597" s="6"/>
      <c r="M597" s="6"/>
      <c r="N597" s="6"/>
      <c r="O597" s="6"/>
      <c r="P597" s="6"/>
      <c r="Q597" s="6"/>
    </row>
    <row r="598">
      <c r="F598" s="6"/>
      <c r="G598" s="6"/>
      <c r="H598" s="6"/>
      <c r="I598" s="6"/>
      <c r="J598" s="6"/>
      <c r="K598" s="6"/>
      <c r="L598" s="6"/>
      <c r="M598" s="6"/>
      <c r="N598" s="6"/>
      <c r="O598" s="6"/>
      <c r="P598" s="6"/>
      <c r="Q598" s="6"/>
    </row>
    <row r="599">
      <c r="F599" s="6"/>
      <c r="G599" s="6"/>
      <c r="H599" s="6"/>
      <c r="I599" s="6"/>
      <c r="J599" s="6"/>
      <c r="K599" s="6"/>
      <c r="L599" s="6"/>
      <c r="M599" s="6"/>
      <c r="N599" s="6"/>
      <c r="O599" s="6"/>
      <c r="P599" s="6"/>
      <c r="Q599" s="6"/>
    </row>
    <row r="600">
      <c r="F600" s="6"/>
      <c r="G600" s="6"/>
      <c r="H600" s="6"/>
      <c r="I600" s="6"/>
      <c r="J600" s="6"/>
      <c r="K600" s="6"/>
      <c r="L600" s="6"/>
      <c r="M600" s="6"/>
      <c r="N600" s="6"/>
      <c r="O600" s="6"/>
      <c r="P600" s="6"/>
      <c r="Q600" s="6"/>
    </row>
    <row r="601">
      <c r="F601" s="6"/>
      <c r="G601" s="6"/>
      <c r="H601" s="6"/>
      <c r="I601" s="6"/>
      <c r="J601" s="6"/>
      <c r="K601" s="6"/>
      <c r="L601" s="6"/>
      <c r="M601" s="6"/>
      <c r="N601" s="6"/>
      <c r="O601" s="6"/>
      <c r="P601" s="6"/>
      <c r="Q601" s="6"/>
    </row>
    <row r="602">
      <c r="F602" s="6"/>
      <c r="G602" s="6"/>
      <c r="H602" s="6"/>
      <c r="I602" s="6"/>
      <c r="J602" s="6"/>
      <c r="K602" s="6"/>
      <c r="L602" s="6"/>
      <c r="M602" s="6"/>
      <c r="N602" s="6"/>
      <c r="O602" s="6"/>
      <c r="P602" s="6"/>
      <c r="Q602" s="6"/>
    </row>
    <row r="603">
      <c r="F603" s="6"/>
      <c r="G603" s="6"/>
      <c r="H603" s="6"/>
      <c r="I603" s="6"/>
      <c r="J603" s="6"/>
      <c r="K603" s="6"/>
      <c r="L603" s="6"/>
      <c r="M603" s="6"/>
      <c r="N603" s="6"/>
      <c r="O603" s="6"/>
      <c r="P603" s="6"/>
      <c r="Q603" s="6"/>
    </row>
    <row r="604">
      <c r="F604" s="6"/>
      <c r="G604" s="6"/>
      <c r="H604" s="6"/>
      <c r="I604" s="6"/>
      <c r="J604" s="6"/>
      <c r="K604" s="6"/>
      <c r="L604" s="6"/>
      <c r="M604" s="6"/>
      <c r="N604" s="6"/>
      <c r="O604" s="6"/>
      <c r="P604" s="6"/>
      <c r="Q604" s="6"/>
    </row>
    <row r="605">
      <c r="F605" s="6"/>
      <c r="G605" s="6"/>
      <c r="H605" s="6"/>
      <c r="I605" s="6"/>
      <c r="J605" s="6"/>
      <c r="K605" s="6"/>
      <c r="L605" s="6"/>
      <c r="M605" s="6"/>
      <c r="N605" s="6"/>
      <c r="O605" s="6"/>
      <c r="P605" s="6"/>
      <c r="Q605" s="6"/>
    </row>
    <row r="606">
      <c r="F606" s="6"/>
      <c r="G606" s="6"/>
      <c r="H606" s="6"/>
      <c r="I606" s="6"/>
      <c r="J606" s="6"/>
      <c r="K606" s="6"/>
      <c r="L606" s="6"/>
      <c r="M606" s="6"/>
      <c r="N606" s="6"/>
      <c r="O606" s="6"/>
      <c r="P606" s="6"/>
      <c r="Q606" s="6"/>
    </row>
    <row r="607">
      <c r="F607" s="6"/>
      <c r="G607" s="6"/>
      <c r="H607" s="6"/>
      <c r="I607" s="6"/>
      <c r="J607" s="6"/>
      <c r="K607" s="6"/>
      <c r="L607" s="6"/>
      <c r="M607" s="6"/>
      <c r="N607" s="6"/>
      <c r="O607" s="6"/>
      <c r="P607" s="6"/>
      <c r="Q607" s="6"/>
    </row>
    <row r="608">
      <c r="F608" s="6"/>
      <c r="G608" s="6"/>
      <c r="H608" s="6"/>
      <c r="I608" s="6"/>
      <c r="J608" s="6"/>
      <c r="K608" s="6"/>
      <c r="L608" s="6"/>
      <c r="M608" s="6"/>
      <c r="N608" s="6"/>
      <c r="O608" s="6"/>
      <c r="P608" s="6"/>
      <c r="Q608" s="6"/>
    </row>
    <row r="609">
      <c r="F609" s="6"/>
      <c r="G609" s="6"/>
      <c r="H609" s="6"/>
      <c r="I609" s="6"/>
      <c r="J609" s="6"/>
      <c r="K609" s="6"/>
      <c r="L609" s="6"/>
      <c r="M609" s="6"/>
      <c r="N609" s="6"/>
      <c r="O609" s="6"/>
      <c r="P609" s="6"/>
      <c r="Q609" s="6"/>
    </row>
    <row r="610">
      <c r="F610" s="6"/>
      <c r="G610" s="6"/>
      <c r="H610" s="6"/>
      <c r="I610" s="6"/>
      <c r="J610" s="6"/>
      <c r="K610" s="6"/>
      <c r="L610" s="6"/>
      <c r="M610" s="6"/>
      <c r="N610" s="6"/>
      <c r="O610" s="6"/>
      <c r="P610" s="6"/>
      <c r="Q610" s="6"/>
    </row>
    <row r="611">
      <c r="F611" s="6"/>
      <c r="G611" s="6"/>
      <c r="H611" s="6"/>
      <c r="I611" s="6"/>
      <c r="J611" s="6"/>
      <c r="K611" s="6"/>
      <c r="L611" s="6"/>
      <c r="M611" s="6"/>
      <c r="N611" s="6"/>
      <c r="O611" s="6"/>
      <c r="P611" s="6"/>
      <c r="Q611" s="6"/>
    </row>
    <row r="612">
      <c r="F612" s="6"/>
      <c r="G612" s="6"/>
      <c r="H612" s="6"/>
      <c r="I612" s="6"/>
      <c r="J612" s="6"/>
      <c r="K612" s="6"/>
      <c r="L612" s="6"/>
      <c r="M612" s="6"/>
      <c r="N612" s="6"/>
      <c r="O612" s="6"/>
      <c r="P612" s="6"/>
      <c r="Q612" s="6"/>
    </row>
    <row r="613">
      <c r="F613" s="6"/>
      <c r="G613" s="6"/>
      <c r="H613" s="6"/>
      <c r="I613" s="6"/>
      <c r="J613" s="6"/>
      <c r="K613" s="6"/>
      <c r="L613" s="6"/>
      <c r="M613" s="6"/>
      <c r="N613" s="6"/>
      <c r="O613" s="6"/>
      <c r="P613" s="6"/>
      <c r="Q613" s="6"/>
    </row>
    <row r="614">
      <c r="F614" s="6"/>
      <c r="G614" s="6"/>
      <c r="H614" s="6"/>
      <c r="I614" s="6"/>
      <c r="J614" s="6"/>
      <c r="K614" s="6"/>
      <c r="L614" s="6"/>
      <c r="M614" s="6"/>
      <c r="N614" s="6"/>
      <c r="O614" s="6"/>
      <c r="P614" s="6"/>
      <c r="Q614" s="6"/>
    </row>
    <row r="615">
      <c r="F615" s="6"/>
      <c r="G615" s="6"/>
      <c r="H615" s="6"/>
      <c r="I615" s="6"/>
      <c r="J615" s="6"/>
      <c r="K615" s="6"/>
      <c r="L615" s="6"/>
      <c r="M615" s="6"/>
      <c r="N615" s="6"/>
      <c r="O615" s="6"/>
      <c r="P615" s="6"/>
      <c r="Q615" s="6"/>
    </row>
    <row r="616">
      <c r="F616" s="6"/>
      <c r="G616" s="6"/>
      <c r="H616" s="6"/>
      <c r="I616" s="6"/>
      <c r="J616" s="6"/>
      <c r="K616" s="6"/>
      <c r="L616" s="6"/>
      <c r="M616" s="6"/>
      <c r="N616" s="6"/>
      <c r="O616" s="6"/>
      <c r="P616" s="6"/>
      <c r="Q616" s="6"/>
    </row>
    <row r="617">
      <c r="F617" s="6"/>
      <c r="G617" s="6"/>
      <c r="H617" s="6"/>
      <c r="I617" s="6"/>
      <c r="J617" s="6"/>
      <c r="K617" s="6"/>
      <c r="L617" s="6"/>
      <c r="M617" s="6"/>
      <c r="N617" s="6"/>
      <c r="O617" s="6"/>
      <c r="P617" s="6"/>
      <c r="Q617" s="6"/>
    </row>
    <row r="618">
      <c r="F618" s="6"/>
      <c r="G618" s="6"/>
      <c r="H618" s="6"/>
      <c r="I618" s="6"/>
      <c r="J618" s="6"/>
      <c r="K618" s="6"/>
      <c r="L618" s="6"/>
      <c r="M618" s="6"/>
      <c r="N618" s="6"/>
      <c r="O618" s="6"/>
      <c r="P618" s="6"/>
      <c r="Q618" s="6"/>
    </row>
    <row r="619">
      <c r="F619" s="6"/>
      <c r="G619" s="6"/>
      <c r="H619" s="6"/>
      <c r="I619" s="6"/>
      <c r="J619" s="6"/>
      <c r="K619" s="6"/>
      <c r="L619" s="6"/>
      <c r="M619" s="6"/>
      <c r="N619" s="6"/>
      <c r="O619" s="6"/>
      <c r="P619" s="6"/>
      <c r="Q619" s="6"/>
    </row>
    <row r="620">
      <c r="F620" s="6"/>
      <c r="G620" s="6"/>
      <c r="H620" s="6"/>
      <c r="I620" s="6"/>
      <c r="J620" s="6"/>
      <c r="K620" s="6"/>
      <c r="L620" s="6"/>
      <c r="M620" s="6"/>
      <c r="N620" s="6"/>
      <c r="O620" s="6"/>
      <c r="P620" s="6"/>
      <c r="Q620" s="6"/>
    </row>
    <row r="621">
      <c r="F621" s="6"/>
      <c r="G621" s="6"/>
      <c r="H621" s="6"/>
      <c r="I621" s="6"/>
      <c r="J621" s="6"/>
      <c r="K621" s="6"/>
      <c r="L621" s="6"/>
      <c r="M621" s="6"/>
      <c r="N621" s="6"/>
      <c r="O621" s="6"/>
      <c r="P621" s="6"/>
      <c r="Q621" s="6"/>
    </row>
    <row r="622">
      <c r="F622" s="6"/>
      <c r="G622" s="6"/>
      <c r="H622" s="6"/>
      <c r="I622" s="6"/>
      <c r="J622" s="6"/>
      <c r="K622" s="6"/>
      <c r="L622" s="6"/>
      <c r="M622" s="6"/>
      <c r="N622" s="6"/>
      <c r="O622" s="6"/>
      <c r="P622" s="6"/>
      <c r="Q622" s="6"/>
    </row>
    <row r="623">
      <c r="F623" s="6"/>
      <c r="G623" s="6"/>
      <c r="H623" s="6"/>
      <c r="I623" s="6"/>
      <c r="J623" s="6"/>
      <c r="K623" s="6"/>
      <c r="L623" s="6"/>
      <c r="M623" s="6"/>
      <c r="N623" s="6"/>
      <c r="O623" s="6"/>
      <c r="P623" s="6"/>
      <c r="Q623" s="6"/>
    </row>
    <row r="624">
      <c r="F624" s="6"/>
      <c r="G624" s="6"/>
      <c r="H624" s="6"/>
      <c r="I624" s="6"/>
      <c r="J624" s="6"/>
      <c r="K624" s="6"/>
      <c r="L624" s="6"/>
      <c r="M624" s="6"/>
      <c r="N624" s="6"/>
      <c r="O624" s="6"/>
      <c r="P624" s="6"/>
      <c r="Q624" s="6"/>
    </row>
    <row r="625">
      <c r="F625" s="6"/>
      <c r="G625" s="6"/>
      <c r="H625" s="6"/>
      <c r="I625" s="6"/>
      <c r="J625" s="6"/>
      <c r="K625" s="6"/>
      <c r="L625" s="6"/>
      <c r="M625" s="6"/>
      <c r="N625" s="6"/>
      <c r="O625" s="6"/>
      <c r="P625" s="6"/>
      <c r="Q625" s="6"/>
    </row>
    <row r="626">
      <c r="F626" s="6"/>
      <c r="G626" s="6"/>
      <c r="H626" s="6"/>
      <c r="I626" s="6"/>
      <c r="J626" s="6"/>
      <c r="K626" s="6"/>
      <c r="L626" s="6"/>
      <c r="M626" s="6"/>
      <c r="N626" s="6"/>
      <c r="O626" s="6"/>
      <c r="P626" s="6"/>
      <c r="Q626" s="6"/>
    </row>
    <row r="627">
      <c r="F627" s="6"/>
      <c r="G627" s="6"/>
      <c r="H627" s="6"/>
      <c r="I627" s="6"/>
      <c r="J627" s="6"/>
      <c r="K627" s="6"/>
      <c r="L627" s="6"/>
      <c r="M627" s="6"/>
      <c r="N627" s="6"/>
      <c r="O627" s="6"/>
      <c r="P627" s="6"/>
      <c r="Q627" s="6"/>
    </row>
    <row r="628">
      <c r="F628" s="6"/>
      <c r="G628" s="6"/>
      <c r="H628" s="6"/>
      <c r="I628" s="6"/>
      <c r="J628" s="6"/>
      <c r="K628" s="6"/>
      <c r="L628" s="6"/>
      <c r="M628" s="6"/>
      <c r="N628" s="6"/>
      <c r="O628" s="6"/>
      <c r="P628" s="6"/>
      <c r="Q628" s="6"/>
    </row>
    <row r="629">
      <c r="F629" s="6"/>
      <c r="G629" s="6"/>
      <c r="H629" s="6"/>
      <c r="I629" s="6"/>
      <c r="J629" s="6"/>
      <c r="K629" s="6"/>
      <c r="L629" s="6"/>
      <c r="M629" s="6"/>
      <c r="N629" s="6"/>
      <c r="O629" s="6"/>
      <c r="P629" s="6"/>
      <c r="Q629" s="6"/>
    </row>
    <row r="630">
      <c r="F630" s="6"/>
      <c r="G630" s="6"/>
      <c r="H630" s="6"/>
      <c r="I630" s="6"/>
      <c r="J630" s="6"/>
      <c r="K630" s="6"/>
      <c r="L630" s="6"/>
      <c r="M630" s="6"/>
      <c r="N630" s="6"/>
      <c r="O630" s="6"/>
      <c r="P630" s="6"/>
      <c r="Q630" s="6"/>
    </row>
    <row r="631">
      <c r="F631" s="6"/>
      <c r="G631" s="6"/>
      <c r="H631" s="6"/>
      <c r="I631" s="6"/>
      <c r="J631" s="6"/>
      <c r="K631" s="6"/>
      <c r="L631" s="6"/>
      <c r="M631" s="6"/>
      <c r="N631" s="6"/>
      <c r="O631" s="6"/>
      <c r="P631" s="6"/>
      <c r="Q631" s="6"/>
    </row>
    <row r="632">
      <c r="F632" s="6"/>
      <c r="G632" s="6"/>
      <c r="H632" s="6"/>
      <c r="I632" s="6"/>
      <c r="J632" s="6"/>
      <c r="K632" s="6"/>
      <c r="L632" s="6"/>
      <c r="M632" s="6"/>
      <c r="N632" s="6"/>
      <c r="O632" s="6"/>
      <c r="P632" s="6"/>
      <c r="Q632" s="6"/>
    </row>
    <row r="633">
      <c r="F633" s="6"/>
      <c r="G633" s="6"/>
      <c r="H633" s="6"/>
      <c r="I633" s="6"/>
      <c r="J633" s="6"/>
      <c r="K633" s="6"/>
      <c r="L633" s="6"/>
      <c r="M633" s="6"/>
      <c r="N633" s="6"/>
      <c r="O633" s="6"/>
      <c r="P633" s="6"/>
      <c r="Q633" s="6"/>
    </row>
    <row r="634">
      <c r="F634" s="6"/>
      <c r="G634" s="6"/>
      <c r="H634" s="6"/>
      <c r="I634" s="6"/>
      <c r="J634" s="6"/>
      <c r="K634" s="6"/>
      <c r="L634" s="6"/>
      <c r="M634" s="6"/>
      <c r="N634" s="6"/>
      <c r="O634" s="6"/>
      <c r="P634" s="6"/>
      <c r="Q634" s="6"/>
    </row>
    <row r="635">
      <c r="F635" s="6"/>
      <c r="G635" s="6"/>
      <c r="H635" s="6"/>
      <c r="I635" s="6"/>
      <c r="J635" s="6"/>
      <c r="K635" s="6"/>
      <c r="L635" s="6"/>
      <c r="M635" s="6"/>
      <c r="N635" s="6"/>
      <c r="O635" s="6"/>
      <c r="P635" s="6"/>
      <c r="Q635" s="6"/>
    </row>
    <row r="636">
      <c r="F636" s="6"/>
      <c r="G636" s="6"/>
      <c r="H636" s="6"/>
      <c r="I636" s="6"/>
      <c r="J636" s="6"/>
      <c r="K636" s="6"/>
      <c r="L636" s="6"/>
      <c r="M636" s="6"/>
      <c r="N636" s="6"/>
      <c r="O636" s="6"/>
      <c r="P636" s="6"/>
      <c r="Q636" s="6"/>
    </row>
    <row r="637">
      <c r="F637" s="6"/>
      <c r="G637" s="6"/>
      <c r="H637" s="6"/>
      <c r="I637" s="6"/>
      <c r="J637" s="6"/>
      <c r="K637" s="6"/>
      <c r="L637" s="6"/>
      <c r="M637" s="6"/>
      <c r="N637" s="6"/>
      <c r="O637" s="6"/>
      <c r="P637" s="6"/>
      <c r="Q637" s="6"/>
    </row>
    <row r="638">
      <c r="F638" s="6"/>
      <c r="G638" s="6"/>
      <c r="H638" s="6"/>
      <c r="I638" s="6"/>
      <c r="J638" s="6"/>
      <c r="K638" s="6"/>
      <c r="L638" s="6"/>
      <c r="M638" s="6"/>
      <c r="N638" s="6"/>
      <c r="O638" s="6"/>
      <c r="P638" s="6"/>
      <c r="Q638" s="6"/>
    </row>
    <row r="639">
      <c r="F639" s="6"/>
      <c r="G639" s="6"/>
      <c r="H639" s="6"/>
      <c r="I639" s="6"/>
      <c r="J639" s="6"/>
      <c r="K639" s="6"/>
      <c r="L639" s="6"/>
      <c r="M639" s="6"/>
      <c r="N639" s="6"/>
      <c r="O639" s="6"/>
      <c r="P639" s="6"/>
      <c r="Q639" s="6"/>
    </row>
    <row r="640">
      <c r="F640" s="6"/>
      <c r="G640" s="6"/>
      <c r="H640" s="6"/>
      <c r="I640" s="6"/>
      <c r="J640" s="6"/>
      <c r="K640" s="6"/>
      <c r="L640" s="6"/>
      <c r="M640" s="6"/>
      <c r="N640" s="6"/>
      <c r="O640" s="6"/>
      <c r="P640" s="6"/>
      <c r="Q640" s="6"/>
    </row>
    <row r="641">
      <c r="F641" s="6"/>
      <c r="G641" s="6"/>
      <c r="H641" s="6"/>
      <c r="I641" s="6"/>
      <c r="J641" s="6"/>
      <c r="K641" s="6"/>
      <c r="L641" s="6"/>
      <c r="M641" s="6"/>
      <c r="N641" s="6"/>
      <c r="O641" s="6"/>
      <c r="P641" s="6"/>
      <c r="Q641" s="6"/>
    </row>
    <row r="642">
      <c r="F642" s="6"/>
      <c r="G642" s="6"/>
      <c r="H642" s="6"/>
      <c r="I642" s="6"/>
      <c r="J642" s="6"/>
      <c r="K642" s="6"/>
      <c r="L642" s="6"/>
      <c r="M642" s="6"/>
      <c r="N642" s="6"/>
      <c r="O642" s="6"/>
      <c r="P642" s="6"/>
      <c r="Q642" s="6"/>
    </row>
    <row r="643">
      <c r="F643" s="6"/>
      <c r="G643" s="6"/>
      <c r="H643" s="6"/>
      <c r="I643" s="6"/>
      <c r="J643" s="6"/>
      <c r="K643" s="6"/>
      <c r="L643" s="6"/>
      <c r="M643" s="6"/>
      <c r="N643" s="6"/>
      <c r="O643" s="6"/>
      <c r="P643" s="6"/>
      <c r="Q643" s="6"/>
    </row>
    <row r="644">
      <c r="F644" s="6"/>
      <c r="G644" s="6"/>
      <c r="H644" s="6"/>
      <c r="I644" s="6"/>
      <c r="J644" s="6"/>
      <c r="K644" s="6"/>
      <c r="L644" s="6"/>
      <c r="M644" s="6"/>
      <c r="N644" s="6"/>
      <c r="O644" s="6"/>
      <c r="P644" s="6"/>
      <c r="Q644" s="6"/>
    </row>
    <row r="645">
      <c r="F645" s="6"/>
      <c r="G645" s="6"/>
      <c r="H645" s="6"/>
      <c r="I645" s="6"/>
      <c r="J645" s="6"/>
      <c r="K645" s="6"/>
      <c r="L645" s="6"/>
      <c r="M645" s="6"/>
      <c r="N645" s="6"/>
      <c r="O645" s="6"/>
      <c r="P645" s="6"/>
      <c r="Q645" s="6"/>
    </row>
    <row r="646">
      <c r="F646" s="6"/>
      <c r="G646" s="6"/>
      <c r="H646" s="6"/>
      <c r="I646" s="6"/>
      <c r="J646" s="6"/>
      <c r="K646" s="6"/>
      <c r="L646" s="6"/>
      <c r="M646" s="6"/>
      <c r="N646" s="6"/>
      <c r="O646" s="6"/>
      <c r="P646" s="6"/>
      <c r="Q646" s="6"/>
    </row>
    <row r="647">
      <c r="F647" s="6"/>
      <c r="G647" s="6"/>
      <c r="H647" s="6"/>
      <c r="I647" s="6"/>
      <c r="J647" s="6"/>
      <c r="K647" s="6"/>
      <c r="L647" s="6"/>
      <c r="M647" s="6"/>
      <c r="N647" s="6"/>
      <c r="O647" s="6"/>
      <c r="P647" s="6"/>
      <c r="Q647" s="6"/>
    </row>
    <row r="648">
      <c r="F648" s="6"/>
      <c r="G648" s="6"/>
      <c r="H648" s="6"/>
      <c r="I648" s="6"/>
      <c r="J648" s="6"/>
      <c r="K648" s="6"/>
      <c r="L648" s="6"/>
      <c r="M648" s="6"/>
      <c r="N648" s="6"/>
      <c r="O648" s="6"/>
      <c r="P648" s="6"/>
      <c r="Q648" s="6"/>
    </row>
    <row r="649">
      <c r="F649" s="6"/>
      <c r="G649" s="6"/>
      <c r="H649" s="6"/>
      <c r="I649" s="6"/>
      <c r="J649" s="6"/>
      <c r="K649" s="6"/>
      <c r="L649" s="6"/>
      <c r="M649" s="6"/>
      <c r="N649" s="6"/>
      <c r="O649" s="6"/>
      <c r="P649" s="6"/>
      <c r="Q649" s="6"/>
    </row>
    <row r="650">
      <c r="F650" s="6"/>
      <c r="G650" s="6"/>
      <c r="H650" s="6"/>
      <c r="I650" s="6"/>
      <c r="J650" s="6"/>
      <c r="K650" s="6"/>
      <c r="L650" s="6"/>
      <c r="M650" s="6"/>
      <c r="N650" s="6"/>
      <c r="O650" s="6"/>
      <c r="P650" s="6"/>
      <c r="Q650" s="6"/>
    </row>
    <row r="651">
      <c r="F651" s="6"/>
      <c r="G651" s="6"/>
      <c r="H651" s="6"/>
      <c r="I651" s="6"/>
      <c r="J651" s="6"/>
      <c r="K651" s="6"/>
      <c r="L651" s="6"/>
      <c r="M651" s="6"/>
      <c r="N651" s="6"/>
      <c r="O651" s="6"/>
      <c r="P651" s="6"/>
      <c r="Q651" s="6"/>
    </row>
    <row r="652">
      <c r="F652" s="6"/>
      <c r="G652" s="6"/>
      <c r="H652" s="6"/>
      <c r="I652" s="6"/>
      <c r="J652" s="6"/>
      <c r="K652" s="6"/>
      <c r="L652" s="6"/>
      <c r="M652" s="6"/>
      <c r="N652" s="6"/>
      <c r="O652" s="6"/>
      <c r="P652" s="6"/>
      <c r="Q652" s="6"/>
    </row>
    <row r="653">
      <c r="F653" s="6"/>
      <c r="G653" s="6"/>
      <c r="H653" s="6"/>
      <c r="I653" s="6"/>
      <c r="J653" s="6"/>
      <c r="K653" s="6"/>
      <c r="L653" s="6"/>
      <c r="M653" s="6"/>
      <c r="N653" s="6"/>
      <c r="O653" s="6"/>
      <c r="P653" s="6"/>
      <c r="Q653" s="6"/>
    </row>
    <row r="654">
      <c r="F654" s="6"/>
      <c r="G654" s="6"/>
      <c r="H654" s="6"/>
      <c r="I654" s="6"/>
      <c r="J654" s="6"/>
      <c r="K654" s="6"/>
      <c r="L654" s="6"/>
      <c r="M654" s="6"/>
      <c r="N654" s="6"/>
      <c r="O654" s="6"/>
      <c r="P654" s="6"/>
      <c r="Q654" s="6"/>
    </row>
    <row r="655">
      <c r="F655" s="6"/>
      <c r="G655" s="6"/>
      <c r="H655" s="6"/>
      <c r="I655" s="6"/>
      <c r="J655" s="6"/>
      <c r="K655" s="6"/>
      <c r="L655" s="6"/>
      <c r="M655" s="6"/>
      <c r="N655" s="6"/>
      <c r="O655" s="6"/>
      <c r="P655" s="6"/>
      <c r="Q655" s="6"/>
    </row>
    <row r="656">
      <c r="F656" s="6"/>
      <c r="G656" s="6"/>
      <c r="H656" s="6"/>
      <c r="I656" s="6"/>
      <c r="J656" s="6"/>
      <c r="K656" s="6"/>
      <c r="L656" s="6"/>
      <c r="M656" s="6"/>
      <c r="N656" s="6"/>
      <c r="O656" s="6"/>
      <c r="P656" s="6"/>
      <c r="Q656" s="6"/>
    </row>
    <row r="657">
      <c r="F657" s="6"/>
      <c r="G657" s="6"/>
      <c r="H657" s="6"/>
      <c r="I657" s="6"/>
      <c r="J657" s="6"/>
      <c r="K657" s="6"/>
      <c r="L657" s="6"/>
      <c r="M657" s="6"/>
      <c r="N657" s="6"/>
      <c r="O657" s="6"/>
      <c r="P657" s="6"/>
      <c r="Q657" s="6"/>
    </row>
    <row r="658">
      <c r="F658" s="6"/>
      <c r="G658" s="6"/>
      <c r="H658" s="6"/>
      <c r="I658" s="6"/>
      <c r="J658" s="6"/>
      <c r="K658" s="6"/>
      <c r="L658" s="6"/>
      <c r="M658" s="6"/>
      <c r="N658" s="6"/>
      <c r="O658" s="6"/>
      <c r="P658" s="6"/>
      <c r="Q658" s="6"/>
    </row>
    <row r="659">
      <c r="F659" s="6"/>
      <c r="G659" s="6"/>
      <c r="H659" s="6"/>
      <c r="I659" s="6"/>
      <c r="J659" s="6"/>
      <c r="K659" s="6"/>
      <c r="L659" s="6"/>
      <c r="M659" s="6"/>
      <c r="N659" s="6"/>
      <c r="O659" s="6"/>
      <c r="P659" s="6"/>
      <c r="Q659" s="6"/>
    </row>
    <row r="660">
      <c r="F660" s="6"/>
      <c r="G660" s="6"/>
      <c r="H660" s="6"/>
      <c r="I660" s="6"/>
      <c r="J660" s="6"/>
      <c r="K660" s="6"/>
      <c r="L660" s="6"/>
      <c r="M660" s="6"/>
      <c r="N660" s="6"/>
      <c r="O660" s="6"/>
      <c r="P660" s="6"/>
      <c r="Q660" s="6"/>
    </row>
    <row r="661">
      <c r="F661" s="6"/>
      <c r="G661" s="6"/>
      <c r="H661" s="6"/>
      <c r="I661" s="6"/>
      <c r="J661" s="6"/>
      <c r="K661" s="6"/>
      <c r="L661" s="6"/>
      <c r="M661" s="6"/>
      <c r="N661" s="6"/>
      <c r="O661" s="6"/>
      <c r="P661" s="6"/>
      <c r="Q661" s="6"/>
    </row>
    <row r="662">
      <c r="F662" s="6"/>
      <c r="G662" s="6"/>
      <c r="H662" s="6"/>
      <c r="I662" s="6"/>
      <c r="J662" s="6"/>
      <c r="K662" s="6"/>
      <c r="L662" s="6"/>
      <c r="M662" s="6"/>
      <c r="N662" s="6"/>
      <c r="O662" s="6"/>
      <c r="P662" s="6"/>
      <c r="Q662" s="6"/>
    </row>
    <row r="663">
      <c r="F663" s="6"/>
      <c r="G663" s="6"/>
      <c r="H663" s="6"/>
      <c r="I663" s="6"/>
      <c r="J663" s="6"/>
      <c r="K663" s="6"/>
      <c r="L663" s="6"/>
      <c r="M663" s="6"/>
      <c r="N663" s="6"/>
      <c r="O663" s="6"/>
      <c r="P663" s="6"/>
      <c r="Q663" s="6"/>
    </row>
    <row r="664">
      <c r="F664" s="6"/>
      <c r="G664" s="6"/>
      <c r="H664" s="6"/>
      <c r="I664" s="6"/>
      <c r="J664" s="6"/>
      <c r="K664" s="6"/>
      <c r="L664" s="6"/>
      <c r="M664" s="6"/>
      <c r="N664" s="6"/>
      <c r="O664" s="6"/>
      <c r="P664" s="6"/>
      <c r="Q664" s="6"/>
    </row>
    <row r="665">
      <c r="F665" s="6"/>
      <c r="G665" s="6"/>
      <c r="H665" s="6"/>
      <c r="I665" s="6"/>
      <c r="J665" s="6"/>
      <c r="K665" s="6"/>
      <c r="L665" s="6"/>
      <c r="M665" s="6"/>
      <c r="N665" s="6"/>
      <c r="O665" s="6"/>
      <c r="P665" s="6"/>
      <c r="Q665" s="6"/>
    </row>
    <row r="666">
      <c r="F666" s="6"/>
      <c r="G666" s="6"/>
      <c r="H666" s="6"/>
      <c r="I666" s="6"/>
      <c r="J666" s="6"/>
      <c r="K666" s="6"/>
      <c r="L666" s="6"/>
      <c r="M666" s="6"/>
      <c r="N666" s="6"/>
      <c r="O666" s="6"/>
      <c r="P666" s="6"/>
      <c r="Q666" s="6"/>
    </row>
    <row r="667">
      <c r="F667" s="6"/>
      <c r="G667" s="6"/>
      <c r="H667" s="6"/>
      <c r="I667" s="6"/>
      <c r="J667" s="6"/>
      <c r="K667" s="6"/>
      <c r="L667" s="6"/>
      <c r="M667" s="6"/>
      <c r="N667" s="6"/>
      <c r="O667" s="6"/>
      <c r="P667" s="6"/>
      <c r="Q667" s="6"/>
    </row>
    <row r="668">
      <c r="F668" s="6"/>
      <c r="G668" s="6"/>
      <c r="H668" s="6"/>
      <c r="I668" s="6"/>
      <c r="J668" s="6"/>
      <c r="K668" s="6"/>
      <c r="L668" s="6"/>
      <c r="M668" s="6"/>
      <c r="N668" s="6"/>
      <c r="O668" s="6"/>
      <c r="P668" s="6"/>
      <c r="Q668" s="6"/>
    </row>
    <row r="669">
      <c r="F669" s="6"/>
      <c r="G669" s="6"/>
      <c r="H669" s="6"/>
      <c r="I669" s="6"/>
      <c r="J669" s="6"/>
      <c r="K669" s="6"/>
      <c r="L669" s="6"/>
      <c r="M669" s="6"/>
      <c r="N669" s="6"/>
      <c r="O669" s="6"/>
      <c r="P669" s="6"/>
      <c r="Q669" s="6"/>
    </row>
    <row r="670">
      <c r="F670" s="6"/>
      <c r="G670" s="6"/>
      <c r="H670" s="6"/>
      <c r="I670" s="6"/>
      <c r="J670" s="6"/>
      <c r="K670" s="6"/>
      <c r="L670" s="6"/>
      <c r="M670" s="6"/>
      <c r="N670" s="6"/>
      <c r="O670" s="6"/>
      <c r="P670" s="6"/>
      <c r="Q670" s="6"/>
    </row>
    <row r="671">
      <c r="F671" s="6"/>
      <c r="G671" s="6"/>
      <c r="H671" s="6"/>
      <c r="I671" s="6"/>
      <c r="J671" s="6"/>
      <c r="K671" s="6"/>
      <c r="L671" s="6"/>
      <c r="M671" s="6"/>
      <c r="N671" s="6"/>
      <c r="O671" s="6"/>
      <c r="P671" s="6"/>
      <c r="Q671" s="6"/>
    </row>
    <row r="672">
      <c r="F672" s="6"/>
      <c r="G672" s="6"/>
      <c r="H672" s="6"/>
      <c r="I672" s="6"/>
      <c r="J672" s="6"/>
      <c r="K672" s="6"/>
      <c r="L672" s="6"/>
      <c r="M672" s="6"/>
      <c r="N672" s="6"/>
      <c r="O672" s="6"/>
      <c r="P672" s="6"/>
      <c r="Q672" s="6"/>
    </row>
    <row r="673">
      <c r="F673" s="6"/>
      <c r="G673" s="6"/>
      <c r="H673" s="6"/>
      <c r="I673" s="6"/>
      <c r="J673" s="6"/>
      <c r="K673" s="6"/>
      <c r="L673" s="6"/>
      <c r="M673" s="6"/>
      <c r="N673" s="6"/>
      <c r="O673" s="6"/>
      <c r="P673" s="6"/>
      <c r="Q673" s="6"/>
    </row>
    <row r="674">
      <c r="F674" s="6"/>
      <c r="G674" s="6"/>
      <c r="H674" s="6"/>
      <c r="I674" s="6"/>
      <c r="J674" s="6"/>
      <c r="K674" s="6"/>
      <c r="L674" s="6"/>
      <c r="M674" s="6"/>
      <c r="N674" s="6"/>
      <c r="O674" s="6"/>
      <c r="P674" s="6"/>
      <c r="Q674" s="6"/>
    </row>
    <row r="675">
      <c r="F675" s="6"/>
      <c r="G675" s="6"/>
      <c r="H675" s="6"/>
      <c r="I675" s="6"/>
      <c r="J675" s="6"/>
      <c r="K675" s="6"/>
      <c r="L675" s="6"/>
      <c r="M675" s="6"/>
      <c r="N675" s="6"/>
      <c r="O675" s="6"/>
      <c r="P675" s="6"/>
      <c r="Q675" s="6"/>
    </row>
    <row r="676">
      <c r="F676" s="6"/>
      <c r="G676" s="6"/>
      <c r="H676" s="6"/>
      <c r="I676" s="6"/>
      <c r="J676" s="6"/>
      <c r="K676" s="6"/>
      <c r="L676" s="6"/>
      <c r="M676" s="6"/>
      <c r="N676" s="6"/>
      <c r="O676" s="6"/>
      <c r="P676" s="6"/>
      <c r="Q676" s="6"/>
    </row>
    <row r="677">
      <c r="F677" s="6"/>
      <c r="G677" s="6"/>
      <c r="H677" s="6"/>
      <c r="I677" s="6"/>
      <c r="J677" s="6"/>
      <c r="K677" s="6"/>
      <c r="L677" s="6"/>
      <c r="M677" s="6"/>
      <c r="N677" s="6"/>
      <c r="O677" s="6"/>
      <c r="P677" s="6"/>
      <c r="Q677" s="6"/>
    </row>
    <row r="678">
      <c r="F678" s="6"/>
      <c r="G678" s="6"/>
      <c r="H678" s="6"/>
      <c r="I678" s="6"/>
      <c r="J678" s="6"/>
      <c r="K678" s="6"/>
      <c r="L678" s="6"/>
      <c r="M678" s="6"/>
      <c r="N678" s="6"/>
      <c r="O678" s="6"/>
      <c r="P678" s="6"/>
      <c r="Q678" s="6"/>
    </row>
    <row r="679">
      <c r="F679" s="6"/>
      <c r="G679" s="6"/>
      <c r="H679" s="6"/>
      <c r="I679" s="6"/>
      <c r="J679" s="6"/>
      <c r="K679" s="6"/>
      <c r="L679" s="6"/>
      <c r="M679" s="6"/>
      <c r="N679" s="6"/>
      <c r="O679" s="6"/>
      <c r="P679" s="6"/>
      <c r="Q679" s="6"/>
    </row>
    <row r="680">
      <c r="F680" s="6"/>
      <c r="G680" s="6"/>
      <c r="H680" s="6"/>
      <c r="I680" s="6"/>
      <c r="J680" s="6"/>
      <c r="K680" s="6"/>
      <c r="L680" s="6"/>
      <c r="M680" s="6"/>
      <c r="N680" s="6"/>
      <c r="O680" s="6"/>
      <c r="P680" s="6"/>
      <c r="Q680" s="6"/>
    </row>
    <row r="681">
      <c r="F681" s="6"/>
      <c r="G681" s="6"/>
      <c r="H681" s="6"/>
      <c r="I681" s="6"/>
      <c r="J681" s="6"/>
      <c r="K681" s="6"/>
      <c r="L681" s="6"/>
      <c r="M681" s="6"/>
      <c r="N681" s="6"/>
      <c r="O681" s="6"/>
      <c r="P681" s="6"/>
      <c r="Q681" s="6"/>
    </row>
    <row r="682">
      <c r="F682" s="6"/>
      <c r="G682" s="6"/>
      <c r="H682" s="6"/>
      <c r="I682" s="6"/>
      <c r="J682" s="6"/>
      <c r="K682" s="6"/>
      <c r="L682" s="6"/>
      <c r="M682" s="6"/>
      <c r="N682" s="6"/>
      <c r="O682" s="6"/>
      <c r="P682" s="6"/>
      <c r="Q682" s="6"/>
    </row>
    <row r="683">
      <c r="F683" s="6"/>
      <c r="G683" s="6"/>
      <c r="H683" s="6"/>
      <c r="I683" s="6"/>
      <c r="J683" s="6"/>
      <c r="K683" s="6"/>
      <c r="L683" s="6"/>
      <c r="M683" s="6"/>
      <c r="N683" s="6"/>
      <c r="O683" s="6"/>
      <c r="P683" s="6"/>
      <c r="Q683" s="6"/>
    </row>
    <row r="684">
      <c r="F684" s="6"/>
      <c r="G684" s="6"/>
      <c r="H684" s="6"/>
      <c r="I684" s="6"/>
      <c r="J684" s="6"/>
      <c r="K684" s="6"/>
      <c r="L684" s="6"/>
      <c r="M684" s="6"/>
      <c r="N684" s="6"/>
      <c r="O684" s="6"/>
      <c r="P684" s="6"/>
      <c r="Q684" s="6"/>
    </row>
    <row r="685">
      <c r="F685" s="6"/>
      <c r="G685" s="6"/>
      <c r="H685" s="6"/>
      <c r="I685" s="6"/>
      <c r="J685" s="6"/>
      <c r="K685" s="6"/>
      <c r="L685" s="6"/>
      <c r="M685" s="6"/>
      <c r="N685" s="6"/>
      <c r="O685" s="6"/>
      <c r="P685" s="6"/>
      <c r="Q685" s="6"/>
    </row>
    <row r="686">
      <c r="F686" s="6"/>
      <c r="G686" s="6"/>
      <c r="H686" s="6"/>
      <c r="I686" s="6"/>
      <c r="J686" s="6"/>
      <c r="K686" s="6"/>
      <c r="L686" s="6"/>
      <c r="M686" s="6"/>
      <c r="N686" s="6"/>
      <c r="O686" s="6"/>
      <c r="P686" s="6"/>
      <c r="Q686" s="6"/>
    </row>
    <row r="687">
      <c r="F687" s="6"/>
      <c r="G687" s="6"/>
      <c r="H687" s="6"/>
      <c r="I687" s="6"/>
      <c r="J687" s="6"/>
      <c r="K687" s="6"/>
      <c r="L687" s="6"/>
      <c r="M687" s="6"/>
      <c r="N687" s="6"/>
      <c r="O687" s="6"/>
      <c r="P687" s="6"/>
      <c r="Q687" s="6"/>
    </row>
    <row r="688">
      <c r="F688" s="6"/>
      <c r="G688" s="6"/>
      <c r="H688" s="6"/>
      <c r="I688" s="6"/>
      <c r="J688" s="6"/>
      <c r="K688" s="6"/>
      <c r="L688" s="6"/>
      <c r="M688" s="6"/>
      <c r="N688" s="6"/>
      <c r="O688" s="6"/>
      <c r="P688" s="6"/>
      <c r="Q688" s="6"/>
    </row>
    <row r="689">
      <c r="F689" s="6"/>
      <c r="G689" s="6"/>
      <c r="H689" s="6"/>
      <c r="I689" s="6"/>
      <c r="J689" s="6"/>
      <c r="K689" s="6"/>
      <c r="L689" s="6"/>
      <c r="M689" s="6"/>
      <c r="N689" s="6"/>
      <c r="O689" s="6"/>
      <c r="P689" s="6"/>
      <c r="Q689" s="6"/>
    </row>
    <row r="690">
      <c r="F690" s="6"/>
      <c r="G690" s="6"/>
      <c r="H690" s="6"/>
      <c r="I690" s="6"/>
      <c r="J690" s="6"/>
      <c r="K690" s="6"/>
      <c r="L690" s="6"/>
      <c r="M690" s="6"/>
      <c r="N690" s="6"/>
      <c r="O690" s="6"/>
      <c r="P690" s="6"/>
      <c r="Q690" s="6"/>
    </row>
    <row r="691">
      <c r="F691" s="6"/>
      <c r="G691" s="6"/>
      <c r="H691" s="6"/>
      <c r="I691" s="6"/>
      <c r="J691" s="6"/>
      <c r="K691" s="6"/>
      <c r="L691" s="6"/>
      <c r="M691" s="6"/>
      <c r="N691" s="6"/>
      <c r="O691" s="6"/>
      <c r="P691" s="6"/>
      <c r="Q691" s="6"/>
    </row>
    <row r="692">
      <c r="F692" s="6"/>
      <c r="G692" s="6"/>
      <c r="H692" s="6"/>
      <c r="I692" s="6"/>
      <c r="J692" s="6"/>
      <c r="K692" s="6"/>
      <c r="L692" s="6"/>
      <c r="M692" s="6"/>
      <c r="N692" s="6"/>
      <c r="O692" s="6"/>
      <c r="P692" s="6"/>
      <c r="Q692" s="6"/>
    </row>
    <row r="693">
      <c r="F693" s="6"/>
      <c r="G693" s="6"/>
      <c r="H693" s="6"/>
      <c r="I693" s="6"/>
      <c r="J693" s="6"/>
      <c r="K693" s="6"/>
      <c r="L693" s="6"/>
      <c r="M693" s="6"/>
      <c r="N693" s="6"/>
      <c r="O693" s="6"/>
      <c r="P693" s="6"/>
      <c r="Q693" s="6"/>
    </row>
    <row r="694">
      <c r="F694" s="6"/>
      <c r="G694" s="6"/>
      <c r="H694" s="6"/>
      <c r="I694" s="6"/>
      <c r="J694" s="6"/>
      <c r="K694" s="6"/>
      <c r="L694" s="6"/>
      <c r="M694" s="6"/>
      <c r="N694" s="6"/>
      <c r="O694" s="6"/>
      <c r="P694" s="6"/>
      <c r="Q694" s="6"/>
    </row>
    <row r="695">
      <c r="F695" s="6"/>
      <c r="G695" s="6"/>
      <c r="H695" s="6"/>
      <c r="I695" s="6"/>
      <c r="J695" s="6"/>
      <c r="K695" s="6"/>
      <c r="L695" s="6"/>
      <c r="M695" s="6"/>
      <c r="N695" s="6"/>
      <c r="O695" s="6"/>
      <c r="P695" s="6"/>
      <c r="Q695" s="6"/>
    </row>
    <row r="696">
      <c r="F696" s="6"/>
      <c r="G696" s="6"/>
      <c r="H696" s="6"/>
      <c r="I696" s="6"/>
      <c r="J696" s="6"/>
      <c r="K696" s="6"/>
      <c r="L696" s="6"/>
      <c r="M696" s="6"/>
      <c r="N696" s="6"/>
      <c r="O696" s="6"/>
      <c r="P696" s="6"/>
      <c r="Q696" s="6"/>
    </row>
    <row r="697">
      <c r="F697" s="6"/>
      <c r="G697" s="6"/>
      <c r="H697" s="6"/>
      <c r="I697" s="6"/>
      <c r="J697" s="6"/>
      <c r="K697" s="6"/>
      <c r="L697" s="6"/>
      <c r="M697" s="6"/>
      <c r="N697" s="6"/>
      <c r="O697" s="6"/>
      <c r="P697" s="6"/>
      <c r="Q697" s="6"/>
    </row>
    <row r="698">
      <c r="F698" s="6"/>
      <c r="G698" s="6"/>
      <c r="H698" s="6"/>
      <c r="I698" s="6"/>
      <c r="J698" s="6"/>
      <c r="K698" s="6"/>
      <c r="L698" s="6"/>
      <c r="M698" s="6"/>
      <c r="N698" s="6"/>
      <c r="O698" s="6"/>
      <c r="P698" s="6"/>
      <c r="Q698" s="6"/>
    </row>
    <row r="699">
      <c r="F699" s="6"/>
      <c r="G699" s="6"/>
      <c r="H699" s="6"/>
      <c r="I699" s="6"/>
      <c r="J699" s="6"/>
      <c r="K699" s="6"/>
      <c r="L699" s="6"/>
      <c r="M699" s="6"/>
      <c r="N699" s="6"/>
      <c r="O699" s="6"/>
      <c r="P699" s="6"/>
      <c r="Q699" s="6"/>
    </row>
    <row r="700">
      <c r="F700" s="6"/>
      <c r="G700" s="6"/>
      <c r="H700" s="6"/>
      <c r="I700" s="6"/>
      <c r="J700" s="6"/>
      <c r="K700" s="6"/>
      <c r="L700" s="6"/>
      <c r="M700" s="6"/>
      <c r="N700" s="6"/>
      <c r="O700" s="6"/>
      <c r="P700" s="6"/>
      <c r="Q700" s="6"/>
    </row>
    <row r="701">
      <c r="F701" s="6"/>
      <c r="G701" s="6"/>
      <c r="H701" s="6"/>
      <c r="I701" s="6"/>
      <c r="J701" s="6"/>
      <c r="K701" s="6"/>
      <c r="L701" s="6"/>
      <c r="M701" s="6"/>
      <c r="N701" s="6"/>
      <c r="O701" s="6"/>
      <c r="P701" s="6"/>
      <c r="Q701" s="6"/>
    </row>
    <row r="702">
      <c r="F702" s="6"/>
      <c r="G702" s="6"/>
      <c r="H702" s="6"/>
      <c r="I702" s="6"/>
      <c r="J702" s="6"/>
      <c r="K702" s="6"/>
      <c r="L702" s="6"/>
      <c r="M702" s="6"/>
      <c r="N702" s="6"/>
      <c r="O702" s="6"/>
      <c r="P702" s="6"/>
      <c r="Q702" s="6"/>
    </row>
    <row r="703">
      <c r="F703" s="6"/>
      <c r="G703" s="6"/>
      <c r="H703" s="6"/>
      <c r="I703" s="6"/>
      <c r="J703" s="6"/>
      <c r="K703" s="6"/>
      <c r="L703" s="6"/>
      <c r="M703" s="6"/>
      <c r="N703" s="6"/>
      <c r="O703" s="6"/>
      <c r="P703" s="6"/>
      <c r="Q703" s="6"/>
    </row>
    <row r="704">
      <c r="F704" s="6"/>
      <c r="G704" s="6"/>
      <c r="H704" s="6"/>
      <c r="I704" s="6"/>
      <c r="J704" s="6"/>
      <c r="K704" s="6"/>
      <c r="L704" s="6"/>
      <c r="M704" s="6"/>
      <c r="N704" s="6"/>
      <c r="O704" s="6"/>
      <c r="P704" s="6"/>
      <c r="Q704" s="6"/>
    </row>
    <row r="705">
      <c r="F705" s="6"/>
      <c r="G705" s="6"/>
      <c r="H705" s="6"/>
      <c r="I705" s="6"/>
      <c r="J705" s="6"/>
      <c r="K705" s="6"/>
      <c r="L705" s="6"/>
      <c r="M705" s="6"/>
      <c r="N705" s="6"/>
      <c r="O705" s="6"/>
      <c r="P705" s="6"/>
      <c r="Q705" s="6"/>
    </row>
    <row r="706">
      <c r="F706" s="6"/>
      <c r="G706" s="6"/>
      <c r="H706" s="6"/>
      <c r="I706" s="6"/>
      <c r="J706" s="6"/>
      <c r="K706" s="6"/>
      <c r="L706" s="6"/>
      <c r="M706" s="6"/>
      <c r="N706" s="6"/>
      <c r="O706" s="6"/>
      <c r="P706" s="6"/>
      <c r="Q706" s="6"/>
    </row>
    <row r="707">
      <c r="F707" s="6"/>
      <c r="G707" s="6"/>
      <c r="H707" s="6"/>
      <c r="I707" s="6"/>
      <c r="J707" s="6"/>
      <c r="K707" s="6"/>
      <c r="L707" s="6"/>
      <c r="M707" s="6"/>
      <c r="N707" s="6"/>
      <c r="O707" s="6"/>
      <c r="P707" s="6"/>
      <c r="Q707" s="6"/>
    </row>
    <row r="708">
      <c r="F708" s="6"/>
      <c r="G708" s="6"/>
      <c r="H708" s="6"/>
      <c r="I708" s="6"/>
      <c r="J708" s="6"/>
      <c r="K708" s="6"/>
      <c r="L708" s="6"/>
      <c r="M708" s="6"/>
      <c r="N708" s="6"/>
      <c r="O708" s="6"/>
      <c r="P708" s="6"/>
      <c r="Q708" s="6"/>
    </row>
    <row r="709">
      <c r="F709" s="6"/>
      <c r="G709" s="6"/>
      <c r="H709" s="6"/>
      <c r="I709" s="6"/>
      <c r="J709" s="6"/>
      <c r="K709" s="6"/>
      <c r="L709" s="6"/>
      <c r="M709" s="6"/>
      <c r="N709" s="6"/>
      <c r="O709" s="6"/>
      <c r="P709" s="6"/>
      <c r="Q709" s="6"/>
    </row>
    <row r="710">
      <c r="F710" s="6"/>
      <c r="G710" s="6"/>
      <c r="H710" s="6"/>
      <c r="I710" s="6"/>
      <c r="J710" s="6"/>
      <c r="K710" s="6"/>
      <c r="L710" s="6"/>
      <c r="M710" s="6"/>
      <c r="N710" s="6"/>
      <c r="O710" s="6"/>
      <c r="P710" s="6"/>
      <c r="Q710" s="6"/>
    </row>
    <row r="711">
      <c r="F711" s="6"/>
      <c r="G711" s="6"/>
      <c r="H711" s="6"/>
      <c r="I711" s="6"/>
      <c r="J711" s="6"/>
      <c r="K711" s="6"/>
      <c r="L711" s="6"/>
      <c r="M711" s="6"/>
      <c r="N711" s="6"/>
      <c r="O711" s="6"/>
      <c r="P711" s="6"/>
      <c r="Q711" s="6"/>
    </row>
    <row r="712">
      <c r="F712" s="6"/>
      <c r="G712" s="6"/>
      <c r="H712" s="6"/>
      <c r="I712" s="6"/>
      <c r="J712" s="6"/>
      <c r="K712" s="6"/>
      <c r="L712" s="6"/>
      <c r="M712" s="6"/>
      <c r="N712" s="6"/>
      <c r="O712" s="6"/>
      <c r="P712" s="6"/>
      <c r="Q712" s="6"/>
    </row>
    <row r="713">
      <c r="F713" s="6"/>
      <c r="G713" s="6"/>
      <c r="H713" s="6"/>
      <c r="I713" s="6"/>
      <c r="J713" s="6"/>
      <c r="K713" s="6"/>
      <c r="L713" s="6"/>
      <c r="M713" s="6"/>
      <c r="N713" s="6"/>
      <c r="O713" s="6"/>
      <c r="P713" s="6"/>
      <c r="Q713" s="6"/>
    </row>
    <row r="714">
      <c r="F714" s="6"/>
      <c r="G714" s="6"/>
      <c r="H714" s="6"/>
      <c r="I714" s="6"/>
      <c r="J714" s="6"/>
      <c r="K714" s="6"/>
      <c r="L714" s="6"/>
      <c r="M714" s="6"/>
      <c r="N714" s="6"/>
      <c r="O714" s="6"/>
      <c r="P714" s="6"/>
      <c r="Q714" s="6"/>
    </row>
    <row r="715">
      <c r="F715" s="6"/>
      <c r="G715" s="6"/>
      <c r="H715" s="6"/>
      <c r="I715" s="6"/>
      <c r="J715" s="6"/>
      <c r="K715" s="6"/>
      <c r="L715" s="6"/>
      <c r="M715" s="6"/>
      <c r="N715" s="6"/>
      <c r="O715" s="6"/>
      <c r="P715" s="6"/>
      <c r="Q715" s="6"/>
    </row>
    <row r="716">
      <c r="F716" s="6"/>
      <c r="G716" s="6"/>
      <c r="H716" s="6"/>
      <c r="I716" s="6"/>
      <c r="J716" s="6"/>
      <c r="K716" s="6"/>
      <c r="L716" s="6"/>
      <c r="M716" s="6"/>
      <c r="N716" s="6"/>
      <c r="O716" s="6"/>
      <c r="P716" s="6"/>
      <c r="Q716" s="6"/>
    </row>
    <row r="717">
      <c r="F717" s="6"/>
      <c r="G717" s="6"/>
      <c r="H717" s="6"/>
      <c r="I717" s="6"/>
      <c r="J717" s="6"/>
      <c r="K717" s="6"/>
      <c r="L717" s="6"/>
      <c r="M717" s="6"/>
      <c r="N717" s="6"/>
      <c r="O717" s="6"/>
      <c r="P717" s="6"/>
      <c r="Q717" s="6"/>
    </row>
    <row r="718">
      <c r="F718" s="6"/>
      <c r="G718" s="6"/>
      <c r="H718" s="6"/>
      <c r="I718" s="6"/>
      <c r="J718" s="6"/>
      <c r="K718" s="6"/>
      <c r="L718" s="6"/>
      <c r="M718" s="6"/>
      <c r="N718" s="6"/>
      <c r="O718" s="6"/>
      <c r="P718" s="6"/>
      <c r="Q718" s="6"/>
    </row>
    <row r="719">
      <c r="F719" s="6"/>
      <c r="G719" s="6"/>
      <c r="H719" s="6"/>
      <c r="I719" s="6"/>
      <c r="J719" s="6"/>
      <c r="K719" s="6"/>
      <c r="L719" s="6"/>
      <c r="M719" s="6"/>
      <c r="N719" s="6"/>
      <c r="O719" s="6"/>
      <c r="P719" s="6"/>
      <c r="Q719" s="6"/>
    </row>
    <row r="720">
      <c r="F720" s="6"/>
      <c r="G720" s="6"/>
      <c r="H720" s="6"/>
      <c r="I720" s="6"/>
      <c r="J720" s="6"/>
      <c r="K720" s="6"/>
      <c r="L720" s="6"/>
      <c r="M720" s="6"/>
      <c r="N720" s="6"/>
      <c r="O720" s="6"/>
      <c r="P720" s="6"/>
      <c r="Q720" s="6"/>
    </row>
    <row r="721">
      <c r="F721" s="6"/>
      <c r="G721" s="6"/>
      <c r="H721" s="6"/>
      <c r="I721" s="6"/>
      <c r="J721" s="6"/>
      <c r="K721" s="6"/>
      <c r="L721" s="6"/>
      <c r="M721" s="6"/>
      <c r="N721" s="6"/>
      <c r="O721" s="6"/>
      <c r="P721" s="6"/>
      <c r="Q721" s="6"/>
    </row>
    <row r="722">
      <c r="F722" s="6"/>
      <c r="G722" s="6"/>
      <c r="H722" s="6"/>
      <c r="I722" s="6"/>
      <c r="J722" s="6"/>
      <c r="K722" s="6"/>
      <c r="L722" s="6"/>
      <c r="M722" s="6"/>
      <c r="N722" s="6"/>
      <c r="O722" s="6"/>
      <c r="P722" s="6"/>
      <c r="Q722" s="6"/>
    </row>
    <row r="723">
      <c r="F723" s="6"/>
      <c r="G723" s="6"/>
      <c r="H723" s="6"/>
      <c r="I723" s="6"/>
      <c r="J723" s="6"/>
      <c r="K723" s="6"/>
      <c r="L723" s="6"/>
      <c r="M723" s="6"/>
      <c r="N723" s="6"/>
      <c r="O723" s="6"/>
      <c r="P723" s="6"/>
      <c r="Q723" s="6"/>
    </row>
    <row r="724">
      <c r="F724" s="6"/>
      <c r="G724" s="6"/>
      <c r="H724" s="6"/>
      <c r="I724" s="6"/>
      <c r="J724" s="6"/>
      <c r="K724" s="6"/>
      <c r="L724" s="6"/>
      <c r="M724" s="6"/>
      <c r="N724" s="6"/>
      <c r="O724" s="6"/>
      <c r="P724" s="6"/>
      <c r="Q724" s="6"/>
    </row>
    <row r="725">
      <c r="F725" s="6"/>
      <c r="G725" s="6"/>
      <c r="H725" s="6"/>
      <c r="I725" s="6"/>
      <c r="J725" s="6"/>
      <c r="K725" s="6"/>
      <c r="L725" s="6"/>
      <c r="M725" s="6"/>
      <c r="N725" s="6"/>
      <c r="O725" s="6"/>
      <c r="P725" s="6"/>
      <c r="Q725" s="6"/>
    </row>
    <row r="726">
      <c r="F726" s="6"/>
      <c r="G726" s="6"/>
      <c r="H726" s="6"/>
      <c r="I726" s="6"/>
      <c r="J726" s="6"/>
      <c r="K726" s="6"/>
      <c r="L726" s="6"/>
      <c r="M726" s="6"/>
      <c r="N726" s="6"/>
      <c r="O726" s="6"/>
      <c r="P726" s="6"/>
      <c r="Q726" s="6"/>
    </row>
    <row r="727">
      <c r="F727" s="6"/>
      <c r="G727" s="6"/>
      <c r="H727" s="6"/>
      <c r="I727" s="6"/>
      <c r="J727" s="6"/>
      <c r="K727" s="6"/>
      <c r="L727" s="6"/>
      <c r="M727" s="6"/>
      <c r="N727" s="6"/>
      <c r="O727" s="6"/>
      <c r="P727" s="6"/>
      <c r="Q727" s="6"/>
    </row>
    <row r="728">
      <c r="F728" s="6"/>
      <c r="G728" s="6"/>
      <c r="H728" s="6"/>
      <c r="I728" s="6"/>
      <c r="J728" s="6"/>
      <c r="K728" s="6"/>
      <c r="L728" s="6"/>
      <c r="M728" s="6"/>
      <c r="N728" s="6"/>
      <c r="O728" s="6"/>
      <c r="P728" s="6"/>
      <c r="Q728" s="6"/>
    </row>
    <row r="729">
      <c r="F729" s="6"/>
      <c r="G729" s="6"/>
      <c r="H729" s="6"/>
      <c r="I729" s="6"/>
      <c r="J729" s="6"/>
      <c r="K729" s="6"/>
      <c r="L729" s="6"/>
      <c r="M729" s="6"/>
      <c r="N729" s="6"/>
      <c r="O729" s="6"/>
      <c r="P729" s="6"/>
      <c r="Q729" s="6"/>
    </row>
    <row r="730">
      <c r="F730" s="6"/>
      <c r="G730" s="6"/>
      <c r="H730" s="6"/>
      <c r="I730" s="6"/>
      <c r="J730" s="6"/>
      <c r="K730" s="6"/>
      <c r="L730" s="6"/>
      <c r="M730" s="6"/>
      <c r="N730" s="6"/>
      <c r="O730" s="6"/>
      <c r="P730" s="6"/>
      <c r="Q730" s="6"/>
    </row>
    <row r="731">
      <c r="F731" s="6"/>
      <c r="G731" s="6"/>
      <c r="H731" s="6"/>
      <c r="I731" s="6"/>
      <c r="J731" s="6"/>
      <c r="K731" s="6"/>
      <c r="L731" s="6"/>
      <c r="M731" s="6"/>
      <c r="N731" s="6"/>
      <c r="O731" s="6"/>
      <c r="P731" s="6"/>
      <c r="Q731" s="6"/>
    </row>
    <row r="732">
      <c r="F732" s="6"/>
      <c r="G732" s="6"/>
      <c r="H732" s="6"/>
      <c r="I732" s="6"/>
      <c r="J732" s="6"/>
      <c r="K732" s="6"/>
      <c r="L732" s="6"/>
      <c r="M732" s="6"/>
      <c r="N732" s="6"/>
      <c r="O732" s="6"/>
      <c r="P732" s="6"/>
      <c r="Q732" s="6"/>
    </row>
    <row r="733">
      <c r="F733" s="6"/>
      <c r="G733" s="6"/>
      <c r="H733" s="6"/>
      <c r="I733" s="6"/>
      <c r="J733" s="6"/>
      <c r="K733" s="6"/>
      <c r="L733" s="6"/>
      <c r="M733" s="6"/>
      <c r="N733" s="6"/>
      <c r="O733" s="6"/>
      <c r="P733" s="6"/>
      <c r="Q733" s="6"/>
    </row>
    <row r="734">
      <c r="F734" s="6"/>
      <c r="G734" s="6"/>
      <c r="H734" s="6"/>
      <c r="I734" s="6"/>
      <c r="J734" s="6"/>
      <c r="K734" s="6"/>
      <c r="L734" s="6"/>
      <c r="M734" s="6"/>
      <c r="N734" s="6"/>
      <c r="O734" s="6"/>
      <c r="P734" s="6"/>
      <c r="Q734" s="6"/>
    </row>
    <row r="735">
      <c r="F735" s="6"/>
      <c r="G735" s="6"/>
      <c r="H735" s="6"/>
      <c r="I735" s="6"/>
      <c r="J735" s="6"/>
      <c r="K735" s="6"/>
      <c r="L735" s="6"/>
      <c r="M735" s="6"/>
      <c r="N735" s="6"/>
      <c r="O735" s="6"/>
      <c r="P735" s="6"/>
      <c r="Q735" s="6"/>
    </row>
    <row r="736">
      <c r="F736" s="6"/>
      <c r="G736" s="6"/>
      <c r="H736" s="6"/>
      <c r="I736" s="6"/>
      <c r="J736" s="6"/>
      <c r="K736" s="6"/>
      <c r="L736" s="6"/>
      <c r="M736" s="6"/>
      <c r="N736" s="6"/>
      <c r="O736" s="6"/>
      <c r="P736" s="6"/>
      <c r="Q736" s="6"/>
    </row>
    <row r="737">
      <c r="F737" s="6"/>
      <c r="G737" s="6"/>
      <c r="H737" s="6"/>
      <c r="I737" s="6"/>
      <c r="J737" s="6"/>
      <c r="K737" s="6"/>
      <c r="L737" s="6"/>
      <c r="M737" s="6"/>
      <c r="N737" s="6"/>
      <c r="O737" s="6"/>
      <c r="P737" s="6"/>
      <c r="Q737" s="6"/>
    </row>
    <row r="738">
      <c r="F738" s="6"/>
      <c r="G738" s="6"/>
      <c r="H738" s="6"/>
      <c r="I738" s="6"/>
      <c r="J738" s="6"/>
      <c r="K738" s="6"/>
      <c r="L738" s="6"/>
      <c r="M738" s="6"/>
      <c r="N738" s="6"/>
      <c r="O738" s="6"/>
      <c r="P738" s="6"/>
      <c r="Q738" s="6"/>
    </row>
    <row r="739">
      <c r="F739" s="6"/>
      <c r="G739" s="6"/>
      <c r="H739" s="6"/>
      <c r="I739" s="6"/>
      <c r="J739" s="6"/>
      <c r="K739" s="6"/>
      <c r="L739" s="6"/>
      <c r="M739" s="6"/>
      <c r="N739" s="6"/>
      <c r="O739" s="6"/>
      <c r="P739" s="6"/>
      <c r="Q739" s="6"/>
    </row>
    <row r="740">
      <c r="F740" s="6"/>
      <c r="G740" s="6"/>
      <c r="H740" s="6"/>
      <c r="I740" s="6"/>
      <c r="J740" s="6"/>
      <c r="K740" s="6"/>
      <c r="L740" s="6"/>
      <c r="M740" s="6"/>
      <c r="N740" s="6"/>
      <c r="O740" s="6"/>
      <c r="P740" s="6"/>
      <c r="Q740" s="6"/>
    </row>
    <row r="741">
      <c r="F741" s="6"/>
      <c r="G741" s="6"/>
      <c r="H741" s="6"/>
      <c r="I741" s="6"/>
      <c r="J741" s="6"/>
      <c r="K741" s="6"/>
      <c r="L741" s="6"/>
      <c r="M741" s="6"/>
      <c r="N741" s="6"/>
      <c r="O741" s="6"/>
      <c r="P741" s="6"/>
      <c r="Q741" s="6"/>
    </row>
    <row r="742">
      <c r="F742" s="6"/>
      <c r="G742" s="6"/>
      <c r="H742" s="6"/>
      <c r="I742" s="6"/>
      <c r="J742" s="6"/>
      <c r="K742" s="6"/>
      <c r="L742" s="6"/>
      <c r="M742" s="6"/>
      <c r="N742" s="6"/>
      <c r="O742" s="6"/>
      <c r="P742" s="6"/>
      <c r="Q742" s="6"/>
    </row>
    <row r="743">
      <c r="F743" s="6"/>
      <c r="G743" s="6"/>
      <c r="H743" s="6"/>
      <c r="I743" s="6"/>
      <c r="J743" s="6"/>
      <c r="K743" s="6"/>
      <c r="L743" s="6"/>
      <c r="M743" s="6"/>
      <c r="N743" s="6"/>
      <c r="O743" s="6"/>
      <c r="P743" s="6"/>
      <c r="Q743" s="6"/>
    </row>
    <row r="744">
      <c r="F744" s="6"/>
      <c r="G744" s="6"/>
      <c r="H744" s="6"/>
      <c r="I744" s="6"/>
      <c r="J744" s="6"/>
      <c r="K744" s="6"/>
      <c r="L744" s="6"/>
      <c r="M744" s="6"/>
      <c r="N744" s="6"/>
      <c r="O744" s="6"/>
      <c r="P744" s="6"/>
      <c r="Q744" s="6"/>
    </row>
    <row r="745">
      <c r="F745" s="6"/>
      <c r="G745" s="6"/>
      <c r="H745" s="6"/>
      <c r="I745" s="6"/>
      <c r="J745" s="6"/>
      <c r="K745" s="6"/>
      <c r="L745" s="6"/>
      <c r="M745" s="6"/>
      <c r="N745" s="6"/>
      <c r="O745" s="6"/>
      <c r="P745" s="6"/>
      <c r="Q745" s="6"/>
    </row>
    <row r="746">
      <c r="F746" s="6"/>
      <c r="G746" s="6"/>
      <c r="H746" s="6"/>
      <c r="I746" s="6"/>
      <c r="J746" s="6"/>
      <c r="K746" s="6"/>
      <c r="L746" s="6"/>
      <c r="M746" s="6"/>
      <c r="N746" s="6"/>
      <c r="O746" s="6"/>
      <c r="P746" s="6"/>
      <c r="Q746" s="6"/>
    </row>
    <row r="747">
      <c r="F747" s="6"/>
      <c r="G747" s="6"/>
      <c r="H747" s="6"/>
      <c r="I747" s="6"/>
      <c r="J747" s="6"/>
      <c r="K747" s="6"/>
      <c r="L747" s="6"/>
      <c r="M747" s="6"/>
      <c r="N747" s="6"/>
      <c r="O747" s="6"/>
      <c r="P747" s="6"/>
      <c r="Q747" s="6"/>
    </row>
    <row r="748">
      <c r="F748" s="6"/>
      <c r="G748" s="6"/>
      <c r="H748" s="6"/>
      <c r="I748" s="6"/>
      <c r="J748" s="6"/>
      <c r="K748" s="6"/>
      <c r="L748" s="6"/>
      <c r="M748" s="6"/>
      <c r="N748" s="6"/>
      <c r="O748" s="6"/>
      <c r="P748" s="6"/>
      <c r="Q748" s="6"/>
    </row>
    <row r="749">
      <c r="F749" s="6"/>
      <c r="G749" s="6"/>
      <c r="H749" s="6"/>
      <c r="I749" s="6"/>
      <c r="J749" s="6"/>
      <c r="K749" s="6"/>
      <c r="L749" s="6"/>
      <c r="M749" s="6"/>
      <c r="N749" s="6"/>
      <c r="O749" s="6"/>
      <c r="P749" s="6"/>
      <c r="Q749" s="6"/>
    </row>
    <row r="750">
      <c r="F750" s="6"/>
      <c r="G750" s="6"/>
      <c r="H750" s="6"/>
      <c r="I750" s="6"/>
      <c r="J750" s="6"/>
      <c r="K750" s="6"/>
      <c r="L750" s="6"/>
      <c r="M750" s="6"/>
      <c r="N750" s="6"/>
      <c r="O750" s="6"/>
      <c r="P750" s="6"/>
      <c r="Q750" s="6"/>
    </row>
    <row r="751">
      <c r="F751" s="6"/>
      <c r="G751" s="6"/>
      <c r="H751" s="6"/>
      <c r="I751" s="6"/>
      <c r="J751" s="6"/>
      <c r="K751" s="6"/>
      <c r="L751" s="6"/>
      <c r="M751" s="6"/>
      <c r="N751" s="6"/>
      <c r="O751" s="6"/>
      <c r="P751" s="6"/>
      <c r="Q751" s="6"/>
    </row>
    <row r="752">
      <c r="F752" s="6"/>
      <c r="G752" s="6"/>
      <c r="H752" s="6"/>
      <c r="I752" s="6"/>
      <c r="J752" s="6"/>
      <c r="K752" s="6"/>
      <c r="L752" s="6"/>
      <c r="M752" s="6"/>
      <c r="N752" s="6"/>
      <c r="O752" s="6"/>
      <c r="P752" s="6"/>
      <c r="Q752" s="6"/>
    </row>
    <row r="753">
      <c r="F753" s="6"/>
      <c r="G753" s="6"/>
      <c r="H753" s="6"/>
      <c r="I753" s="6"/>
      <c r="J753" s="6"/>
      <c r="K753" s="6"/>
      <c r="L753" s="6"/>
      <c r="M753" s="6"/>
      <c r="N753" s="6"/>
      <c r="O753" s="6"/>
      <c r="P753" s="6"/>
      <c r="Q753" s="6"/>
    </row>
    <row r="754">
      <c r="F754" s="6"/>
      <c r="G754" s="6"/>
      <c r="H754" s="6"/>
      <c r="I754" s="6"/>
      <c r="J754" s="6"/>
      <c r="K754" s="6"/>
      <c r="L754" s="6"/>
      <c r="M754" s="6"/>
      <c r="N754" s="6"/>
      <c r="O754" s="6"/>
      <c r="P754" s="6"/>
      <c r="Q754" s="6"/>
    </row>
    <row r="755">
      <c r="F755" s="6"/>
      <c r="G755" s="6"/>
      <c r="H755" s="6"/>
      <c r="I755" s="6"/>
      <c r="J755" s="6"/>
      <c r="K755" s="6"/>
      <c r="L755" s="6"/>
      <c r="M755" s="6"/>
      <c r="N755" s="6"/>
      <c r="O755" s="6"/>
      <c r="P755" s="6"/>
      <c r="Q755" s="6"/>
    </row>
    <row r="756">
      <c r="F756" s="6"/>
      <c r="G756" s="6"/>
      <c r="H756" s="6"/>
      <c r="I756" s="6"/>
      <c r="J756" s="6"/>
      <c r="K756" s="6"/>
      <c r="L756" s="6"/>
      <c r="M756" s="6"/>
      <c r="N756" s="6"/>
      <c r="O756" s="6"/>
      <c r="P756" s="6"/>
      <c r="Q756" s="6"/>
    </row>
    <row r="757">
      <c r="F757" s="6"/>
      <c r="G757" s="6"/>
      <c r="H757" s="6"/>
      <c r="I757" s="6"/>
      <c r="J757" s="6"/>
      <c r="K757" s="6"/>
      <c r="L757" s="6"/>
      <c r="M757" s="6"/>
      <c r="N757" s="6"/>
      <c r="O757" s="6"/>
      <c r="P757" s="6"/>
      <c r="Q757" s="6"/>
    </row>
    <row r="758">
      <c r="F758" s="6"/>
      <c r="G758" s="6"/>
      <c r="H758" s="6"/>
      <c r="I758" s="6"/>
      <c r="J758" s="6"/>
      <c r="K758" s="6"/>
      <c r="L758" s="6"/>
      <c r="M758" s="6"/>
      <c r="N758" s="6"/>
      <c r="O758" s="6"/>
      <c r="P758" s="6"/>
      <c r="Q758" s="6"/>
    </row>
    <row r="759">
      <c r="F759" s="6"/>
      <c r="G759" s="6"/>
      <c r="H759" s="6"/>
      <c r="I759" s="6"/>
      <c r="J759" s="6"/>
      <c r="K759" s="6"/>
      <c r="L759" s="6"/>
      <c r="M759" s="6"/>
      <c r="N759" s="6"/>
      <c r="O759" s="6"/>
      <c r="P759" s="6"/>
      <c r="Q759" s="6"/>
    </row>
    <row r="760">
      <c r="F760" s="6"/>
      <c r="G760" s="6"/>
      <c r="H760" s="6"/>
      <c r="I760" s="6"/>
      <c r="J760" s="6"/>
      <c r="K760" s="6"/>
      <c r="L760" s="6"/>
      <c r="M760" s="6"/>
      <c r="N760" s="6"/>
      <c r="O760" s="6"/>
      <c r="P760" s="6"/>
      <c r="Q760" s="6"/>
    </row>
    <row r="761">
      <c r="F761" s="6"/>
      <c r="G761" s="6"/>
      <c r="H761" s="6"/>
      <c r="I761" s="6"/>
      <c r="J761" s="6"/>
      <c r="K761" s="6"/>
      <c r="L761" s="6"/>
      <c r="M761" s="6"/>
      <c r="N761" s="6"/>
      <c r="O761" s="6"/>
      <c r="P761" s="6"/>
      <c r="Q761" s="6"/>
    </row>
    <row r="762">
      <c r="F762" s="6"/>
      <c r="G762" s="6"/>
      <c r="H762" s="6"/>
      <c r="I762" s="6"/>
      <c r="J762" s="6"/>
      <c r="K762" s="6"/>
      <c r="L762" s="6"/>
      <c r="M762" s="6"/>
      <c r="N762" s="6"/>
      <c r="O762" s="6"/>
      <c r="P762" s="6"/>
      <c r="Q762" s="6"/>
    </row>
    <row r="763">
      <c r="F763" s="6"/>
      <c r="G763" s="6"/>
      <c r="H763" s="6"/>
      <c r="I763" s="6"/>
      <c r="J763" s="6"/>
      <c r="K763" s="6"/>
      <c r="L763" s="6"/>
      <c r="M763" s="6"/>
      <c r="N763" s="6"/>
      <c r="O763" s="6"/>
      <c r="P763" s="6"/>
      <c r="Q763" s="6"/>
    </row>
    <row r="764">
      <c r="F764" s="6"/>
      <c r="G764" s="6"/>
      <c r="H764" s="6"/>
      <c r="I764" s="6"/>
      <c r="J764" s="6"/>
      <c r="K764" s="6"/>
      <c r="L764" s="6"/>
      <c r="M764" s="6"/>
      <c r="N764" s="6"/>
      <c r="O764" s="6"/>
      <c r="P764" s="6"/>
      <c r="Q764" s="6"/>
    </row>
    <row r="765">
      <c r="F765" s="6"/>
      <c r="G765" s="6"/>
      <c r="H765" s="6"/>
      <c r="I765" s="6"/>
      <c r="J765" s="6"/>
      <c r="K765" s="6"/>
      <c r="L765" s="6"/>
      <c r="M765" s="6"/>
      <c r="N765" s="6"/>
      <c r="O765" s="6"/>
      <c r="P765" s="6"/>
      <c r="Q765" s="6"/>
    </row>
    <row r="766">
      <c r="F766" s="6"/>
      <c r="G766" s="6"/>
      <c r="H766" s="6"/>
      <c r="I766" s="6"/>
      <c r="J766" s="6"/>
      <c r="K766" s="6"/>
      <c r="L766" s="6"/>
      <c r="M766" s="6"/>
      <c r="N766" s="6"/>
      <c r="O766" s="6"/>
      <c r="P766" s="6"/>
      <c r="Q766" s="6"/>
    </row>
    <row r="767">
      <c r="F767" s="6"/>
      <c r="G767" s="6"/>
      <c r="H767" s="6"/>
      <c r="I767" s="6"/>
      <c r="J767" s="6"/>
      <c r="K767" s="6"/>
      <c r="L767" s="6"/>
      <c r="M767" s="6"/>
      <c r="N767" s="6"/>
      <c r="O767" s="6"/>
      <c r="P767" s="6"/>
      <c r="Q767" s="6"/>
    </row>
    <row r="768">
      <c r="F768" s="6"/>
      <c r="G768" s="6"/>
      <c r="H768" s="6"/>
      <c r="I768" s="6"/>
      <c r="J768" s="6"/>
      <c r="K768" s="6"/>
      <c r="L768" s="6"/>
      <c r="M768" s="6"/>
      <c r="N768" s="6"/>
      <c r="O768" s="6"/>
      <c r="P768" s="6"/>
      <c r="Q768" s="6"/>
    </row>
    <row r="769">
      <c r="F769" s="6"/>
      <c r="G769" s="6"/>
      <c r="H769" s="6"/>
      <c r="I769" s="6"/>
      <c r="J769" s="6"/>
      <c r="K769" s="6"/>
      <c r="L769" s="6"/>
      <c r="M769" s="6"/>
      <c r="N769" s="6"/>
      <c r="O769" s="6"/>
      <c r="P769" s="6"/>
      <c r="Q769" s="6"/>
    </row>
    <row r="770">
      <c r="F770" s="6"/>
      <c r="G770" s="6"/>
      <c r="H770" s="6"/>
      <c r="I770" s="6"/>
      <c r="J770" s="6"/>
      <c r="K770" s="6"/>
      <c r="L770" s="6"/>
      <c r="M770" s="6"/>
      <c r="N770" s="6"/>
      <c r="O770" s="6"/>
      <c r="P770" s="6"/>
      <c r="Q770" s="6"/>
    </row>
    <row r="771">
      <c r="F771" s="6"/>
      <c r="G771" s="6"/>
      <c r="H771" s="6"/>
      <c r="I771" s="6"/>
      <c r="J771" s="6"/>
      <c r="K771" s="6"/>
      <c r="L771" s="6"/>
      <c r="M771" s="6"/>
      <c r="N771" s="6"/>
      <c r="O771" s="6"/>
      <c r="P771" s="6"/>
      <c r="Q771" s="6"/>
    </row>
    <row r="772">
      <c r="F772" s="6"/>
      <c r="G772" s="6"/>
      <c r="H772" s="6"/>
      <c r="I772" s="6"/>
      <c r="J772" s="6"/>
      <c r="K772" s="6"/>
      <c r="L772" s="6"/>
      <c r="M772" s="6"/>
      <c r="N772" s="6"/>
      <c r="O772" s="6"/>
      <c r="P772" s="6"/>
      <c r="Q772" s="6"/>
    </row>
    <row r="773">
      <c r="F773" s="6"/>
      <c r="G773" s="6"/>
      <c r="H773" s="6"/>
      <c r="I773" s="6"/>
      <c r="J773" s="6"/>
      <c r="K773" s="6"/>
      <c r="L773" s="6"/>
      <c r="M773" s="6"/>
      <c r="N773" s="6"/>
      <c r="O773" s="6"/>
      <c r="P773" s="6"/>
      <c r="Q773" s="6"/>
    </row>
    <row r="774">
      <c r="F774" s="6"/>
      <c r="G774" s="6"/>
      <c r="H774" s="6"/>
      <c r="I774" s="6"/>
      <c r="J774" s="6"/>
      <c r="K774" s="6"/>
      <c r="L774" s="6"/>
      <c r="M774" s="6"/>
      <c r="N774" s="6"/>
      <c r="O774" s="6"/>
      <c r="P774" s="6"/>
      <c r="Q774" s="6"/>
    </row>
    <row r="775">
      <c r="F775" s="6"/>
      <c r="G775" s="6"/>
      <c r="H775" s="6"/>
      <c r="I775" s="6"/>
      <c r="J775" s="6"/>
      <c r="K775" s="6"/>
      <c r="L775" s="6"/>
      <c r="M775" s="6"/>
      <c r="N775" s="6"/>
      <c r="O775" s="6"/>
      <c r="P775" s="6"/>
      <c r="Q775" s="6"/>
    </row>
    <row r="776">
      <c r="F776" s="6"/>
      <c r="G776" s="6"/>
      <c r="H776" s="6"/>
      <c r="I776" s="6"/>
      <c r="J776" s="6"/>
      <c r="K776" s="6"/>
      <c r="L776" s="6"/>
      <c r="M776" s="6"/>
      <c r="N776" s="6"/>
      <c r="O776" s="6"/>
      <c r="P776" s="6"/>
      <c r="Q776" s="6"/>
    </row>
    <row r="777">
      <c r="F777" s="6"/>
      <c r="G777" s="6"/>
      <c r="H777" s="6"/>
      <c r="I777" s="6"/>
      <c r="J777" s="6"/>
      <c r="K777" s="6"/>
      <c r="L777" s="6"/>
      <c r="M777" s="6"/>
      <c r="N777" s="6"/>
      <c r="O777" s="6"/>
      <c r="P777" s="6"/>
      <c r="Q777" s="6"/>
    </row>
    <row r="778">
      <c r="F778" s="6"/>
      <c r="G778" s="6"/>
      <c r="H778" s="6"/>
      <c r="I778" s="6"/>
      <c r="J778" s="6"/>
      <c r="K778" s="6"/>
      <c r="L778" s="6"/>
      <c r="M778" s="6"/>
      <c r="N778" s="6"/>
      <c r="O778" s="6"/>
      <c r="P778" s="6"/>
      <c r="Q778" s="6"/>
    </row>
    <row r="779">
      <c r="F779" s="6"/>
      <c r="G779" s="6"/>
      <c r="H779" s="6"/>
      <c r="I779" s="6"/>
      <c r="J779" s="6"/>
      <c r="K779" s="6"/>
      <c r="L779" s="6"/>
      <c r="M779" s="6"/>
      <c r="N779" s="6"/>
      <c r="O779" s="6"/>
      <c r="P779" s="6"/>
      <c r="Q779" s="6"/>
    </row>
    <row r="780">
      <c r="F780" s="6"/>
      <c r="G780" s="6"/>
      <c r="H780" s="6"/>
      <c r="I780" s="6"/>
      <c r="J780" s="6"/>
      <c r="K780" s="6"/>
      <c r="L780" s="6"/>
      <c r="M780" s="6"/>
      <c r="N780" s="6"/>
      <c r="O780" s="6"/>
      <c r="P780" s="6"/>
      <c r="Q780" s="6"/>
    </row>
    <row r="781">
      <c r="F781" s="6"/>
      <c r="G781" s="6"/>
      <c r="H781" s="6"/>
      <c r="I781" s="6"/>
      <c r="J781" s="6"/>
      <c r="K781" s="6"/>
      <c r="L781" s="6"/>
      <c r="M781" s="6"/>
      <c r="N781" s="6"/>
      <c r="O781" s="6"/>
      <c r="P781" s="6"/>
      <c r="Q781" s="6"/>
    </row>
    <row r="782">
      <c r="F782" s="6"/>
      <c r="G782" s="6"/>
      <c r="H782" s="6"/>
      <c r="I782" s="6"/>
      <c r="J782" s="6"/>
      <c r="K782" s="6"/>
      <c r="L782" s="6"/>
      <c r="M782" s="6"/>
      <c r="N782" s="6"/>
      <c r="O782" s="6"/>
      <c r="P782" s="6"/>
      <c r="Q782" s="6"/>
    </row>
    <row r="783">
      <c r="F783" s="6"/>
      <c r="G783" s="6"/>
      <c r="H783" s="6"/>
      <c r="I783" s="6"/>
      <c r="J783" s="6"/>
      <c r="K783" s="6"/>
      <c r="L783" s="6"/>
      <c r="M783" s="6"/>
      <c r="N783" s="6"/>
      <c r="O783" s="6"/>
      <c r="P783" s="6"/>
      <c r="Q783" s="6"/>
    </row>
    <row r="784">
      <c r="F784" s="6"/>
      <c r="G784" s="6"/>
      <c r="H784" s="6"/>
      <c r="I784" s="6"/>
      <c r="J784" s="6"/>
      <c r="K784" s="6"/>
      <c r="L784" s="6"/>
      <c r="M784" s="6"/>
      <c r="N784" s="6"/>
      <c r="O784" s="6"/>
      <c r="P784" s="6"/>
      <c r="Q784" s="6"/>
    </row>
    <row r="785">
      <c r="F785" s="6"/>
      <c r="G785" s="6"/>
      <c r="H785" s="6"/>
      <c r="I785" s="6"/>
      <c r="J785" s="6"/>
      <c r="K785" s="6"/>
      <c r="L785" s="6"/>
      <c r="M785" s="6"/>
      <c r="N785" s="6"/>
      <c r="O785" s="6"/>
      <c r="P785" s="6"/>
      <c r="Q785" s="6"/>
    </row>
    <row r="786">
      <c r="F786" s="6"/>
      <c r="G786" s="6"/>
      <c r="H786" s="6"/>
      <c r="I786" s="6"/>
      <c r="J786" s="6"/>
      <c r="K786" s="6"/>
      <c r="L786" s="6"/>
      <c r="M786" s="6"/>
      <c r="N786" s="6"/>
      <c r="O786" s="6"/>
      <c r="P786" s="6"/>
      <c r="Q786" s="6"/>
    </row>
    <row r="787">
      <c r="F787" s="6"/>
      <c r="G787" s="6"/>
      <c r="H787" s="6"/>
      <c r="I787" s="6"/>
      <c r="J787" s="6"/>
      <c r="K787" s="6"/>
      <c r="L787" s="6"/>
      <c r="M787" s="6"/>
      <c r="N787" s="6"/>
      <c r="O787" s="6"/>
      <c r="P787" s="6"/>
      <c r="Q787" s="6"/>
    </row>
    <row r="788">
      <c r="F788" s="6"/>
      <c r="G788" s="6"/>
      <c r="H788" s="6"/>
      <c r="I788" s="6"/>
      <c r="J788" s="6"/>
      <c r="K788" s="6"/>
      <c r="L788" s="6"/>
      <c r="M788" s="6"/>
      <c r="N788" s="6"/>
      <c r="O788" s="6"/>
      <c r="P788" s="6"/>
      <c r="Q788" s="6"/>
    </row>
    <row r="789">
      <c r="F789" s="6"/>
      <c r="G789" s="6"/>
      <c r="H789" s="6"/>
      <c r="I789" s="6"/>
      <c r="J789" s="6"/>
      <c r="K789" s="6"/>
      <c r="L789" s="6"/>
      <c r="M789" s="6"/>
      <c r="N789" s="6"/>
      <c r="O789" s="6"/>
      <c r="P789" s="6"/>
      <c r="Q789" s="6"/>
    </row>
    <row r="790">
      <c r="F790" s="6"/>
      <c r="G790" s="6"/>
      <c r="H790" s="6"/>
      <c r="I790" s="6"/>
      <c r="J790" s="6"/>
      <c r="K790" s="6"/>
      <c r="L790" s="6"/>
      <c r="M790" s="6"/>
      <c r="N790" s="6"/>
      <c r="O790" s="6"/>
      <c r="P790" s="6"/>
      <c r="Q790" s="6"/>
    </row>
    <row r="791">
      <c r="F791" s="6"/>
      <c r="G791" s="6"/>
      <c r="H791" s="6"/>
      <c r="I791" s="6"/>
      <c r="J791" s="6"/>
      <c r="K791" s="6"/>
      <c r="L791" s="6"/>
      <c r="M791" s="6"/>
      <c r="N791" s="6"/>
      <c r="O791" s="6"/>
      <c r="P791" s="6"/>
      <c r="Q791" s="6"/>
    </row>
    <row r="792">
      <c r="F792" s="6"/>
      <c r="G792" s="6"/>
      <c r="H792" s="6"/>
      <c r="I792" s="6"/>
      <c r="J792" s="6"/>
      <c r="K792" s="6"/>
      <c r="L792" s="6"/>
      <c r="M792" s="6"/>
      <c r="N792" s="6"/>
      <c r="O792" s="6"/>
      <c r="P792" s="6"/>
      <c r="Q792" s="6"/>
    </row>
    <row r="793">
      <c r="F793" s="6"/>
      <c r="G793" s="6"/>
      <c r="H793" s="6"/>
      <c r="I793" s="6"/>
      <c r="J793" s="6"/>
      <c r="K793" s="6"/>
      <c r="L793" s="6"/>
      <c r="M793" s="6"/>
      <c r="N793" s="6"/>
      <c r="O793" s="6"/>
      <c r="P793" s="6"/>
      <c r="Q793" s="6"/>
    </row>
    <row r="794">
      <c r="F794" s="6"/>
      <c r="G794" s="6"/>
      <c r="H794" s="6"/>
      <c r="I794" s="6"/>
      <c r="J794" s="6"/>
      <c r="K794" s="6"/>
      <c r="L794" s="6"/>
      <c r="M794" s="6"/>
      <c r="N794" s="6"/>
      <c r="O794" s="6"/>
      <c r="P794" s="6"/>
      <c r="Q794" s="6"/>
    </row>
    <row r="795">
      <c r="F795" s="6"/>
      <c r="G795" s="6"/>
      <c r="H795" s="6"/>
      <c r="I795" s="6"/>
      <c r="J795" s="6"/>
      <c r="K795" s="6"/>
      <c r="L795" s="6"/>
      <c r="M795" s="6"/>
      <c r="N795" s="6"/>
      <c r="O795" s="6"/>
      <c r="P795" s="6"/>
      <c r="Q795" s="6"/>
    </row>
    <row r="796">
      <c r="F796" s="6"/>
      <c r="G796" s="6"/>
      <c r="H796" s="6"/>
      <c r="I796" s="6"/>
      <c r="J796" s="6"/>
      <c r="K796" s="6"/>
      <c r="L796" s="6"/>
      <c r="M796" s="6"/>
      <c r="N796" s="6"/>
      <c r="O796" s="6"/>
      <c r="P796" s="6"/>
      <c r="Q796" s="6"/>
    </row>
    <row r="797">
      <c r="F797" s="6"/>
      <c r="G797" s="6"/>
      <c r="H797" s="6"/>
      <c r="I797" s="6"/>
      <c r="J797" s="6"/>
      <c r="K797" s="6"/>
      <c r="L797" s="6"/>
      <c r="M797" s="6"/>
      <c r="N797" s="6"/>
      <c r="O797" s="6"/>
      <c r="P797" s="6"/>
      <c r="Q797" s="6"/>
    </row>
    <row r="798">
      <c r="F798" s="6"/>
      <c r="G798" s="6"/>
      <c r="H798" s="6"/>
      <c r="I798" s="6"/>
      <c r="J798" s="6"/>
      <c r="K798" s="6"/>
      <c r="L798" s="6"/>
      <c r="M798" s="6"/>
      <c r="N798" s="6"/>
      <c r="O798" s="6"/>
      <c r="P798" s="6"/>
      <c r="Q798" s="6"/>
    </row>
    <row r="799">
      <c r="F799" s="6"/>
      <c r="G799" s="6"/>
      <c r="H799" s="6"/>
      <c r="I799" s="6"/>
      <c r="J799" s="6"/>
      <c r="K799" s="6"/>
      <c r="L799" s="6"/>
      <c r="M799" s="6"/>
      <c r="N799" s="6"/>
      <c r="O799" s="6"/>
      <c r="P799" s="6"/>
      <c r="Q799" s="6"/>
    </row>
    <row r="800">
      <c r="F800" s="6"/>
      <c r="G800" s="6"/>
      <c r="H800" s="6"/>
      <c r="I800" s="6"/>
      <c r="J800" s="6"/>
      <c r="K800" s="6"/>
      <c r="L800" s="6"/>
      <c r="M800" s="6"/>
      <c r="N800" s="6"/>
      <c r="O800" s="6"/>
      <c r="P800" s="6"/>
      <c r="Q800" s="6"/>
    </row>
    <row r="801">
      <c r="F801" s="6"/>
      <c r="G801" s="6"/>
      <c r="H801" s="6"/>
      <c r="I801" s="6"/>
      <c r="J801" s="6"/>
      <c r="K801" s="6"/>
      <c r="L801" s="6"/>
      <c r="M801" s="6"/>
      <c r="N801" s="6"/>
      <c r="O801" s="6"/>
      <c r="P801" s="6"/>
      <c r="Q801" s="6"/>
    </row>
    <row r="802">
      <c r="F802" s="6"/>
      <c r="G802" s="6"/>
      <c r="H802" s="6"/>
      <c r="I802" s="6"/>
      <c r="J802" s="6"/>
      <c r="K802" s="6"/>
      <c r="L802" s="6"/>
      <c r="M802" s="6"/>
      <c r="N802" s="6"/>
      <c r="O802" s="6"/>
      <c r="P802" s="6"/>
      <c r="Q802" s="6"/>
    </row>
    <row r="803">
      <c r="F803" s="6"/>
      <c r="G803" s="6"/>
      <c r="H803" s="6"/>
      <c r="I803" s="6"/>
      <c r="J803" s="6"/>
      <c r="K803" s="6"/>
      <c r="L803" s="6"/>
      <c r="M803" s="6"/>
      <c r="N803" s="6"/>
      <c r="O803" s="6"/>
      <c r="P803" s="6"/>
      <c r="Q803" s="6"/>
    </row>
    <row r="804">
      <c r="F804" s="6"/>
      <c r="G804" s="6"/>
      <c r="H804" s="6"/>
      <c r="I804" s="6"/>
      <c r="J804" s="6"/>
      <c r="K804" s="6"/>
      <c r="L804" s="6"/>
      <c r="M804" s="6"/>
      <c r="N804" s="6"/>
      <c r="O804" s="6"/>
      <c r="P804" s="6"/>
      <c r="Q804" s="6"/>
    </row>
    <row r="805">
      <c r="F805" s="6"/>
      <c r="G805" s="6"/>
      <c r="H805" s="6"/>
      <c r="I805" s="6"/>
      <c r="J805" s="6"/>
      <c r="K805" s="6"/>
      <c r="L805" s="6"/>
      <c r="M805" s="6"/>
      <c r="N805" s="6"/>
      <c r="O805" s="6"/>
      <c r="P805" s="6"/>
      <c r="Q805" s="6"/>
    </row>
    <row r="806">
      <c r="F806" s="6"/>
      <c r="G806" s="6"/>
      <c r="H806" s="6"/>
      <c r="I806" s="6"/>
      <c r="J806" s="6"/>
      <c r="K806" s="6"/>
      <c r="L806" s="6"/>
      <c r="M806" s="6"/>
      <c r="N806" s="6"/>
      <c r="O806" s="6"/>
      <c r="P806" s="6"/>
      <c r="Q806" s="6"/>
    </row>
    <row r="807">
      <c r="F807" s="6"/>
      <c r="G807" s="6"/>
      <c r="H807" s="6"/>
      <c r="I807" s="6"/>
      <c r="J807" s="6"/>
      <c r="K807" s="6"/>
      <c r="L807" s="6"/>
      <c r="M807" s="6"/>
      <c r="N807" s="6"/>
      <c r="O807" s="6"/>
      <c r="P807" s="6"/>
      <c r="Q807" s="6"/>
    </row>
    <row r="808">
      <c r="F808" s="6"/>
      <c r="G808" s="6"/>
      <c r="H808" s="6"/>
      <c r="I808" s="6"/>
      <c r="J808" s="6"/>
      <c r="K808" s="6"/>
      <c r="L808" s="6"/>
      <c r="M808" s="6"/>
      <c r="N808" s="6"/>
      <c r="O808" s="6"/>
      <c r="P808" s="6"/>
      <c r="Q808" s="6"/>
    </row>
    <row r="809">
      <c r="F809" s="6"/>
      <c r="G809" s="6"/>
      <c r="H809" s="6"/>
      <c r="I809" s="6"/>
      <c r="J809" s="6"/>
      <c r="K809" s="6"/>
      <c r="L809" s="6"/>
      <c r="M809" s="6"/>
      <c r="N809" s="6"/>
      <c r="O809" s="6"/>
      <c r="P809" s="6"/>
      <c r="Q809" s="6"/>
    </row>
    <row r="810">
      <c r="F810" s="6"/>
      <c r="G810" s="6"/>
      <c r="H810" s="6"/>
      <c r="I810" s="6"/>
      <c r="J810" s="6"/>
      <c r="K810" s="6"/>
      <c r="L810" s="6"/>
      <c r="M810" s="6"/>
      <c r="N810" s="6"/>
      <c r="O810" s="6"/>
      <c r="P810" s="6"/>
      <c r="Q810" s="6"/>
    </row>
    <row r="811">
      <c r="F811" s="6"/>
      <c r="G811" s="6"/>
      <c r="H811" s="6"/>
      <c r="I811" s="6"/>
      <c r="J811" s="6"/>
      <c r="K811" s="6"/>
      <c r="L811" s="6"/>
      <c r="M811" s="6"/>
      <c r="N811" s="6"/>
      <c r="O811" s="6"/>
      <c r="P811" s="6"/>
      <c r="Q811" s="6"/>
    </row>
    <row r="812">
      <c r="F812" s="6"/>
      <c r="G812" s="6"/>
      <c r="H812" s="6"/>
      <c r="I812" s="6"/>
      <c r="J812" s="6"/>
      <c r="K812" s="6"/>
      <c r="L812" s="6"/>
      <c r="M812" s="6"/>
      <c r="N812" s="6"/>
      <c r="O812" s="6"/>
      <c r="P812" s="6"/>
      <c r="Q812" s="6"/>
    </row>
    <row r="813">
      <c r="F813" s="6"/>
      <c r="G813" s="6"/>
      <c r="H813" s="6"/>
      <c r="I813" s="6"/>
      <c r="J813" s="6"/>
      <c r="K813" s="6"/>
      <c r="L813" s="6"/>
      <c r="M813" s="6"/>
      <c r="N813" s="6"/>
      <c r="O813" s="6"/>
      <c r="P813" s="6"/>
      <c r="Q813" s="6"/>
    </row>
    <row r="814">
      <c r="F814" s="6"/>
      <c r="G814" s="6"/>
      <c r="H814" s="6"/>
      <c r="I814" s="6"/>
      <c r="J814" s="6"/>
      <c r="K814" s="6"/>
      <c r="L814" s="6"/>
      <c r="M814" s="6"/>
      <c r="N814" s="6"/>
      <c r="O814" s="6"/>
      <c r="P814" s="6"/>
      <c r="Q814" s="6"/>
    </row>
    <row r="815">
      <c r="F815" s="6"/>
      <c r="G815" s="6"/>
      <c r="H815" s="6"/>
      <c r="I815" s="6"/>
      <c r="J815" s="6"/>
      <c r="K815" s="6"/>
      <c r="L815" s="6"/>
      <c r="M815" s="6"/>
      <c r="N815" s="6"/>
      <c r="O815" s="6"/>
      <c r="P815" s="6"/>
      <c r="Q815" s="6"/>
    </row>
    <row r="816">
      <c r="F816" s="6"/>
      <c r="G816" s="6"/>
      <c r="H816" s="6"/>
      <c r="I816" s="6"/>
      <c r="J816" s="6"/>
      <c r="K816" s="6"/>
      <c r="L816" s="6"/>
      <c r="M816" s="6"/>
      <c r="N816" s="6"/>
      <c r="O816" s="6"/>
      <c r="P816" s="6"/>
      <c r="Q816" s="6"/>
    </row>
    <row r="817">
      <c r="F817" s="6"/>
      <c r="G817" s="6"/>
      <c r="H817" s="6"/>
      <c r="I817" s="6"/>
      <c r="J817" s="6"/>
      <c r="K817" s="6"/>
      <c r="L817" s="6"/>
      <c r="M817" s="6"/>
      <c r="N817" s="6"/>
      <c r="O817" s="6"/>
      <c r="P817" s="6"/>
      <c r="Q817" s="6"/>
    </row>
    <row r="818">
      <c r="F818" s="6"/>
      <c r="G818" s="6"/>
      <c r="H818" s="6"/>
      <c r="I818" s="6"/>
      <c r="J818" s="6"/>
      <c r="K818" s="6"/>
      <c r="L818" s="6"/>
      <c r="M818" s="6"/>
      <c r="N818" s="6"/>
      <c r="O818" s="6"/>
      <c r="P818" s="6"/>
      <c r="Q818" s="6"/>
    </row>
    <row r="819">
      <c r="F819" s="6"/>
      <c r="G819" s="6"/>
      <c r="H819" s="6"/>
      <c r="I819" s="6"/>
      <c r="J819" s="6"/>
      <c r="K819" s="6"/>
      <c r="L819" s="6"/>
      <c r="M819" s="6"/>
      <c r="N819" s="6"/>
      <c r="O819" s="6"/>
      <c r="P819" s="6"/>
      <c r="Q819" s="6"/>
    </row>
    <row r="820">
      <c r="F820" s="6"/>
      <c r="G820" s="6"/>
      <c r="H820" s="6"/>
      <c r="I820" s="6"/>
      <c r="J820" s="6"/>
      <c r="K820" s="6"/>
      <c r="L820" s="6"/>
      <c r="M820" s="6"/>
      <c r="N820" s="6"/>
      <c r="O820" s="6"/>
      <c r="P820" s="6"/>
      <c r="Q820" s="6"/>
    </row>
    <row r="821">
      <c r="F821" s="6"/>
      <c r="G821" s="6"/>
      <c r="H821" s="6"/>
      <c r="I821" s="6"/>
      <c r="J821" s="6"/>
      <c r="K821" s="6"/>
      <c r="L821" s="6"/>
      <c r="M821" s="6"/>
      <c r="N821" s="6"/>
      <c r="O821" s="6"/>
      <c r="P821" s="6"/>
      <c r="Q821" s="6"/>
    </row>
    <row r="822">
      <c r="F822" s="6"/>
      <c r="G822" s="6"/>
      <c r="H822" s="6"/>
      <c r="I822" s="6"/>
      <c r="J822" s="6"/>
      <c r="K822" s="6"/>
      <c r="L822" s="6"/>
      <c r="M822" s="6"/>
      <c r="N822" s="6"/>
      <c r="O822" s="6"/>
      <c r="P822" s="6"/>
      <c r="Q822" s="6"/>
    </row>
    <row r="823">
      <c r="F823" s="6"/>
      <c r="G823" s="6"/>
      <c r="H823" s="6"/>
      <c r="I823" s="6"/>
      <c r="J823" s="6"/>
      <c r="K823" s="6"/>
      <c r="L823" s="6"/>
      <c r="M823" s="6"/>
      <c r="N823" s="6"/>
      <c r="O823" s="6"/>
      <c r="P823" s="6"/>
      <c r="Q823" s="6"/>
    </row>
    <row r="824">
      <c r="F824" s="6"/>
      <c r="G824" s="6"/>
      <c r="H824" s="6"/>
      <c r="I824" s="6"/>
      <c r="J824" s="6"/>
      <c r="K824" s="6"/>
      <c r="L824" s="6"/>
      <c r="M824" s="6"/>
      <c r="N824" s="6"/>
      <c r="O824" s="6"/>
      <c r="P824" s="6"/>
      <c r="Q824" s="6"/>
    </row>
    <row r="825">
      <c r="F825" s="6"/>
      <c r="G825" s="6"/>
      <c r="H825" s="6"/>
      <c r="I825" s="6"/>
      <c r="J825" s="6"/>
      <c r="K825" s="6"/>
      <c r="L825" s="6"/>
      <c r="M825" s="6"/>
      <c r="N825" s="6"/>
      <c r="O825" s="6"/>
      <c r="P825" s="6"/>
      <c r="Q825" s="6"/>
    </row>
    <row r="826">
      <c r="F826" s="6"/>
      <c r="G826" s="6"/>
      <c r="H826" s="6"/>
      <c r="I826" s="6"/>
      <c r="J826" s="6"/>
      <c r="K826" s="6"/>
      <c r="L826" s="6"/>
      <c r="M826" s="6"/>
      <c r="N826" s="6"/>
      <c r="O826" s="6"/>
      <c r="P826" s="6"/>
      <c r="Q826" s="6"/>
    </row>
    <row r="827">
      <c r="F827" s="6"/>
      <c r="G827" s="6"/>
      <c r="H827" s="6"/>
      <c r="I827" s="6"/>
      <c r="J827" s="6"/>
      <c r="K827" s="6"/>
      <c r="L827" s="6"/>
      <c r="M827" s="6"/>
      <c r="N827" s="6"/>
      <c r="O827" s="6"/>
      <c r="P827" s="6"/>
      <c r="Q827" s="6"/>
    </row>
    <row r="828">
      <c r="F828" s="6"/>
      <c r="G828" s="6"/>
      <c r="H828" s="6"/>
      <c r="I828" s="6"/>
      <c r="J828" s="6"/>
      <c r="K828" s="6"/>
      <c r="L828" s="6"/>
      <c r="M828" s="6"/>
      <c r="N828" s="6"/>
      <c r="O828" s="6"/>
      <c r="P828" s="6"/>
      <c r="Q828" s="6"/>
    </row>
    <row r="829">
      <c r="F829" s="6"/>
      <c r="G829" s="6"/>
      <c r="H829" s="6"/>
      <c r="I829" s="6"/>
      <c r="J829" s="6"/>
      <c r="K829" s="6"/>
      <c r="L829" s="6"/>
      <c r="M829" s="6"/>
      <c r="N829" s="6"/>
      <c r="O829" s="6"/>
      <c r="P829" s="6"/>
      <c r="Q829" s="6"/>
    </row>
    <row r="830">
      <c r="F830" s="6"/>
      <c r="G830" s="6"/>
      <c r="H830" s="6"/>
      <c r="I830" s="6"/>
      <c r="J830" s="6"/>
      <c r="K830" s="6"/>
      <c r="L830" s="6"/>
      <c r="M830" s="6"/>
      <c r="N830" s="6"/>
      <c r="O830" s="6"/>
      <c r="P830" s="6"/>
      <c r="Q830" s="6"/>
    </row>
    <row r="831">
      <c r="F831" s="6"/>
      <c r="G831" s="6"/>
      <c r="H831" s="6"/>
      <c r="I831" s="6"/>
      <c r="J831" s="6"/>
      <c r="K831" s="6"/>
      <c r="L831" s="6"/>
      <c r="M831" s="6"/>
      <c r="N831" s="6"/>
      <c r="O831" s="6"/>
      <c r="P831" s="6"/>
      <c r="Q831" s="6"/>
    </row>
    <row r="832">
      <c r="F832" s="6"/>
      <c r="G832" s="6"/>
      <c r="H832" s="6"/>
      <c r="I832" s="6"/>
      <c r="J832" s="6"/>
      <c r="K832" s="6"/>
      <c r="L832" s="6"/>
      <c r="M832" s="6"/>
      <c r="N832" s="6"/>
      <c r="O832" s="6"/>
      <c r="P832" s="6"/>
      <c r="Q832" s="6"/>
    </row>
    <row r="833">
      <c r="F833" s="6"/>
      <c r="G833" s="6"/>
      <c r="H833" s="6"/>
      <c r="I833" s="6"/>
      <c r="J833" s="6"/>
      <c r="K833" s="6"/>
      <c r="L833" s="6"/>
      <c r="M833" s="6"/>
      <c r="N833" s="6"/>
      <c r="O833" s="6"/>
      <c r="P833" s="6"/>
      <c r="Q833" s="6"/>
    </row>
    <row r="834">
      <c r="F834" s="6"/>
      <c r="G834" s="6"/>
      <c r="H834" s="6"/>
      <c r="I834" s="6"/>
      <c r="J834" s="6"/>
      <c r="K834" s="6"/>
      <c r="L834" s="6"/>
      <c r="M834" s="6"/>
      <c r="N834" s="6"/>
      <c r="O834" s="6"/>
      <c r="P834" s="6"/>
      <c r="Q834" s="6"/>
    </row>
    <row r="835">
      <c r="F835" s="6"/>
      <c r="G835" s="6"/>
      <c r="H835" s="6"/>
      <c r="I835" s="6"/>
      <c r="J835" s="6"/>
      <c r="K835" s="6"/>
      <c r="L835" s="6"/>
      <c r="M835" s="6"/>
      <c r="N835" s="6"/>
      <c r="O835" s="6"/>
      <c r="P835" s="6"/>
      <c r="Q835" s="6"/>
    </row>
    <row r="836">
      <c r="F836" s="6"/>
      <c r="G836" s="6"/>
      <c r="H836" s="6"/>
      <c r="I836" s="6"/>
      <c r="J836" s="6"/>
      <c r="K836" s="6"/>
      <c r="L836" s="6"/>
      <c r="M836" s="6"/>
      <c r="N836" s="6"/>
      <c r="O836" s="6"/>
      <c r="P836" s="6"/>
      <c r="Q836" s="6"/>
    </row>
    <row r="837">
      <c r="F837" s="6"/>
      <c r="G837" s="6"/>
      <c r="H837" s="6"/>
      <c r="I837" s="6"/>
      <c r="J837" s="6"/>
      <c r="K837" s="6"/>
      <c r="L837" s="6"/>
      <c r="M837" s="6"/>
      <c r="N837" s="6"/>
      <c r="O837" s="6"/>
      <c r="P837" s="6"/>
      <c r="Q837" s="6"/>
    </row>
    <row r="838">
      <c r="F838" s="6"/>
      <c r="G838" s="6"/>
      <c r="H838" s="6"/>
      <c r="I838" s="6"/>
      <c r="J838" s="6"/>
      <c r="K838" s="6"/>
      <c r="L838" s="6"/>
      <c r="M838" s="6"/>
      <c r="N838" s="6"/>
      <c r="O838" s="6"/>
      <c r="P838" s="6"/>
      <c r="Q838" s="6"/>
    </row>
    <row r="839">
      <c r="F839" s="6"/>
      <c r="G839" s="6"/>
      <c r="H839" s="6"/>
      <c r="I839" s="6"/>
      <c r="J839" s="6"/>
      <c r="K839" s="6"/>
      <c r="L839" s="6"/>
      <c r="M839" s="6"/>
      <c r="N839" s="6"/>
      <c r="O839" s="6"/>
      <c r="P839" s="6"/>
      <c r="Q839" s="6"/>
    </row>
    <row r="840">
      <c r="F840" s="6"/>
      <c r="G840" s="6"/>
      <c r="H840" s="6"/>
      <c r="I840" s="6"/>
      <c r="J840" s="6"/>
      <c r="K840" s="6"/>
      <c r="L840" s="6"/>
      <c r="M840" s="6"/>
      <c r="N840" s="6"/>
      <c r="O840" s="6"/>
      <c r="P840" s="6"/>
      <c r="Q840" s="6"/>
    </row>
    <row r="841">
      <c r="F841" s="6"/>
      <c r="G841" s="6"/>
      <c r="H841" s="6"/>
      <c r="I841" s="6"/>
      <c r="J841" s="6"/>
      <c r="K841" s="6"/>
      <c r="L841" s="6"/>
      <c r="M841" s="6"/>
      <c r="N841" s="6"/>
      <c r="O841" s="6"/>
      <c r="P841" s="6"/>
      <c r="Q841" s="6"/>
    </row>
    <row r="842">
      <c r="F842" s="6"/>
      <c r="G842" s="6"/>
      <c r="H842" s="6"/>
      <c r="I842" s="6"/>
      <c r="J842" s="6"/>
      <c r="K842" s="6"/>
      <c r="L842" s="6"/>
      <c r="M842" s="6"/>
      <c r="N842" s="6"/>
      <c r="O842" s="6"/>
      <c r="P842" s="6"/>
      <c r="Q842" s="6"/>
    </row>
    <row r="843">
      <c r="F843" s="6"/>
      <c r="G843" s="6"/>
      <c r="H843" s="6"/>
      <c r="I843" s="6"/>
      <c r="J843" s="6"/>
      <c r="K843" s="6"/>
      <c r="L843" s="6"/>
      <c r="M843" s="6"/>
      <c r="N843" s="6"/>
      <c r="O843" s="6"/>
      <c r="P843" s="6"/>
      <c r="Q843" s="6"/>
    </row>
    <row r="844">
      <c r="F844" s="6"/>
      <c r="G844" s="6"/>
      <c r="H844" s="6"/>
      <c r="I844" s="6"/>
      <c r="J844" s="6"/>
      <c r="K844" s="6"/>
      <c r="L844" s="6"/>
      <c r="M844" s="6"/>
      <c r="N844" s="6"/>
      <c r="O844" s="6"/>
      <c r="P844" s="6"/>
      <c r="Q844" s="6"/>
    </row>
    <row r="845">
      <c r="F845" s="6"/>
      <c r="G845" s="6"/>
      <c r="H845" s="6"/>
      <c r="I845" s="6"/>
      <c r="J845" s="6"/>
      <c r="K845" s="6"/>
      <c r="L845" s="6"/>
      <c r="M845" s="6"/>
      <c r="N845" s="6"/>
      <c r="O845" s="6"/>
      <c r="P845" s="6"/>
      <c r="Q845" s="6"/>
    </row>
    <row r="846">
      <c r="F846" s="6"/>
      <c r="G846" s="6"/>
      <c r="H846" s="6"/>
      <c r="I846" s="6"/>
      <c r="J846" s="6"/>
      <c r="K846" s="6"/>
      <c r="L846" s="6"/>
      <c r="M846" s="6"/>
      <c r="N846" s="6"/>
      <c r="O846" s="6"/>
      <c r="P846" s="6"/>
      <c r="Q846" s="6"/>
    </row>
    <row r="847">
      <c r="F847" s="6"/>
      <c r="G847" s="6"/>
      <c r="H847" s="6"/>
      <c r="I847" s="6"/>
      <c r="J847" s="6"/>
      <c r="K847" s="6"/>
      <c r="L847" s="6"/>
      <c r="M847" s="6"/>
      <c r="N847" s="6"/>
      <c r="O847" s="6"/>
      <c r="P847" s="6"/>
      <c r="Q847" s="6"/>
    </row>
    <row r="848">
      <c r="F848" s="6"/>
      <c r="G848" s="6"/>
      <c r="H848" s="6"/>
      <c r="I848" s="6"/>
      <c r="J848" s="6"/>
      <c r="K848" s="6"/>
      <c r="L848" s="6"/>
      <c r="M848" s="6"/>
      <c r="N848" s="6"/>
      <c r="O848" s="6"/>
      <c r="P848" s="6"/>
      <c r="Q848" s="6"/>
    </row>
    <row r="849">
      <c r="F849" s="6"/>
      <c r="G849" s="6"/>
      <c r="H849" s="6"/>
      <c r="I849" s="6"/>
      <c r="J849" s="6"/>
      <c r="K849" s="6"/>
      <c r="L849" s="6"/>
      <c r="M849" s="6"/>
      <c r="N849" s="6"/>
      <c r="O849" s="6"/>
      <c r="P849" s="6"/>
      <c r="Q849" s="6"/>
    </row>
    <row r="850">
      <c r="F850" s="6"/>
      <c r="G850" s="6"/>
      <c r="H850" s="6"/>
      <c r="I850" s="6"/>
      <c r="J850" s="6"/>
      <c r="K850" s="6"/>
      <c r="L850" s="6"/>
      <c r="M850" s="6"/>
      <c r="N850" s="6"/>
      <c r="O850" s="6"/>
      <c r="P850" s="6"/>
      <c r="Q850" s="6"/>
    </row>
    <row r="851">
      <c r="F851" s="6"/>
      <c r="G851" s="6"/>
      <c r="H851" s="6"/>
      <c r="I851" s="6"/>
      <c r="J851" s="6"/>
      <c r="K851" s="6"/>
      <c r="L851" s="6"/>
      <c r="M851" s="6"/>
      <c r="N851" s="6"/>
      <c r="O851" s="6"/>
      <c r="P851" s="6"/>
      <c r="Q851" s="6"/>
    </row>
    <row r="852">
      <c r="F852" s="6"/>
      <c r="G852" s="6"/>
      <c r="H852" s="6"/>
      <c r="I852" s="6"/>
      <c r="J852" s="6"/>
      <c r="K852" s="6"/>
      <c r="L852" s="6"/>
      <c r="M852" s="6"/>
      <c r="N852" s="6"/>
      <c r="O852" s="6"/>
      <c r="P852" s="6"/>
      <c r="Q852" s="6"/>
    </row>
    <row r="853">
      <c r="F853" s="6"/>
      <c r="G853" s="6"/>
      <c r="H853" s="6"/>
      <c r="I853" s="6"/>
      <c r="J853" s="6"/>
      <c r="K853" s="6"/>
      <c r="L853" s="6"/>
      <c r="M853" s="6"/>
      <c r="N853" s="6"/>
      <c r="O853" s="6"/>
      <c r="P853" s="6"/>
      <c r="Q853" s="6"/>
    </row>
    <row r="854">
      <c r="F854" s="6"/>
      <c r="G854" s="6"/>
      <c r="H854" s="6"/>
      <c r="I854" s="6"/>
      <c r="J854" s="6"/>
      <c r="K854" s="6"/>
      <c r="L854" s="6"/>
      <c r="M854" s="6"/>
      <c r="N854" s="6"/>
      <c r="O854" s="6"/>
      <c r="P854" s="6"/>
      <c r="Q854" s="6"/>
    </row>
    <row r="855">
      <c r="F855" s="6"/>
      <c r="G855" s="6"/>
      <c r="H855" s="6"/>
      <c r="I855" s="6"/>
      <c r="J855" s="6"/>
      <c r="K855" s="6"/>
      <c r="L855" s="6"/>
      <c r="M855" s="6"/>
      <c r="N855" s="6"/>
      <c r="O855" s="6"/>
      <c r="P855" s="6"/>
      <c r="Q855" s="6"/>
    </row>
    <row r="856">
      <c r="F856" s="6"/>
      <c r="G856" s="6"/>
      <c r="H856" s="6"/>
      <c r="I856" s="6"/>
      <c r="J856" s="6"/>
      <c r="K856" s="6"/>
      <c r="L856" s="6"/>
      <c r="M856" s="6"/>
      <c r="N856" s="6"/>
      <c r="O856" s="6"/>
      <c r="P856" s="6"/>
      <c r="Q856" s="6"/>
    </row>
    <row r="857">
      <c r="F857" s="6"/>
      <c r="G857" s="6"/>
      <c r="H857" s="6"/>
      <c r="I857" s="6"/>
      <c r="J857" s="6"/>
      <c r="K857" s="6"/>
      <c r="L857" s="6"/>
      <c r="M857" s="6"/>
      <c r="N857" s="6"/>
      <c r="O857" s="6"/>
      <c r="P857" s="6"/>
      <c r="Q857" s="6"/>
    </row>
    <row r="858">
      <c r="F858" s="6"/>
      <c r="G858" s="6"/>
      <c r="H858" s="6"/>
      <c r="I858" s="6"/>
      <c r="J858" s="6"/>
      <c r="K858" s="6"/>
      <c r="L858" s="6"/>
      <c r="M858" s="6"/>
      <c r="N858" s="6"/>
      <c r="O858" s="6"/>
      <c r="P858" s="6"/>
      <c r="Q858" s="6"/>
    </row>
    <row r="859">
      <c r="F859" s="6"/>
      <c r="G859" s="6"/>
      <c r="H859" s="6"/>
      <c r="I859" s="6"/>
      <c r="J859" s="6"/>
      <c r="K859" s="6"/>
      <c r="L859" s="6"/>
      <c r="M859" s="6"/>
      <c r="N859" s="6"/>
      <c r="O859" s="6"/>
      <c r="P859" s="6"/>
      <c r="Q859" s="6"/>
    </row>
    <row r="860">
      <c r="F860" s="6"/>
      <c r="G860" s="6"/>
      <c r="H860" s="6"/>
      <c r="I860" s="6"/>
      <c r="J860" s="6"/>
      <c r="K860" s="6"/>
      <c r="L860" s="6"/>
      <c r="M860" s="6"/>
      <c r="N860" s="6"/>
      <c r="O860" s="6"/>
      <c r="P860" s="6"/>
      <c r="Q860" s="6"/>
    </row>
    <row r="861">
      <c r="F861" s="6"/>
      <c r="G861" s="6"/>
      <c r="H861" s="6"/>
      <c r="I861" s="6"/>
      <c r="J861" s="6"/>
      <c r="K861" s="6"/>
      <c r="L861" s="6"/>
      <c r="M861" s="6"/>
      <c r="N861" s="6"/>
      <c r="O861" s="6"/>
      <c r="P861" s="6"/>
      <c r="Q861" s="6"/>
    </row>
    <row r="862">
      <c r="F862" s="6"/>
      <c r="G862" s="6"/>
      <c r="H862" s="6"/>
      <c r="I862" s="6"/>
      <c r="J862" s="6"/>
      <c r="K862" s="6"/>
      <c r="L862" s="6"/>
      <c r="M862" s="6"/>
      <c r="N862" s="6"/>
      <c r="O862" s="6"/>
      <c r="P862" s="6"/>
      <c r="Q862" s="6"/>
    </row>
    <row r="863">
      <c r="F863" s="6"/>
      <c r="G863" s="6"/>
      <c r="H863" s="6"/>
      <c r="I863" s="6"/>
      <c r="J863" s="6"/>
      <c r="K863" s="6"/>
      <c r="L863" s="6"/>
      <c r="M863" s="6"/>
      <c r="N863" s="6"/>
      <c r="O863" s="6"/>
      <c r="P863" s="6"/>
      <c r="Q863" s="6"/>
    </row>
    <row r="864">
      <c r="F864" s="6"/>
      <c r="G864" s="6"/>
      <c r="H864" s="6"/>
      <c r="I864" s="6"/>
      <c r="J864" s="6"/>
      <c r="K864" s="6"/>
      <c r="L864" s="6"/>
      <c r="M864" s="6"/>
      <c r="N864" s="6"/>
      <c r="O864" s="6"/>
      <c r="P864" s="6"/>
      <c r="Q864" s="6"/>
    </row>
    <row r="865">
      <c r="F865" s="6"/>
      <c r="G865" s="6"/>
      <c r="H865" s="6"/>
      <c r="I865" s="6"/>
      <c r="J865" s="6"/>
      <c r="K865" s="6"/>
      <c r="L865" s="6"/>
      <c r="M865" s="6"/>
      <c r="N865" s="6"/>
      <c r="O865" s="6"/>
      <c r="P865" s="6"/>
      <c r="Q865" s="6"/>
    </row>
    <row r="866">
      <c r="F866" s="6"/>
      <c r="G866" s="6"/>
      <c r="H866" s="6"/>
      <c r="I866" s="6"/>
      <c r="J866" s="6"/>
      <c r="K866" s="6"/>
      <c r="L866" s="6"/>
      <c r="M866" s="6"/>
      <c r="N866" s="6"/>
      <c r="O866" s="6"/>
      <c r="P866" s="6"/>
      <c r="Q866" s="6"/>
    </row>
    <row r="867">
      <c r="F867" s="6"/>
      <c r="G867" s="6"/>
      <c r="H867" s="6"/>
      <c r="I867" s="6"/>
      <c r="J867" s="6"/>
      <c r="K867" s="6"/>
      <c r="L867" s="6"/>
      <c r="M867" s="6"/>
      <c r="N867" s="6"/>
      <c r="O867" s="6"/>
      <c r="P867" s="6"/>
      <c r="Q867" s="6"/>
    </row>
    <row r="868">
      <c r="F868" s="6"/>
      <c r="G868" s="6"/>
      <c r="H868" s="6"/>
      <c r="I868" s="6"/>
      <c r="J868" s="6"/>
      <c r="K868" s="6"/>
      <c r="L868" s="6"/>
      <c r="M868" s="6"/>
      <c r="N868" s="6"/>
      <c r="O868" s="6"/>
      <c r="P868" s="6"/>
      <c r="Q868" s="6"/>
    </row>
    <row r="869">
      <c r="F869" s="6"/>
      <c r="G869" s="6"/>
      <c r="H869" s="6"/>
      <c r="I869" s="6"/>
      <c r="J869" s="6"/>
      <c r="K869" s="6"/>
      <c r="L869" s="6"/>
      <c r="M869" s="6"/>
      <c r="N869" s="6"/>
      <c r="O869" s="6"/>
      <c r="P869" s="6"/>
      <c r="Q869" s="6"/>
    </row>
    <row r="870">
      <c r="F870" s="6"/>
      <c r="G870" s="6"/>
      <c r="H870" s="6"/>
      <c r="I870" s="6"/>
      <c r="J870" s="6"/>
      <c r="K870" s="6"/>
      <c r="L870" s="6"/>
      <c r="M870" s="6"/>
      <c r="N870" s="6"/>
      <c r="O870" s="6"/>
      <c r="P870" s="6"/>
      <c r="Q870" s="6"/>
    </row>
    <row r="871">
      <c r="F871" s="6"/>
      <c r="G871" s="6"/>
      <c r="H871" s="6"/>
      <c r="I871" s="6"/>
      <c r="J871" s="6"/>
      <c r="K871" s="6"/>
      <c r="L871" s="6"/>
      <c r="M871" s="6"/>
      <c r="N871" s="6"/>
      <c r="O871" s="6"/>
      <c r="P871" s="6"/>
      <c r="Q871" s="6"/>
    </row>
    <row r="872">
      <c r="F872" s="6"/>
      <c r="G872" s="6"/>
      <c r="H872" s="6"/>
      <c r="I872" s="6"/>
      <c r="J872" s="6"/>
      <c r="K872" s="6"/>
      <c r="L872" s="6"/>
      <c r="M872" s="6"/>
      <c r="N872" s="6"/>
      <c r="O872" s="6"/>
      <c r="P872" s="6"/>
      <c r="Q872" s="6"/>
    </row>
    <row r="873">
      <c r="F873" s="6"/>
      <c r="G873" s="6"/>
      <c r="H873" s="6"/>
      <c r="I873" s="6"/>
      <c r="J873" s="6"/>
      <c r="K873" s="6"/>
      <c r="L873" s="6"/>
      <c r="M873" s="6"/>
      <c r="N873" s="6"/>
      <c r="O873" s="6"/>
      <c r="P873" s="6"/>
      <c r="Q873" s="6"/>
    </row>
    <row r="874">
      <c r="F874" s="6"/>
      <c r="G874" s="6"/>
      <c r="H874" s="6"/>
      <c r="I874" s="6"/>
      <c r="J874" s="6"/>
      <c r="K874" s="6"/>
      <c r="L874" s="6"/>
      <c r="M874" s="6"/>
      <c r="N874" s="6"/>
      <c r="O874" s="6"/>
      <c r="P874" s="6"/>
      <c r="Q874" s="6"/>
    </row>
    <row r="875">
      <c r="F875" s="6"/>
      <c r="G875" s="6"/>
      <c r="H875" s="6"/>
      <c r="I875" s="6"/>
      <c r="J875" s="6"/>
      <c r="K875" s="6"/>
      <c r="L875" s="6"/>
      <c r="M875" s="6"/>
      <c r="N875" s="6"/>
      <c r="O875" s="6"/>
      <c r="P875" s="6"/>
      <c r="Q875" s="6"/>
    </row>
    <row r="876">
      <c r="F876" s="6"/>
      <c r="G876" s="6"/>
      <c r="H876" s="6"/>
      <c r="I876" s="6"/>
      <c r="J876" s="6"/>
      <c r="K876" s="6"/>
      <c r="L876" s="6"/>
      <c r="M876" s="6"/>
      <c r="N876" s="6"/>
      <c r="O876" s="6"/>
      <c r="P876" s="6"/>
      <c r="Q876" s="6"/>
    </row>
    <row r="877">
      <c r="F877" s="6"/>
      <c r="G877" s="6"/>
      <c r="H877" s="6"/>
      <c r="I877" s="6"/>
      <c r="J877" s="6"/>
      <c r="K877" s="6"/>
      <c r="L877" s="6"/>
      <c r="M877" s="6"/>
      <c r="N877" s="6"/>
      <c r="O877" s="6"/>
      <c r="P877" s="6"/>
      <c r="Q877" s="6"/>
    </row>
    <row r="878">
      <c r="F878" s="6"/>
      <c r="G878" s="6"/>
      <c r="H878" s="6"/>
      <c r="I878" s="6"/>
      <c r="J878" s="6"/>
      <c r="K878" s="6"/>
      <c r="L878" s="6"/>
      <c r="M878" s="6"/>
      <c r="N878" s="6"/>
      <c r="O878" s="6"/>
      <c r="P878" s="6"/>
      <c r="Q878" s="6"/>
    </row>
    <row r="879">
      <c r="F879" s="6"/>
      <c r="G879" s="6"/>
      <c r="H879" s="6"/>
      <c r="I879" s="6"/>
      <c r="J879" s="6"/>
      <c r="K879" s="6"/>
      <c r="L879" s="6"/>
      <c r="M879" s="6"/>
      <c r="N879" s="6"/>
      <c r="O879" s="6"/>
      <c r="P879" s="6"/>
      <c r="Q879" s="6"/>
    </row>
    <row r="880">
      <c r="F880" s="6"/>
      <c r="G880" s="6"/>
      <c r="H880" s="6"/>
      <c r="I880" s="6"/>
      <c r="J880" s="6"/>
      <c r="K880" s="6"/>
      <c r="L880" s="6"/>
      <c r="M880" s="6"/>
      <c r="N880" s="6"/>
      <c r="O880" s="6"/>
      <c r="P880" s="6"/>
      <c r="Q880" s="6"/>
    </row>
    <row r="881">
      <c r="F881" s="6"/>
      <c r="G881" s="6"/>
      <c r="H881" s="6"/>
      <c r="I881" s="6"/>
      <c r="J881" s="6"/>
      <c r="K881" s="6"/>
      <c r="L881" s="6"/>
      <c r="M881" s="6"/>
      <c r="N881" s="6"/>
      <c r="O881" s="6"/>
      <c r="P881" s="6"/>
      <c r="Q881" s="6"/>
    </row>
    <row r="882">
      <c r="F882" s="6"/>
      <c r="G882" s="6"/>
      <c r="H882" s="6"/>
      <c r="I882" s="6"/>
      <c r="J882" s="6"/>
      <c r="K882" s="6"/>
      <c r="L882" s="6"/>
      <c r="M882" s="6"/>
      <c r="N882" s="6"/>
      <c r="O882" s="6"/>
      <c r="P882" s="6"/>
      <c r="Q882" s="6"/>
    </row>
    <row r="883">
      <c r="F883" s="6"/>
      <c r="G883" s="6"/>
      <c r="H883" s="6"/>
      <c r="I883" s="6"/>
      <c r="J883" s="6"/>
      <c r="K883" s="6"/>
      <c r="L883" s="6"/>
      <c r="M883" s="6"/>
      <c r="N883" s="6"/>
      <c r="O883" s="6"/>
      <c r="P883" s="6"/>
      <c r="Q883" s="6"/>
    </row>
    <row r="884">
      <c r="F884" s="6"/>
      <c r="G884" s="6"/>
      <c r="H884" s="6"/>
      <c r="I884" s="6"/>
      <c r="J884" s="6"/>
      <c r="K884" s="6"/>
      <c r="L884" s="6"/>
      <c r="M884" s="6"/>
      <c r="N884" s="6"/>
      <c r="O884" s="6"/>
      <c r="P884" s="6"/>
      <c r="Q884" s="6"/>
    </row>
    <row r="885">
      <c r="F885" s="6"/>
      <c r="G885" s="6"/>
      <c r="H885" s="6"/>
      <c r="I885" s="6"/>
      <c r="J885" s="6"/>
      <c r="K885" s="6"/>
      <c r="L885" s="6"/>
      <c r="M885" s="6"/>
      <c r="N885" s="6"/>
      <c r="O885" s="6"/>
      <c r="P885" s="6"/>
      <c r="Q885" s="6"/>
    </row>
    <row r="886">
      <c r="F886" s="6"/>
      <c r="G886" s="6"/>
      <c r="H886" s="6"/>
      <c r="I886" s="6"/>
      <c r="J886" s="6"/>
      <c r="K886" s="6"/>
      <c r="L886" s="6"/>
      <c r="M886" s="6"/>
      <c r="N886" s="6"/>
      <c r="O886" s="6"/>
      <c r="P886" s="6"/>
      <c r="Q886" s="6"/>
    </row>
    <row r="887">
      <c r="F887" s="6"/>
      <c r="G887" s="6"/>
      <c r="H887" s="6"/>
      <c r="I887" s="6"/>
      <c r="J887" s="6"/>
      <c r="K887" s="6"/>
      <c r="L887" s="6"/>
      <c r="M887" s="6"/>
      <c r="N887" s="6"/>
      <c r="O887" s="6"/>
      <c r="P887" s="6"/>
      <c r="Q887" s="6"/>
    </row>
    <row r="888">
      <c r="F888" s="6"/>
      <c r="G888" s="6"/>
      <c r="H888" s="6"/>
      <c r="I888" s="6"/>
      <c r="J888" s="6"/>
      <c r="K888" s="6"/>
      <c r="L888" s="6"/>
      <c r="M888" s="6"/>
      <c r="N888" s="6"/>
      <c r="O888" s="6"/>
      <c r="P888" s="6"/>
      <c r="Q888" s="6"/>
    </row>
    <row r="889">
      <c r="F889" s="6"/>
      <c r="G889" s="6"/>
      <c r="H889" s="6"/>
      <c r="I889" s="6"/>
      <c r="J889" s="6"/>
      <c r="K889" s="6"/>
      <c r="L889" s="6"/>
      <c r="M889" s="6"/>
      <c r="N889" s="6"/>
      <c r="O889" s="6"/>
      <c r="P889" s="6"/>
      <c r="Q889" s="6"/>
    </row>
    <row r="890">
      <c r="F890" s="6"/>
      <c r="G890" s="6"/>
      <c r="H890" s="6"/>
      <c r="I890" s="6"/>
      <c r="J890" s="6"/>
      <c r="K890" s="6"/>
      <c r="L890" s="6"/>
      <c r="M890" s="6"/>
      <c r="N890" s="6"/>
      <c r="O890" s="6"/>
      <c r="P890" s="6"/>
      <c r="Q890" s="6"/>
    </row>
    <row r="891">
      <c r="F891" s="6"/>
      <c r="G891" s="6"/>
      <c r="H891" s="6"/>
      <c r="I891" s="6"/>
      <c r="J891" s="6"/>
      <c r="K891" s="6"/>
      <c r="L891" s="6"/>
      <c r="M891" s="6"/>
      <c r="N891" s="6"/>
      <c r="O891" s="6"/>
      <c r="P891" s="6"/>
      <c r="Q891" s="6"/>
    </row>
    <row r="892">
      <c r="F892" s="6"/>
      <c r="G892" s="6"/>
      <c r="H892" s="6"/>
      <c r="I892" s="6"/>
      <c r="J892" s="6"/>
      <c r="K892" s="6"/>
      <c r="L892" s="6"/>
      <c r="M892" s="6"/>
      <c r="N892" s="6"/>
      <c r="O892" s="6"/>
      <c r="P892" s="6"/>
      <c r="Q892" s="6"/>
    </row>
    <row r="893">
      <c r="F893" s="6"/>
      <c r="G893" s="6"/>
      <c r="H893" s="6"/>
      <c r="I893" s="6"/>
      <c r="J893" s="6"/>
      <c r="K893" s="6"/>
      <c r="L893" s="6"/>
      <c r="M893" s="6"/>
      <c r="N893" s="6"/>
      <c r="O893" s="6"/>
      <c r="P893" s="6"/>
      <c r="Q893" s="6"/>
    </row>
    <row r="894">
      <c r="F894" s="6"/>
      <c r="G894" s="6"/>
      <c r="H894" s="6"/>
      <c r="I894" s="6"/>
      <c r="J894" s="6"/>
      <c r="K894" s="6"/>
      <c r="L894" s="6"/>
      <c r="M894" s="6"/>
      <c r="N894" s="6"/>
      <c r="O894" s="6"/>
      <c r="P894" s="6"/>
      <c r="Q894" s="6"/>
    </row>
    <row r="895">
      <c r="F895" s="6"/>
      <c r="G895" s="6"/>
      <c r="H895" s="6"/>
      <c r="I895" s="6"/>
      <c r="J895" s="6"/>
      <c r="K895" s="6"/>
      <c r="L895" s="6"/>
      <c r="M895" s="6"/>
      <c r="N895" s="6"/>
      <c r="O895" s="6"/>
      <c r="P895" s="6"/>
      <c r="Q895" s="6"/>
    </row>
    <row r="896">
      <c r="F896" s="6"/>
      <c r="G896" s="6"/>
      <c r="H896" s="6"/>
      <c r="I896" s="6"/>
      <c r="J896" s="6"/>
      <c r="K896" s="6"/>
      <c r="L896" s="6"/>
      <c r="M896" s="6"/>
      <c r="N896" s="6"/>
      <c r="O896" s="6"/>
      <c r="P896" s="6"/>
      <c r="Q896" s="6"/>
    </row>
    <row r="897">
      <c r="F897" s="6"/>
      <c r="G897" s="6"/>
      <c r="H897" s="6"/>
      <c r="I897" s="6"/>
      <c r="J897" s="6"/>
      <c r="K897" s="6"/>
      <c r="L897" s="6"/>
      <c r="M897" s="6"/>
      <c r="N897" s="6"/>
      <c r="O897" s="6"/>
      <c r="P897" s="6"/>
      <c r="Q897" s="6"/>
    </row>
    <row r="898">
      <c r="F898" s="6"/>
      <c r="G898" s="6"/>
      <c r="H898" s="6"/>
      <c r="I898" s="6"/>
      <c r="J898" s="6"/>
      <c r="K898" s="6"/>
      <c r="L898" s="6"/>
      <c r="M898" s="6"/>
      <c r="N898" s="6"/>
      <c r="O898" s="6"/>
      <c r="P898" s="6"/>
      <c r="Q898" s="6"/>
    </row>
    <row r="899">
      <c r="F899" s="6"/>
      <c r="G899" s="6"/>
      <c r="H899" s="6"/>
      <c r="I899" s="6"/>
      <c r="J899" s="6"/>
      <c r="K899" s="6"/>
      <c r="L899" s="6"/>
      <c r="M899" s="6"/>
      <c r="N899" s="6"/>
      <c r="O899" s="6"/>
      <c r="P899" s="6"/>
      <c r="Q899" s="6"/>
    </row>
    <row r="900">
      <c r="F900" s="6"/>
      <c r="G900" s="6"/>
      <c r="H900" s="6"/>
      <c r="I900" s="6"/>
      <c r="J900" s="6"/>
      <c r="K900" s="6"/>
      <c r="L900" s="6"/>
      <c r="M900" s="6"/>
      <c r="N900" s="6"/>
      <c r="O900" s="6"/>
      <c r="P900" s="6"/>
      <c r="Q900" s="6"/>
    </row>
    <row r="901">
      <c r="F901" s="6"/>
      <c r="G901" s="6"/>
      <c r="H901" s="6"/>
      <c r="I901" s="6"/>
      <c r="J901" s="6"/>
      <c r="K901" s="6"/>
      <c r="L901" s="6"/>
      <c r="M901" s="6"/>
      <c r="N901" s="6"/>
      <c r="O901" s="6"/>
      <c r="P901" s="6"/>
      <c r="Q901" s="6"/>
    </row>
    <row r="902">
      <c r="F902" s="6"/>
      <c r="G902" s="6"/>
      <c r="H902" s="6"/>
      <c r="I902" s="6"/>
      <c r="J902" s="6"/>
      <c r="K902" s="6"/>
      <c r="L902" s="6"/>
      <c r="M902" s="6"/>
      <c r="N902" s="6"/>
      <c r="O902" s="6"/>
      <c r="P902" s="6"/>
      <c r="Q902" s="6"/>
    </row>
    <row r="903">
      <c r="F903" s="6"/>
      <c r="G903" s="6"/>
      <c r="H903" s="6"/>
      <c r="I903" s="6"/>
      <c r="J903" s="6"/>
      <c r="K903" s="6"/>
      <c r="L903" s="6"/>
      <c r="M903" s="6"/>
      <c r="N903" s="6"/>
      <c r="O903" s="6"/>
      <c r="P903" s="6"/>
      <c r="Q903" s="6"/>
    </row>
    <row r="904">
      <c r="F904" s="6"/>
      <c r="G904" s="6"/>
      <c r="H904" s="6"/>
      <c r="I904" s="6"/>
      <c r="J904" s="6"/>
      <c r="K904" s="6"/>
      <c r="L904" s="6"/>
      <c r="M904" s="6"/>
      <c r="N904" s="6"/>
      <c r="O904" s="6"/>
      <c r="P904" s="6"/>
      <c r="Q904" s="6"/>
    </row>
    <row r="905">
      <c r="F905" s="6"/>
      <c r="G905" s="6"/>
      <c r="H905" s="6"/>
      <c r="I905" s="6"/>
      <c r="J905" s="6"/>
      <c r="K905" s="6"/>
      <c r="L905" s="6"/>
      <c r="M905" s="6"/>
      <c r="N905" s="6"/>
      <c r="O905" s="6"/>
      <c r="P905" s="6"/>
      <c r="Q905" s="6"/>
    </row>
    <row r="906">
      <c r="F906" s="6"/>
      <c r="G906" s="6"/>
      <c r="H906" s="6"/>
      <c r="I906" s="6"/>
      <c r="J906" s="6"/>
      <c r="K906" s="6"/>
      <c r="L906" s="6"/>
      <c r="M906" s="6"/>
      <c r="N906" s="6"/>
      <c r="O906" s="6"/>
      <c r="P906" s="6"/>
      <c r="Q906" s="6"/>
    </row>
    <row r="907">
      <c r="F907" s="6"/>
      <c r="G907" s="6"/>
      <c r="H907" s="6"/>
      <c r="I907" s="6"/>
      <c r="J907" s="6"/>
      <c r="K907" s="6"/>
      <c r="L907" s="6"/>
      <c r="M907" s="6"/>
      <c r="N907" s="6"/>
      <c r="O907" s="6"/>
      <c r="P907" s="6"/>
      <c r="Q907" s="6"/>
    </row>
    <row r="908">
      <c r="F908" s="6"/>
      <c r="G908" s="6"/>
      <c r="H908" s="6"/>
      <c r="I908" s="6"/>
      <c r="J908" s="6"/>
      <c r="K908" s="6"/>
      <c r="L908" s="6"/>
      <c r="M908" s="6"/>
      <c r="N908" s="6"/>
      <c r="O908" s="6"/>
      <c r="P908" s="6"/>
      <c r="Q908" s="6"/>
    </row>
    <row r="909">
      <c r="F909" s="6"/>
      <c r="G909" s="6"/>
      <c r="H909" s="6"/>
      <c r="I909" s="6"/>
      <c r="J909" s="6"/>
      <c r="K909" s="6"/>
      <c r="L909" s="6"/>
      <c r="M909" s="6"/>
      <c r="N909" s="6"/>
      <c r="O909" s="6"/>
      <c r="P909" s="6"/>
      <c r="Q909" s="6"/>
    </row>
    <row r="910">
      <c r="F910" s="6"/>
      <c r="G910" s="6"/>
      <c r="H910" s="6"/>
      <c r="I910" s="6"/>
      <c r="J910" s="6"/>
      <c r="K910" s="6"/>
      <c r="L910" s="6"/>
      <c r="M910" s="6"/>
      <c r="N910" s="6"/>
      <c r="O910" s="6"/>
      <c r="P910" s="6"/>
      <c r="Q910" s="6"/>
    </row>
    <row r="911">
      <c r="F911" s="6"/>
      <c r="G911" s="6"/>
      <c r="H911" s="6"/>
      <c r="I911" s="6"/>
      <c r="J911" s="6"/>
      <c r="K911" s="6"/>
      <c r="L911" s="6"/>
      <c r="M911" s="6"/>
      <c r="N911" s="6"/>
      <c r="O911" s="6"/>
      <c r="P911" s="6"/>
      <c r="Q911" s="6"/>
    </row>
    <row r="912">
      <c r="F912" s="6"/>
      <c r="G912" s="6"/>
      <c r="H912" s="6"/>
      <c r="I912" s="6"/>
      <c r="J912" s="6"/>
      <c r="K912" s="6"/>
      <c r="L912" s="6"/>
      <c r="M912" s="6"/>
      <c r="N912" s="6"/>
      <c r="O912" s="6"/>
      <c r="P912" s="6"/>
      <c r="Q912" s="6"/>
    </row>
    <row r="913">
      <c r="F913" s="6"/>
      <c r="G913" s="6"/>
      <c r="H913" s="6"/>
      <c r="I913" s="6"/>
      <c r="J913" s="6"/>
      <c r="K913" s="6"/>
      <c r="L913" s="6"/>
      <c r="M913" s="6"/>
      <c r="N913" s="6"/>
      <c r="O913" s="6"/>
      <c r="P913" s="6"/>
      <c r="Q913" s="6"/>
    </row>
    <row r="914">
      <c r="F914" s="6"/>
      <c r="G914" s="6"/>
      <c r="H914" s="6"/>
      <c r="I914" s="6"/>
      <c r="J914" s="6"/>
      <c r="K914" s="6"/>
      <c r="L914" s="6"/>
      <c r="M914" s="6"/>
      <c r="N914" s="6"/>
      <c r="O914" s="6"/>
      <c r="P914" s="6"/>
      <c r="Q914" s="6"/>
    </row>
    <row r="915">
      <c r="F915" s="6"/>
      <c r="G915" s="6"/>
      <c r="H915" s="6"/>
      <c r="I915" s="6"/>
      <c r="J915" s="6"/>
      <c r="K915" s="6"/>
      <c r="L915" s="6"/>
      <c r="M915" s="6"/>
      <c r="N915" s="6"/>
      <c r="O915" s="6"/>
      <c r="P915" s="6"/>
      <c r="Q915" s="6"/>
    </row>
    <row r="916">
      <c r="F916" s="6"/>
      <c r="G916" s="6"/>
      <c r="H916" s="6"/>
      <c r="I916" s="6"/>
      <c r="J916" s="6"/>
      <c r="K916" s="6"/>
      <c r="L916" s="6"/>
      <c r="M916" s="6"/>
      <c r="N916" s="6"/>
      <c r="O916" s="6"/>
      <c r="P916" s="6"/>
      <c r="Q916" s="6"/>
    </row>
    <row r="917">
      <c r="F917" s="6"/>
      <c r="G917" s="6"/>
      <c r="H917" s="6"/>
      <c r="I917" s="6"/>
      <c r="J917" s="6"/>
      <c r="K917" s="6"/>
      <c r="L917" s="6"/>
      <c r="M917" s="6"/>
      <c r="N917" s="6"/>
      <c r="O917" s="6"/>
      <c r="P917" s="6"/>
      <c r="Q917" s="6"/>
    </row>
    <row r="918">
      <c r="F918" s="6"/>
      <c r="G918" s="6"/>
      <c r="H918" s="6"/>
      <c r="I918" s="6"/>
      <c r="J918" s="6"/>
      <c r="K918" s="6"/>
      <c r="L918" s="6"/>
      <c r="M918" s="6"/>
      <c r="N918" s="6"/>
      <c r="O918" s="6"/>
      <c r="P918" s="6"/>
      <c r="Q918" s="6"/>
    </row>
    <row r="919">
      <c r="F919" s="6"/>
      <c r="G919" s="6"/>
      <c r="H919" s="6"/>
      <c r="I919" s="6"/>
      <c r="J919" s="6"/>
      <c r="K919" s="6"/>
      <c r="L919" s="6"/>
      <c r="M919" s="6"/>
      <c r="N919" s="6"/>
      <c r="O919" s="6"/>
      <c r="P919" s="6"/>
      <c r="Q919" s="6"/>
    </row>
    <row r="920">
      <c r="F920" s="6"/>
      <c r="G920" s="6"/>
      <c r="H920" s="6"/>
      <c r="I920" s="6"/>
      <c r="J920" s="6"/>
      <c r="K920" s="6"/>
      <c r="L920" s="6"/>
      <c r="M920" s="6"/>
      <c r="N920" s="6"/>
      <c r="O920" s="6"/>
      <c r="P920" s="6"/>
      <c r="Q920" s="6"/>
    </row>
    <row r="921">
      <c r="F921" s="6"/>
      <c r="G921" s="6"/>
      <c r="H921" s="6"/>
      <c r="I921" s="6"/>
      <c r="J921" s="6"/>
      <c r="K921" s="6"/>
      <c r="L921" s="6"/>
      <c r="M921" s="6"/>
      <c r="N921" s="6"/>
      <c r="O921" s="6"/>
      <c r="P921" s="6"/>
      <c r="Q921" s="6"/>
    </row>
    <row r="922">
      <c r="F922" s="6"/>
      <c r="G922" s="6"/>
      <c r="H922" s="6"/>
      <c r="I922" s="6"/>
      <c r="J922" s="6"/>
      <c r="K922" s="6"/>
      <c r="L922" s="6"/>
      <c r="M922" s="6"/>
      <c r="N922" s="6"/>
      <c r="O922" s="6"/>
      <c r="P922" s="6"/>
      <c r="Q922" s="6"/>
    </row>
    <row r="923">
      <c r="F923" s="6"/>
      <c r="G923" s="6"/>
      <c r="H923" s="6"/>
      <c r="I923" s="6"/>
      <c r="J923" s="6"/>
      <c r="K923" s="6"/>
      <c r="L923" s="6"/>
      <c r="M923" s="6"/>
      <c r="N923" s="6"/>
      <c r="O923" s="6"/>
      <c r="P923" s="6"/>
      <c r="Q923" s="6"/>
    </row>
    <row r="924">
      <c r="F924" s="6"/>
      <c r="G924" s="6"/>
      <c r="H924" s="6"/>
      <c r="I924" s="6"/>
      <c r="J924" s="6"/>
      <c r="K924" s="6"/>
      <c r="L924" s="6"/>
      <c r="M924" s="6"/>
      <c r="N924" s="6"/>
      <c r="O924" s="6"/>
      <c r="P924" s="6"/>
      <c r="Q924" s="6"/>
    </row>
    <row r="925">
      <c r="F925" s="6"/>
      <c r="G925" s="6"/>
      <c r="H925" s="6"/>
      <c r="I925" s="6"/>
      <c r="J925" s="6"/>
      <c r="K925" s="6"/>
      <c r="L925" s="6"/>
      <c r="M925" s="6"/>
      <c r="N925" s="6"/>
      <c r="O925" s="6"/>
      <c r="P925" s="6"/>
      <c r="Q925" s="6"/>
    </row>
    <row r="926">
      <c r="F926" s="6"/>
      <c r="G926" s="6"/>
      <c r="H926" s="6"/>
      <c r="I926" s="6"/>
      <c r="J926" s="6"/>
      <c r="K926" s="6"/>
      <c r="L926" s="6"/>
      <c r="M926" s="6"/>
      <c r="N926" s="6"/>
      <c r="O926" s="6"/>
      <c r="P926" s="6"/>
      <c r="Q926" s="6"/>
    </row>
    <row r="927">
      <c r="F927" s="6"/>
      <c r="G927" s="6"/>
      <c r="H927" s="6"/>
      <c r="I927" s="6"/>
      <c r="J927" s="6"/>
      <c r="K927" s="6"/>
      <c r="L927" s="6"/>
      <c r="M927" s="6"/>
      <c r="N927" s="6"/>
      <c r="O927" s="6"/>
      <c r="P927" s="6"/>
      <c r="Q927" s="6"/>
    </row>
    <row r="928">
      <c r="F928" s="6"/>
      <c r="G928" s="6"/>
      <c r="H928" s="6"/>
      <c r="I928" s="6"/>
      <c r="J928" s="6"/>
      <c r="K928" s="6"/>
      <c r="L928" s="6"/>
      <c r="M928" s="6"/>
      <c r="N928" s="6"/>
      <c r="O928" s="6"/>
      <c r="P928" s="6"/>
      <c r="Q928" s="6"/>
    </row>
    <row r="929">
      <c r="F929" s="6"/>
      <c r="G929" s="6"/>
      <c r="H929" s="6"/>
      <c r="I929" s="6"/>
      <c r="J929" s="6"/>
      <c r="K929" s="6"/>
      <c r="L929" s="6"/>
      <c r="M929" s="6"/>
      <c r="N929" s="6"/>
      <c r="O929" s="6"/>
      <c r="P929" s="6"/>
      <c r="Q929" s="6"/>
    </row>
    <row r="930">
      <c r="F930" s="6"/>
      <c r="G930" s="6"/>
      <c r="H930" s="6"/>
      <c r="I930" s="6"/>
      <c r="J930" s="6"/>
      <c r="K930" s="6"/>
      <c r="L930" s="6"/>
      <c r="M930" s="6"/>
      <c r="N930" s="6"/>
      <c r="O930" s="6"/>
      <c r="P930" s="6"/>
      <c r="Q930" s="6"/>
    </row>
    <row r="931">
      <c r="F931" s="6"/>
      <c r="G931" s="6"/>
      <c r="H931" s="6"/>
      <c r="I931" s="6"/>
      <c r="J931" s="6"/>
      <c r="K931" s="6"/>
      <c r="L931" s="6"/>
      <c r="M931" s="6"/>
      <c r="N931" s="6"/>
      <c r="O931" s="6"/>
      <c r="P931" s="6"/>
      <c r="Q931" s="6"/>
    </row>
    <row r="932">
      <c r="F932" s="6"/>
      <c r="G932" s="6"/>
      <c r="H932" s="6"/>
      <c r="I932" s="6"/>
      <c r="J932" s="6"/>
      <c r="K932" s="6"/>
      <c r="L932" s="6"/>
      <c r="M932" s="6"/>
      <c r="N932" s="6"/>
      <c r="O932" s="6"/>
      <c r="P932" s="6"/>
      <c r="Q932" s="6"/>
    </row>
    <row r="933">
      <c r="F933" s="6"/>
      <c r="G933" s="6"/>
      <c r="H933" s="6"/>
      <c r="I933" s="6"/>
      <c r="J933" s="6"/>
      <c r="K933" s="6"/>
      <c r="L933" s="6"/>
      <c r="M933" s="6"/>
      <c r="N933" s="6"/>
      <c r="O933" s="6"/>
      <c r="P933" s="6"/>
      <c r="Q933" s="6"/>
    </row>
    <row r="934">
      <c r="F934" s="6"/>
      <c r="G934" s="6"/>
      <c r="H934" s="6"/>
      <c r="I934" s="6"/>
      <c r="J934" s="6"/>
      <c r="K934" s="6"/>
      <c r="L934" s="6"/>
      <c r="M934" s="6"/>
      <c r="N934" s="6"/>
      <c r="O934" s="6"/>
      <c r="P934" s="6"/>
      <c r="Q934" s="6"/>
    </row>
    <row r="935">
      <c r="F935" s="6"/>
      <c r="G935" s="6"/>
      <c r="H935" s="6"/>
      <c r="I935" s="6"/>
      <c r="J935" s="6"/>
      <c r="K935" s="6"/>
      <c r="L935" s="6"/>
      <c r="M935" s="6"/>
      <c r="N935" s="6"/>
      <c r="O935" s="6"/>
      <c r="P935" s="6"/>
      <c r="Q935" s="6"/>
    </row>
    <row r="936">
      <c r="F936" s="6"/>
      <c r="G936" s="6"/>
      <c r="H936" s="6"/>
      <c r="I936" s="6"/>
      <c r="J936" s="6"/>
      <c r="K936" s="6"/>
      <c r="L936" s="6"/>
      <c r="M936" s="6"/>
      <c r="N936" s="6"/>
      <c r="O936" s="6"/>
      <c r="P936" s="6"/>
      <c r="Q936" s="6"/>
    </row>
    <row r="937">
      <c r="F937" s="6"/>
      <c r="G937" s="6"/>
      <c r="H937" s="6"/>
      <c r="I937" s="6"/>
      <c r="J937" s="6"/>
      <c r="K937" s="6"/>
      <c r="L937" s="6"/>
      <c r="M937" s="6"/>
      <c r="N937" s="6"/>
      <c r="O937" s="6"/>
      <c r="P937" s="6"/>
      <c r="Q937" s="6"/>
    </row>
    <row r="938">
      <c r="F938" s="6"/>
      <c r="G938" s="6"/>
      <c r="H938" s="6"/>
      <c r="I938" s="6"/>
      <c r="J938" s="6"/>
      <c r="K938" s="6"/>
      <c r="L938" s="6"/>
      <c r="M938" s="6"/>
      <c r="N938" s="6"/>
      <c r="O938" s="6"/>
      <c r="P938" s="6"/>
      <c r="Q938" s="6"/>
    </row>
    <row r="939">
      <c r="F939" s="6"/>
      <c r="G939" s="6"/>
      <c r="H939" s="6"/>
      <c r="I939" s="6"/>
      <c r="J939" s="6"/>
      <c r="K939" s="6"/>
      <c r="L939" s="6"/>
      <c r="M939" s="6"/>
      <c r="N939" s="6"/>
      <c r="O939" s="6"/>
      <c r="P939" s="6"/>
      <c r="Q939" s="6"/>
    </row>
    <row r="940">
      <c r="F940" s="6"/>
      <c r="G940" s="6"/>
      <c r="H940" s="6"/>
      <c r="I940" s="6"/>
      <c r="J940" s="6"/>
      <c r="K940" s="6"/>
      <c r="L940" s="6"/>
      <c r="M940" s="6"/>
      <c r="N940" s="6"/>
      <c r="O940" s="6"/>
      <c r="P940" s="6"/>
      <c r="Q940" s="6"/>
    </row>
    <row r="941">
      <c r="F941" s="6"/>
      <c r="G941" s="6"/>
      <c r="H941" s="6"/>
      <c r="I941" s="6"/>
      <c r="J941" s="6"/>
      <c r="K941" s="6"/>
      <c r="L941" s="6"/>
      <c r="M941" s="6"/>
      <c r="N941" s="6"/>
      <c r="O941" s="6"/>
      <c r="P941" s="6"/>
      <c r="Q941" s="6"/>
    </row>
    <row r="942">
      <c r="F942" s="6"/>
      <c r="G942" s="6"/>
      <c r="H942" s="6"/>
      <c r="I942" s="6"/>
      <c r="J942" s="6"/>
      <c r="K942" s="6"/>
      <c r="L942" s="6"/>
      <c r="M942" s="6"/>
      <c r="N942" s="6"/>
      <c r="O942" s="6"/>
      <c r="P942" s="6"/>
      <c r="Q942" s="6"/>
    </row>
    <row r="943">
      <c r="F943" s="6"/>
      <c r="G943" s="6"/>
      <c r="H943" s="6"/>
      <c r="I943" s="6"/>
      <c r="J943" s="6"/>
      <c r="K943" s="6"/>
      <c r="L943" s="6"/>
      <c r="M943" s="6"/>
      <c r="N943" s="6"/>
      <c r="O943" s="6"/>
      <c r="P943" s="6"/>
      <c r="Q943" s="6"/>
    </row>
    <row r="944">
      <c r="F944" s="6"/>
      <c r="G944" s="6"/>
      <c r="H944" s="6"/>
      <c r="I944" s="6"/>
      <c r="J944" s="6"/>
      <c r="K944" s="6"/>
      <c r="L944" s="6"/>
      <c r="M944" s="6"/>
      <c r="N944" s="6"/>
      <c r="O944" s="6"/>
      <c r="P944" s="6"/>
      <c r="Q944" s="6"/>
    </row>
    <row r="945">
      <c r="F945" s="6"/>
      <c r="G945" s="6"/>
      <c r="H945" s="6"/>
      <c r="I945" s="6"/>
      <c r="J945" s="6"/>
      <c r="K945" s="6"/>
      <c r="L945" s="6"/>
      <c r="M945" s="6"/>
      <c r="N945" s="6"/>
      <c r="O945" s="6"/>
      <c r="P945" s="6"/>
      <c r="Q945" s="6"/>
    </row>
    <row r="946">
      <c r="F946" s="6"/>
      <c r="G946" s="6"/>
      <c r="H946" s="6"/>
      <c r="I946" s="6"/>
      <c r="J946" s="6"/>
      <c r="K946" s="6"/>
      <c r="L946" s="6"/>
      <c r="M946" s="6"/>
      <c r="N946" s="6"/>
      <c r="O946" s="6"/>
      <c r="P946" s="6"/>
      <c r="Q946" s="6"/>
    </row>
    <row r="947">
      <c r="F947" s="6"/>
      <c r="G947" s="6"/>
      <c r="H947" s="6"/>
      <c r="I947" s="6"/>
      <c r="J947" s="6"/>
      <c r="K947" s="6"/>
      <c r="L947" s="6"/>
      <c r="M947" s="6"/>
      <c r="N947" s="6"/>
      <c r="O947" s="6"/>
      <c r="P947" s="6"/>
      <c r="Q947" s="6"/>
    </row>
    <row r="948">
      <c r="F948" s="6"/>
      <c r="G948" s="6"/>
      <c r="H948" s="6"/>
      <c r="I948" s="6"/>
      <c r="J948" s="6"/>
      <c r="K948" s="6"/>
      <c r="L948" s="6"/>
      <c r="M948" s="6"/>
      <c r="N948" s="6"/>
      <c r="O948" s="6"/>
      <c r="P948" s="6"/>
      <c r="Q948" s="6"/>
    </row>
    <row r="949">
      <c r="F949" s="6"/>
      <c r="G949" s="6"/>
      <c r="H949" s="6"/>
      <c r="I949" s="6"/>
      <c r="J949" s="6"/>
      <c r="K949" s="6"/>
      <c r="L949" s="6"/>
      <c r="M949" s="6"/>
      <c r="N949" s="6"/>
      <c r="O949" s="6"/>
      <c r="P949" s="6"/>
      <c r="Q949" s="6"/>
    </row>
    <row r="950">
      <c r="F950" s="6"/>
      <c r="G950" s="6"/>
      <c r="H950" s="6"/>
      <c r="I950" s="6"/>
      <c r="J950" s="6"/>
      <c r="K950" s="6"/>
      <c r="L950" s="6"/>
      <c r="M950" s="6"/>
      <c r="N950" s="6"/>
      <c r="O950" s="6"/>
      <c r="P950" s="6"/>
      <c r="Q950" s="6"/>
    </row>
    <row r="951">
      <c r="F951" s="6"/>
      <c r="G951" s="6"/>
      <c r="H951" s="6"/>
      <c r="I951" s="6"/>
      <c r="J951" s="6"/>
      <c r="K951" s="6"/>
      <c r="L951" s="6"/>
      <c r="M951" s="6"/>
      <c r="N951" s="6"/>
      <c r="O951" s="6"/>
      <c r="P951" s="6"/>
      <c r="Q951" s="6"/>
    </row>
    <row r="952">
      <c r="F952" s="6"/>
      <c r="G952" s="6"/>
      <c r="H952" s="6"/>
      <c r="I952" s="6"/>
      <c r="J952" s="6"/>
      <c r="K952" s="6"/>
      <c r="L952" s="6"/>
      <c r="M952" s="6"/>
      <c r="N952" s="6"/>
      <c r="O952" s="6"/>
      <c r="P952" s="6"/>
      <c r="Q952" s="6"/>
    </row>
    <row r="953">
      <c r="F953" s="6"/>
      <c r="G953" s="6"/>
      <c r="H953" s="6"/>
      <c r="I953" s="6"/>
      <c r="J953" s="6"/>
      <c r="K953" s="6"/>
      <c r="L953" s="6"/>
      <c r="M953" s="6"/>
      <c r="N953" s="6"/>
      <c r="O953" s="6"/>
      <c r="P953" s="6"/>
      <c r="Q953" s="6"/>
    </row>
    <row r="954">
      <c r="F954" s="6"/>
      <c r="G954" s="6"/>
      <c r="H954" s="6"/>
      <c r="I954" s="6"/>
      <c r="J954" s="6"/>
      <c r="K954" s="6"/>
      <c r="L954" s="6"/>
      <c r="M954" s="6"/>
      <c r="N954" s="6"/>
      <c r="O954" s="6"/>
      <c r="P954" s="6"/>
      <c r="Q954" s="6"/>
    </row>
    <row r="955">
      <c r="F955" s="6"/>
      <c r="G955" s="6"/>
      <c r="H955" s="6"/>
      <c r="I955" s="6"/>
      <c r="J955" s="6"/>
      <c r="K955" s="6"/>
      <c r="L955" s="6"/>
      <c r="M955" s="6"/>
      <c r="N955" s="6"/>
      <c r="O955" s="6"/>
      <c r="P955" s="6"/>
      <c r="Q955" s="6"/>
    </row>
    <row r="956">
      <c r="F956" s="6"/>
      <c r="G956" s="6"/>
      <c r="H956" s="6"/>
      <c r="I956" s="6"/>
      <c r="J956" s="6"/>
      <c r="K956" s="6"/>
      <c r="L956" s="6"/>
      <c r="M956" s="6"/>
      <c r="N956" s="6"/>
      <c r="O956" s="6"/>
      <c r="P956" s="6"/>
      <c r="Q956" s="6"/>
    </row>
    <row r="957">
      <c r="F957" s="6"/>
      <c r="G957" s="6"/>
      <c r="H957" s="6"/>
      <c r="I957" s="6"/>
      <c r="J957" s="6"/>
      <c r="K957" s="6"/>
      <c r="L957" s="6"/>
      <c r="M957" s="6"/>
      <c r="N957" s="6"/>
      <c r="O957" s="6"/>
      <c r="P957" s="6"/>
      <c r="Q957" s="6"/>
    </row>
    <row r="958">
      <c r="F958" s="6"/>
      <c r="G958" s="6"/>
      <c r="H958" s="6"/>
      <c r="I958" s="6"/>
      <c r="J958" s="6"/>
      <c r="K958" s="6"/>
      <c r="L958" s="6"/>
      <c r="M958" s="6"/>
      <c r="N958" s="6"/>
      <c r="O958" s="6"/>
      <c r="P958" s="6"/>
      <c r="Q958" s="6"/>
    </row>
    <row r="959">
      <c r="F959" s="6"/>
      <c r="G959" s="6"/>
      <c r="H959" s="6"/>
      <c r="I959" s="6"/>
      <c r="J959" s="6"/>
      <c r="K959" s="6"/>
      <c r="L959" s="6"/>
      <c r="M959" s="6"/>
      <c r="N959" s="6"/>
      <c r="O959" s="6"/>
      <c r="P959" s="6"/>
      <c r="Q959" s="6"/>
    </row>
    <row r="960">
      <c r="F960" s="6"/>
      <c r="G960" s="6"/>
      <c r="H960" s="6"/>
      <c r="I960" s="6"/>
      <c r="J960" s="6"/>
      <c r="K960" s="6"/>
      <c r="L960" s="6"/>
      <c r="M960" s="6"/>
      <c r="N960" s="6"/>
      <c r="O960" s="6"/>
      <c r="P960" s="6"/>
      <c r="Q960" s="6"/>
    </row>
    <row r="961">
      <c r="F961" s="6"/>
      <c r="G961" s="6"/>
      <c r="H961" s="6"/>
      <c r="I961" s="6"/>
      <c r="J961" s="6"/>
      <c r="K961" s="6"/>
      <c r="L961" s="6"/>
      <c r="M961" s="6"/>
      <c r="N961" s="6"/>
      <c r="O961" s="6"/>
      <c r="P961" s="6"/>
      <c r="Q961" s="6"/>
    </row>
    <row r="962">
      <c r="F962" s="6"/>
      <c r="G962" s="6"/>
      <c r="H962" s="6"/>
      <c r="I962" s="6"/>
      <c r="J962" s="6"/>
      <c r="K962" s="6"/>
      <c r="L962" s="6"/>
      <c r="M962" s="6"/>
      <c r="N962" s="6"/>
      <c r="O962" s="6"/>
      <c r="P962" s="6"/>
      <c r="Q962" s="6"/>
    </row>
    <row r="963">
      <c r="F963" s="6"/>
      <c r="G963" s="6"/>
      <c r="H963" s="6"/>
      <c r="I963" s="6"/>
      <c r="J963" s="6"/>
      <c r="K963" s="6"/>
      <c r="L963" s="6"/>
      <c r="M963" s="6"/>
      <c r="N963" s="6"/>
      <c r="O963" s="6"/>
      <c r="P963" s="6"/>
      <c r="Q963" s="6"/>
    </row>
    <row r="964">
      <c r="F964" s="6"/>
      <c r="G964" s="6"/>
      <c r="H964" s="6"/>
      <c r="I964" s="6"/>
      <c r="J964" s="6"/>
      <c r="K964" s="6"/>
      <c r="L964" s="6"/>
      <c r="M964" s="6"/>
      <c r="N964" s="6"/>
      <c r="O964" s="6"/>
      <c r="P964" s="6"/>
      <c r="Q964" s="6"/>
    </row>
    <row r="965">
      <c r="F965" s="6"/>
      <c r="G965" s="6"/>
      <c r="H965" s="6"/>
      <c r="I965" s="6"/>
      <c r="J965" s="6"/>
      <c r="K965" s="6"/>
      <c r="L965" s="6"/>
      <c r="M965" s="6"/>
      <c r="N965" s="6"/>
      <c r="O965" s="6"/>
      <c r="P965" s="6"/>
      <c r="Q965" s="6"/>
    </row>
    <row r="966">
      <c r="F966" s="6"/>
      <c r="G966" s="6"/>
      <c r="H966" s="6"/>
      <c r="I966" s="6"/>
      <c r="J966" s="6"/>
      <c r="K966" s="6"/>
      <c r="L966" s="6"/>
      <c r="M966" s="6"/>
      <c r="N966" s="6"/>
      <c r="O966" s="6"/>
      <c r="P966" s="6"/>
      <c r="Q966" s="6"/>
    </row>
    <row r="967">
      <c r="F967" s="6"/>
      <c r="G967" s="6"/>
      <c r="H967" s="6"/>
      <c r="I967" s="6"/>
      <c r="J967" s="6"/>
      <c r="K967" s="6"/>
      <c r="L967" s="6"/>
      <c r="M967" s="6"/>
      <c r="N967" s="6"/>
      <c r="O967" s="6"/>
      <c r="P967" s="6"/>
      <c r="Q967" s="6"/>
    </row>
    <row r="968">
      <c r="F968" s="6"/>
      <c r="G968" s="6"/>
      <c r="H968" s="6"/>
      <c r="I968" s="6"/>
      <c r="J968" s="6"/>
      <c r="K968" s="6"/>
      <c r="L968" s="6"/>
      <c r="M968" s="6"/>
      <c r="N968" s="6"/>
      <c r="O968" s="6"/>
      <c r="P968" s="6"/>
      <c r="Q968" s="6"/>
    </row>
    <row r="969">
      <c r="F969" s="6"/>
      <c r="G969" s="6"/>
      <c r="H969" s="6"/>
      <c r="I969" s="6"/>
      <c r="J969" s="6"/>
      <c r="K969" s="6"/>
      <c r="L969" s="6"/>
      <c r="M969" s="6"/>
      <c r="N969" s="6"/>
      <c r="O969" s="6"/>
      <c r="P969" s="6"/>
      <c r="Q969" s="6"/>
    </row>
    <row r="970">
      <c r="F970" s="6"/>
      <c r="G970" s="6"/>
      <c r="H970" s="6"/>
      <c r="I970" s="6"/>
      <c r="J970" s="6"/>
      <c r="K970" s="6"/>
      <c r="L970" s="6"/>
      <c r="M970" s="6"/>
      <c r="N970" s="6"/>
      <c r="O970" s="6"/>
      <c r="P970" s="6"/>
      <c r="Q970" s="6"/>
    </row>
    <row r="971">
      <c r="F971" s="6"/>
      <c r="G971" s="6"/>
      <c r="H971" s="6"/>
      <c r="I971" s="6"/>
      <c r="J971" s="6"/>
      <c r="K971" s="6"/>
      <c r="L971" s="6"/>
      <c r="M971" s="6"/>
      <c r="N971" s="6"/>
      <c r="O971" s="6"/>
      <c r="P971" s="6"/>
      <c r="Q971" s="6"/>
    </row>
    <row r="972">
      <c r="F972" s="6"/>
      <c r="G972" s="6"/>
      <c r="H972" s="6"/>
      <c r="I972" s="6"/>
      <c r="J972" s="6"/>
      <c r="K972" s="6"/>
      <c r="L972" s="6"/>
      <c r="M972" s="6"/>
      <c r="N972" s="6"/>
      <c r="O972" s="6"/>
      <c r="P972" s="6"/>
      <c r="Q972" s="6"/>
    </row>
    <row r="973">
      <c r="F973" s="6"/>
      <c r="G973" s="6"/>
      <c r="H973" s="6"/>
      <c r="I973" s="6"/>
      <c r="J973" s="6"/>
      <c r="K973" s="6"/>
      <c r="L973" s="6"/>
      <c r="M973" s="6"/>
      <c r="N973" s="6"/>
      <c r="O973" s="6"/>
      <c r="P973" s="6"/>
      <c r="Q973" s="6"/>
    </row>
    <row r="974">
      <c r="F974" s="6"/>
      <c r="G974" s="6"/>
      <c r="H974" s="6"/>
      <c r="I974" s="6"/>
      <c r="J974" s="6"/>
      <c r="K974" s="6"/>
      <c r="L974" s="6"/>
      <c r="M974" s="6"/>
      <c r="N974" s="6"/>
      <c r="O974" s="6"/>
      <c r="P974" s="6"/>
      <c r="Q974" s="6"/>
    </row>
    <row r="975">
      <c r="F975" s="6"/>
      <c r="G975" s="6"/>
      <c r="H975" s="6"/>
      <c r="I975" s="6"/>
      <c r="J975" s="6"/>
      <c r="K975" s="6"/>
      <c r="L975" s="6"/>
      <c r="M975" s="6"/>
      <c r="N975" s="6"/>
      <c r="O975" s="6"/>
      <c r="P975" s="6"/>
      <c r="Q975" s="6"/>
    </row>
    <row r="976">
      <c r="F976" s="6"/>
      <c r="G976" s="6"/>
      <c r="H976" s="6"/>
      <c r="I976" s="6"/>
      <c r="J976" s="6"/>
      <c r="K976" s="6"/>
      <c r="L976" s="6"/>
      <c r="M976" s="6"/>
      <c r="N976" s="6"/>
      <c r="O976" s="6"/>
      <c r="P976" s="6"/>
      <c r="Q976" s="6"/>
    </row>
    <row r="977">
      <c r="F977" s="6"/>
      <c r="G977" s="6"/>
      <c r="H977" s="6"/>
      <c r="I977" s="6"/>
      <c r="J977" s="6"/>
      <c r="K977" s="6"/>
      <c r="L977" s="6"/>
      <c r="M977" s="6"/>
      <c r="N977" s="6"/>
      <c r="O977" s="6"/>
      <c r="P977" s="6"/>
      <c r="Q977" s="6"/>
    </row>
    <row r="978">
      <c r="F978" s="6"/>
      <c r="G978" s="6"/>
      <c r="H978" s="6"/>
      <c r="I978" s="6"/>
      <c r="J978" s="6"/>
      <c r="K978" s="6"/>
      <c r="L978" s="6"/>
      <c r="M978" s="6"/>
      <c r="N978" s="6"/>
      <c r="O978" s="6"/>
      <c r="P978" s="6"/>
      <c r="Q978" s="6"/>
    </row>
    <row r="979">
      <c r="F979" s="6"/>
      <c r="G979" s="6"/>
      <c r="H979" s="6"/>
      <c r="I979" s="6"/>
      <c r="J979" s="6"/>
      <c r="K979" s="6"/>
      <c r="L979" s="6"/>
      <c r="M979" s="6"/>
      <c r="N979" s="6"/>
      <c r="O979" s="6"/>
      <c r="P979" s="6"/>
      <c r="Q979" s="6"/>
    </row>
    <row r="980">
      <c r="F980" s="6"/>
      <c r="G980" s="6"/>
      <c r="H980" s="6"/>
      <c r="I980" s="6"/>
      <c r="J980" s="6"/>
      <c r="K980" s="6"/>
      <c r="L980" s="6"/>
      <c r="M980" s="6"/>
      <c r="N980" s="6"/>
      <c r="O980" s="6"/>
      <c r="P980" s="6"/>
      <c r="Q980" s="6"/>
    </row>
    <row r="981">
      <c r="F981" s="6"/>
      <c r="G981" s="6"/>
      <c r="H981" s="6"/>
      <c r="I981" s="6"/>
      <c r="J981" s="6"/>
      <c r="K981" s="6"/>
      <c r="L981" s="6"/>
      <c r="M981" s="6"/>
      <c r="N981" s="6"/>
      <c r="O981" s="6"/>
      <c r="P981" s="6"/>
      <c r="Q981" s="6"/>
    </row>
    <row r="982">
      <c r="F982" s="6"/>
      <c r="G982" s="6"/>
      <c r="H982" s="6"/>
      <c r="I982" s="6"/>
      <c r="J982" s="6"/>
      <c r="K982" s="6"/>
      <c r="L982" s="6"/>
      <c r="M982" s="6"/>
      <c r="N982" s="6"/>
      <c r="O982" s="6"/>
      <c r="P982" s="6"/>
      <c r="Q982" s="6"/>
    </row>
    <row r="983">
      <c r="F983" s="6"/>
      <c r="G983" s="6"/>
      <c r="H983" s="6"/>
      <c r="I983" s="6"/>
      <c r="J983" s="6"/>
      <c r="K983" s="6"/>
      <c r="L983" s="6"/>
      <c r="M983" s="6"/>
      <c r="N983" s="6"/>
      <c r="O983" s="6"/>
      <c r="P983" s="6"/>
      <c r="Q983" s="6"/>
    </row>
    <row r="984">
      <c r="F984" s="6"/>
      <c r="G984" s="6"/>
      <c r="H984" s="6"/>
      <c r="I984" s="6"/>
      <c r="J984" s="6"/>
      <c r="K984" s="6"/>
      <c r="L984" s="6"/>
      <c r="M984" s="6"/>
      <c r="N984" s="6"/>
      <c r="O984" s="6"/>
      <c r="P984" s="6"/>
      <c r="Q984" s="6"/>
    </row>
    <row r="985">
      <c r="F985" s="6"/>
      <c r="G985" s="6"/>
      <c r="H985" s="6"/>
      <c r="I985" s="6"/>
      <c r="J985" s="6"/>
      <c r="K985" s="6"/>
      <c r="L985" s="6"/>
      <c r="M985" s="6"/>
      <c r="N985" s="6"/>
      <c r="O985" s="6"/>
      <c r="P985" s="6"/>
      <c r="Q985" s="6"/>
    </row>
    <row r="986">
      <c r="F986" s="6"/>
      <c r="G986" s="6"/>
      <c r="H986" s="6"/>
      <c r="I986" s="6"/>
      <c r="J986" s="6"/>
      <c r="K986" s="6"/>
      <c r="L986" s="6"/>
      <c r="M986" s="6"/>
      <c r="N986" s="6"/>
      <c r="O986" s="6"/>
      <c r="P986" s="6"/>
      <c r="Q986" s="6"/>
    </row>
    <row r="987">
      <c r="F987" s="6"/>
      <c r="G987" s="6"/>
      <c r="H987" s="6"/>
      <c r="I987" s="6"/>
      <c r="J987" s="6"/>
      <c r="K987" s="6"/>
      <c r="L987" s="6"/>
      <c r="M987" s="6"/>
      <c r="N987" s="6"/>
      <c r="O987" s="6"/>
      <c r="P987" s="6"/>
      <c r="Q987" s="6"/>
    </row>
    <row r="988">
      <c r="F988" s="6"/>
      <c r="G988" s="6"/>
      <c r="H988" s="6"/>
      <c r="I988" s="6"/>
      <c r="J988" s="6"/>
      <c r="K988" s="6"/>
      <c r="L988" s="6"/>
      <c r="M988" s="6"/>
      <c r="N988" s="6"/>
      <c r="O988" s="6"/>
      <c r="P988" s="6"/>
      <c r="Q988" s="6"/>
    </row>
    <row r="989">
      <c r="F989" s="6"/>
      <c r="G989" s="6"/>
      <c r="H989" s="6"/>
      <c r="I989" s="6"/>
      <c r="J989" s="6"/>
      <c r="K989" s="6"/>
      <c r="L989" s="6"/>
      <c r="M989" s="6"/>
      <c r="N989" s="6"/>
      <c r="O989" s="6"/>
      <c r="P989" s="6"/>
      <c r="Q989" s="6"/>
    </row>
    <row r="990">
      <c r="F990" s="6"/>
      <c r="G990" s="6"/>
      <c r="H990" s="6"/>
      <c r="I990" s="6"/>
      <c r="J990" s="6"/>
      <c r="K990" s="6"/>
      <c r="L990" s="6"/>
      <c r="M990" s="6"/>
      <c r="N990" s="6"/>
      <c r="O990" s="6"/>
      <c r="P990" s="6"/>
      <c r="Q990" s="6"/>
    </row>
    <row r="991">
      <c r="F991" s="6"/>
      <c r="G991" s="6"/>
      <c r="H991" s="6"/>
      <c r="I991" s="6"/>
      <c r="J991" s="6"/>
      <c r="K991" s="6"/>
      <c r="L991" s="6"/>
      <c r="M991" s="6"/>
      <c r="N991" s="6"/>
      <c r="O991" s="6"/>
      <c r="P991" s="6"/>
      <c r="Q991" s="6"/>
    </row>
    <row r="992">
      <c r="F992" s="6"/>
      <c r="G992" s="6"/>
      <c r="H992" s="6"/>
      <c r="I992" s="6"/>
      <c r="J992" s="6"/>
      <c r="K992" s="6"/>
      <c r="L992" s="6"/>
      <c r="M992" s="6"/>
      <c r="N992" s="6"/>
      <c r="O992" s="6"/>
      <c r="P992" s="6"/>
      <c r="Q992" s="6"/>
    </row>
    <row r="993">
      <c r="F993" s="6"/>
      <c r="G993" s="6"/>
      <c r="H993" s="6"/>
      <c r="I993" s="6"/>
      <c r="J993" s="6"/>
      <c r="K993" s="6"/>
      <c r="L993" s="6"/>
      <c r="M993" s="6"/>
      <c r="N993" s="6"/>
      <c r="O993" s="6"/>
      <c r="P993" s="6"/>
      <c r="Q993" s="6"/>
    </row>
    <row r="994">
      <c r="F994" s="6"/>
      <c r="G994" s="6"/>
      <c r="H994" s="6"/>
      <c r="I994" s="6"/>
      <c r="J994" s="6"/>
      <c r="K994" s="6"/>
      <c r="L994" s="6"/>
      <c r="M994" s="6"/>
      <c r="N994" s="6"/>
      <c r="O994" s="6"/>
      <c r="P994" s="6"/>
      <c r="Q994" s="6"/>
    </row>
    <row r="995">
      <c r="F995" s="6"/>
      <c r="G995" s="6"/>
      <c r="H995" s="6"/>
      <c r="I995" s="6"/>
      <c r="J995" s="6"/>
      <c r="K995" s="6"/>
      <c r="L995" s="6"/>
      <c r="M995" s="6"/>
      <c r="N995" s="6"/>
      <c r="O995" s="6"/>
      <c r="P995" s="6"/>
      <c r="Q995" s="6"/>
    </row>
    <row r="996">
      <c r="F996" s="6"/>
      <c r="G996" s="6"/>
      <c r="H996" s="6"/>
      <c r="I996" s="6"/>
      <c r="J996" s="6"/>
      <c r="K996" s="6"/>
      <c r="L996" s="6"/>
      <c r="M996" s="6"/>
      <c r="N996" s="6"/>
      <c r="O996" s="6"/>
      <c r="P996" s="6"/>
      <c r="Q996" s="6"/>
    </row>
    <row r="997">
      <c r="F997" s="6"/>
      <c r="G997" s="6"/>
      <c r="H997" s="6"/>
      <c r="I997" s="6"/>
      <c r="J997" s="6"/>
      <c r="K997" s="6"/>
      <c r="L997" s="6"/>
      <c r="M997" s="6"/>
      <c r="N997" s="6"/>
      <c r="O997" s="6"/>
      <c r="P997" s="6"/>
      <c r="Q997" s="6"/>
    </row>
    <row r="998">
      <c r="F998" s="6"/>
      <c r="G998" s="6"/>
      <c r="H998" s="6"/>
      <c r="I998" s="6"/>
      <c r="J998" s="6"/>
      <c r="K998" s="6"/>
      <c r="L998" s="6"/>
      <c r="M998" s="6"/>
      <c r="N998" s="6"/>
      <c r="O998" s="6"/>
      <c r="P998" s="6"/>
      <c r="Q998" s="6"/>
    </row>
    <row r="999">
      <c r="F999" s="6"/>
      <c r="G999" s="6"/>
      <c r="H999" s="6"/>
      <c r="I999" s="6"/>
      <c r="J999" s="6"/>
      <c r="K999" s="6"/>
      <c r="L999" s="6"/>
      <c r="M999" s="6"/>
      <c r="N999" s="6"/>
      <c r="O999" s="6"/>
      <c r="P999" s="6"/>
      <c r="Q999" s="6"/>
    </row>
    <row r="1000">
      <c r="F1000" s="6"/>
      <c r="G1000" s="6"/>
      <c r="H1000" s="6"/>
      <c r="I1000" s="6"/>
      <c r="J1000" s="6"/>
      <c r="K1000" s="6"/>
      <c r="L1000" s="6"/>
      <c r="M1000" s="6"/>
      <c r="N1000" s="6"/>
      <c r="O1000" s="6"/>
      <c r="P1000" s="6"/>
      <c r="Q1000" s="6"/>
    </row>
    <row r="1001">
      <c r="F1001" s="6"/>
      <c r="G1001" s="6"/>
      <c r="H1001" s="6"/>
      <c r="I1001" s="6"/>
      <c r="J1001" s="6"/>
      <c r="K1001" s="6"/>
      <c r="L1001" s="6"/>
      <c r="M1001" s="6"/>
      <c r="N1001" s="6"/>
      <c r="O1001" s="6"/>
      <c r="P1001" s="6"/>
      <c r="Q1001" s="6"/>
    </row>
    <row r="1002">
      <c r="F1002" s="6"/>
      <c r="G1002" s="6"/>
      <c r="H1002" s="6"/>
      <c r="I1002" s="6"/>
      <c r="J1002" s="6"/>
      <c r="K1002" s="6"/>
      <c r="L1002" s="6"/>
      <c r="M1002" s="6"/>
      <c r="N1002" s="6"/>
      <c r="O1002" s="6"/>
      <c r="P1002" s="6"/>
      <c r="Q1002" s="6"/>
    </row>
    <row r="1003">
      <c r="F1003" s="6"/>
      <c r="G1003" s="6"/>
      <c r="H1003" s="6"/>
      <c r="I1003" s="6"/>
      <c r="J1003" s="6"/>
      <c r="K1003" s="6"/>
      <c r="L1003" s="6"/>
      <c r="M1003" s="6"/>
      <c r="N1003" s="6"/>
      <c r="O1003" s="6"/>
      <c r="P1003" s="6"/>
      <c r="Q1003" s="6"/>
    </row>
    <row r="1004">
      <c r="F1004" s="6"/>
      <c r="G1004" s="6"/>
      <c r="H1004" s="6"/>
      <c r="I1004" s="6"/>
      <c r="J1004" s="6"/>
      <c r="K1004" s="6"/>
      <c r="L1004" s="6"/>
      <c r="M1004" s="6"/>
      <c r="N1004" s="6"/>
      <c r="O1004" s="6"/>
      <c r="P1004" s="6"/>
      <c r="Q1004" s="6"/>
    </row>
    <row r="1005">
      <c r="F1005" s="6"/>
      <c r="G1005" s="6"/>
      <c r="H1005" s="6"/>
      <c r="I1005" s="6"/>
      <c r="J1005" s="6"/>
      <c r="K1005" s="6"/>
      <c r="L1005" s="6"/>
      <c r="M1005" s="6"/>
      <c r="N1005" s="6"/>
      <c r="O1005" s="6"/>
      <c r="P1005" s="6"/>
      <c r="Q1005" s="6"/>
    </row>
    <row r="1006">
      <c r="F1006" s="6"/>
      <c r="G1006" s="6"/>
      <c r="H1006" s="6"/>
      <c r="I1006" s="6"/>
      <c r="J1006" s="6"/>
      <c r="K1006" s="6"/>
      <c r="L1006" s="6"/>
      <c r="M1006" s="6"/>
      <c r="N1006" s="6"/>
      <c r="O1006" s="6"/>
      <c r="P1006" s="6"/>
      <c r="Q1006" s="6"/>
    </row>
    <row r="1007">
      <c r="F1007" s="6"/>
      <c r="G1007" s="6"/>
      <c r="H1007" s="6"/>
      <c r="I1007" s="6"/>
      <c r="J1007" s="6"/>
      <c r="K1007" s="6"/>
      <c r="L1007" s="6"/>
      <c r="M1007" s="6"/>
      <c r="N1007" s="6"/>
      <c r="O1007" s="6"/>
      <c r="P1007" s="6"/>
      <c r="Q1007" s="6"/>
    </row>
    <row r="1008">
      <c r="F1008" s="6"/>
      <c r="G1008" s="6"/>
      <c r="H1008" s="6"/>
      <c r="I1008" s="6"/>
      <c r="J1008" s="6"/>
      <c r="K1008" s="6"/>
      <c r="L1008" s="6"/>
      <c r="M1008" s="6"/>
      <c r="N1008" s="6"/>
      <c r="O1008" s="6"/>
      <c r="P1008" s="6"/>
      <c r="Q1008" s="6"/>
    </row>
    <row r="1009">
      <c r="F1009" s="6"/>
      <c r="G1009" s="6"/>
      <c r="H1009" s="6"/>
      <c r="I1009" s="6"/>
      <c r="J1009" s="6"/>
      <c r="K1009" s="6"/>
      <c r="L1009" s="6"/>
      <c r="M1009" s="6"/>
      <c r="N1009" s="6"/>
      <c r="O1009" s="6"/>
      <c r="P1009" s="6"/>
      <c r="Q1009" s="6"/>
    </row>
    <row r="1010">
      <c r="F1010" s="6"/>
      <c r="G1010" s="6"/>
      <c r="H1010" s="6"/>
      <c r="I1010" s="6"/>
      <c r="J1010" s="6"/>
      <c r="K1010" s="6"/>
      <c r="L1010" s="6"/>
      <c r="M1010" s="6"/>
      <c r="N1010" s="6"/>
      <c r="O1010" s="6"/>
      <c r="P1010" s="6"/>
      <c r="Q1010" s="6"/>
    </row>
    <row r="1011">
      <c r="F1011" s="6"/>
      <c r="G1011" s="6"/>
      <c r="H1011" s="6"/>
      <c r="I1011" s="6"/>
      <c r="J1011" s="6"/>
      <c r="K1011" s="6"/>
      <c r="L1011" s="6"/>
      <c r="M1011" s="6"/>
      <c r="N1011" s="6"/>
      <c r="O1011" s="6"/>
      <c r="P1011" s="6"/>
      <c r="Q1011" s="6"/>
    </row>
    <row r="1012">
      <c r="F1012" s="6"/>
      <c r="G1012" s="6"/>
      <c r="H1012" s="6"/>
      <c r="I1012" s="6"/>
      <c r="J1012" s="6"/>
      <c r="K1012" s="6"/>
      <c r="L1012" s="6"/>
      <c r="M1012" s="6"/>
      <c r="N1012" s="6"/>
      <c r="O1012" s="6"/>
      <c r="P1012" s="6"/>
      <c r="Q1012" s="6"/>
    </row>
    <row r="1013">
      <c r="F1013" s="6"/>
      <c r="G1013" s="6"/>
      <c r="H1013" s="6"/>
      <c r="I1013" s="6"/>
      <c r="J1013" s="6"/>
      <c r="K1013" s="6"/>
      <c r="L1013" s="6"/>
      <c r="M1013" s="6"/>
      <c r="N1013" s="6"/>
      <c r="O1013" s="6"/>
      <c r="P1013" s="6"/>
      <c r="Q1013" s="6"/>
    </row>
    <row r="1014">
      <c r="F1014" s="6"/>
      <c r="G1014" s="6"/>
      <c r="H1014" s="6"/>
      <c r="I1014" s="6"/>
      <c r="J1014" s="6"/>
      <c r="K1014" s="6"/>
      <c r="L1014" s="6"/>
      <c r="M1014" s="6"/>
      <c r="N1014" s="6"/>
      <c r="O1014" s="6"/>
      <c r="P1014" s="6"/>
      <c r="Q1014" s="6"/>
    </row>
    <row r="1015">
      <c r="F1015" s="6"/>
      <c r="G1015" s="6"/>
      <c r="H1015" s="6"/>
      <c r="I1015" s="6"/>
      <c r="J1015" s="6"/>
      <c r="K1015" s="6"/>
      <c r="L1015" s="6"/>
      <c r="M1015" s="6"/>
      <c r="N1015" s="6"/>
      <c r="O1015" s="6"/>
      <c r="P1015" s="6"/>
      <c r="Q1015" s="6"/>
    </row>
    <row r="1016">
      <c r="F1016" s="6"/>
      <c r="G1016" s="6"/>
      <c r="H1016" s="6"/>
      <c r="I1016" s="6"/>
      <c r="J1016" s="6"/>
      <c r="K1016" s="6"/>
      <c r="L1016" s="6"/>
      <c r="M1016" s="6"/>
      <c r="N1016" s="6"/>
      <c r="O1016" s="6"/>
      <c r="P1016" s="6"/>
      <c r="Q1016" s="6"/>
    </row>
    <row r="1017">
      <c r="F1017" s="6"/>
      <c r="G1017" s="6"/>
      <c r="H1017" s="6"/>
      <c r="I1017" s="6"/>
      <c r="J1017" s="6"/>
      <c r="K1017" s="6"/>
      <c r="L1017" s="6"/>
      <c r="M1017" s="6"/>
      <c r="N1017" s="6"/>
      <c r="O1017" s="6"/>
      <c r="P1017" s="6"/>
      <c r="Q1017" s="6"/>
    </row>
    <row r="1018">
      <c r="F1018" s="6"/>
      <c r="G1018" s="6"/>
      <c r="H1018" s="6"/>
      <c r="I1018" s="6"/>
      <c r="J1018" s="6"/>
      <c r="K1018" s="6"/>
      <c r="L1018" s="6"/>
      <c r="M1018" s="6"/>
      <c r="N1018" s="6"/>
      <c r="O1018" s="6"/>
      <c r="P1018" s="6"/>
      <c r="Q1018" s="6"/>
    </row>
    <row r="1019">
      <c r="F1019" s="6"/>
      <c r="G1019" s="6"/>
      <c r="H1019" s="6"/>
      <c r="I1019" s="6"/>
      <c r="J1019" s="6"/>
      <c r="K1019" s="6"/>
      <c r="L1019" s="6"/>
      <c r="M1019" s="6"/>
      <c r="N1019" s="6"/>
      <c r="O1019" s="6"/>
      <c r="P1019" s="6"/>
      <c r="Q1019" s="6"/>
    </row>
    <row r="1020">
      <c r="F1020" s="6"/>
      <c r="G1020" s="6"/>
      <c r="H1020" s="6"/>
      <c r="I1020" s="6"/>
      <c r="J1020" s="6"/>
      <c r="K1020" s="6"/>
      <c r="L1020" s="6"/>
      <c r="M1020" s="6"/>
      <c r="N1020" s="6"/>
      <c r="O1020" s="6"/>
      <c r="P1020" s="6"/>
      <c r="Q1020" s="6"/>
    </row>
    <row r="1021">
      <c r="F1021" s="6"/>
      <c r="G1021" s="6"/>
      <c r="H1021" s="6"/>
      <c r="I1021" s="6"/>
      <c r="J1021" s="6"/>
      <c r="K1021" s="6"/>
      <c r="L1021" s="6"/>
      <c r="M1021" s="6"/>
      <c r="N1021" s="6"/>
      <c r="O1021" s="6"/>
      <c r="P1021" s="6"/>
      <c r="Q1021" s="6"/>
    </row>
    <row r="1022">
      <c r="F1022" s="6"/>
      <c r="G1022" s="6"/>
      <c r="H1022" s="6"/>
      <c r="I1022" s="6"/>
      <c r="J1022" s="6"/>
      <c r="K1022" s="6"/>
      <c r="L1022" s="6"/>
      <c r="M1022" s="6"/>
      <c r="N1022" s="6"/>
      <c r="O1022" s="6"/>
      <c r="P1022" s="6"/>
      <c r="Q1022" s="6"/>
    </row>
    <row r="1023">
      <c r="F1023" s="6"/>
      <c r="G1023" s="6"/>
      <c r="H1023" s="6"/>
      <c r="I1023" s="6"/>
      <c r="J1023" s="6"/>
      <c r="K1023" s="6"/>
      <c r="L1023" s="6"/>
      <c r="M1023" s="6"/>
      <c r="N1023" s="6"/>
      <c r="O1023" s="6"/>
      <c r="P1023" s="6"/>
      <c r="Q1023" s="6"/>
    </row>
    <row r="1024">
      <c r="F1024" s="6"/>
      <c r="G1024" s="6"/>
      <c r="H1024" s="6"/>
      <c r="I1024" s="6"/>
      <c r="J1024" s="6"/>
      <c r="K1024" s="6"/>
      <c r="L1024" s="6"/>
      <c r="M1024" s="6"/>
      <c r="N1024" s="6"/>
      <c r="O1024" s="6"/>
      <c r="P1024" s="6"/>
      <c r="Q1024" s="6"/>
    </row>
    <row r="1025">
      <c r="F1025" s="6"/>
      <c r="G1025" s="6"/>
      <c r="H1025" s="6"/>
      <c r="I1025" s="6"/>
      <c r="J1025" s="6"/>
      <c r="K1025" s="6"/>
      <c r="L1025" s="6"/>
      <c r="M1025" s="6"/>
      <c r="N1025" s="6"/>
      <c r="O1025" s="6"/>
      <c r="P1025" s="6"/>
      <c r="Q1025" s="6"/>
    </row>
    <row r="1026">
      <c r="F1026" s="6"/>
      <c r="G1026" s="6"/>
      <c r="H1026" s="6"/>
      <c r="I1026" s="6"/>
      <c r="J1026" s="6"/>
      <c r="K1026" s="6"/>
      <c r="L1026" s="6"/>
      <c r="M1026" s="6"/>
      <c r="N1026" s="6"/>
      <c r="O1026" s="6"/>
      <c r="P1026" s="6"/>
      <c r="Q1026" s="6"/>
    </row>
    <row r="1027">
      <c r="F1027" s="6"/>
      <c r="G1027" s="6"/>
      <c r="H1027" s="6"/>
      <c r="I1027" s="6"/>
      <c r="J1027" s="6"/>
      <c r="K1027" s="6"/>
      <c r="L1027" s="6"/>
      <c r="M1027" s="6"/>
      <c r="N1027" s="6"/>
      <c r="O1027" s="6"/>
      <c r="P1027" s="6"/>
      <c r="Q1027" s="6"/>
    </row>
    <row r="1028">
      <c r="F1028" s="6"/>
      <c r="G1028" s="6"/>
      <c r="H1028" s="6"/>
      <c r="I1028" s="6"/>
      <c r="J1028" s="6"/>
      <c r="K1028" s="6"/>
      <c r="L1028" s="6"/>
      <c r="M1028" s="6"/>
      <c r="N1028" s="6"/>
      <c r="O1028" s="6"/>
      <c r="P1028" s="6"/>
      <c r="Q1028" s="6"/>
    </row>
    <row r="1029">
      <c r="F1029" s="6"/>
      <c r="G1029" s="6"/>
      <c r="H1029" s="6"/>
      <c r="I1029" s="6"/>
      <c r="J1029" s="6"/>
      <c r="K1029" s="6"/>
      <c r="L1029" s="6"/>
      <c r="M1029" s="6"/>
      <c r="N1029" s="6"/>
      <c r="O1029" s="6"/>
      <c r="P1029" s="6"/>
      <c r="Q1029" s="6"/>
    </row>
    <row r="1030">
      <c r="F1030" s="6"/>
      <c r="G1030" s="6"/>
      <c r="H1030" s="6"/>
      <c r="I1030" s="6"/>
      <c r="J1030" s="6"/>
      <c r="K1030" s="6"/>
      <c r="L1030" s="6"/>
      <c r="M1030" s="6"/>
      <c r="N1030" s="6"/>
      <c r="O1030" s="6"/>
      <c r="P1030" s="6"/>
      <c r="Q1030" s="6"/>
    </row>
    <row r="1031">
      <c r="F1031" s="6"/>
      <c r="G1031" s="6"/>
      <c r="H1031" s="6"/>
      <c r="I1031" s="6"/>
      <c r="J1031" s="6"/>
      <c r="K1031" s="6"/>
      <c r="L1031" s="6"/>
      <c r="M1031" s="6"/>
      <c r="N1031" s="6"/>
      <c r="O1031" s="6"/>
      <c r="P1031" s="6"/>
      <c r="Q1031" s="6"/>
    </row>
    <row r="1032">
      <c r="F1032" s="6"/>
      <c r="G1032" s="6"/>
      <c r="H1032" s="6"/>
      <c r="I1032" s="6"/>
      <c r="J1032" s="6"/>
      <c r="K1032" s="6"/>
      <c r="L1032" s="6"/>
      <c r="M1032" s="6"/>
      <c r="N1032" s="6"/>
      <c r="O1032" s="6"/>
      <c r="P1032" s="6"/>
      <c r="Q1032" s="6"/>
    </row>
    <row r="1033">
      <c r="F1033" s="6"/>
      <c r="G1033" s="6"/>
      <c r="H1033" s="6"/>
      <c r="I1033" s="6"/>
      <c r="J1033" s="6"/>
      <c r="K1033" s="6"/>
      <c r="L1033" s="6"/>
      <c r="M1033" s="6"/>
      <c r="N1033" s="6"/>
      <c r="O1033" s="6"/>
      <c r="P1033" s="6"/>
      <c r="Q1033" s="6"/>
    </row>
    <row r="1034">
      <c r="F1034" s="6"/>
      <c r="G1034" s="6"/>
      <c r="H1034" s="6"/>
      <c r="I1034" s="6"/>
      <c r="J1034" s="6"/>
      <c r="K1034" s="6"/>
      <c r="L1034" s="6"/>
      <c r="M1034" s="6"/>
      <c r="N1034" s="6"/>
      <c r="O1034" s="6"/>
      <c r="P1034" s="6"/>
      <c r="Q1034" s="6"/>
    </row>
    <row r="1035">
      <c r="F1035" s="6"/>
      <c r="G1035" s="6"/>
      <c r="H1035" s="6"/>
      <c r="I1035" s="6"/>
      <c r="J1035" s="6"/>
      <c r="K1035" s="6"/>
      <c r="L1035" s="6"/>
      <c r="M1035" s="6"/>
      <c r="N1035" s="6"/>
      <c r="O1035" s="6"/>
      <c r="P1035" s="6"/>
      <c r="Q1035" s="6"/>
    </row>
    <row r="1036">
      <c r="F1036" s="6"/>
      <c r="G1036" s="6"/>
      <c r="H1036" s="6"/>
      <c r="I1036" s="6"/>
      <c r="J1036" s="6"/>
      <c r="K1036" s="6"/>
      <c r="L1036" s="6"/>
      <c r="M1036" s="6"/>
      <c r="N1036" s="6"/>
      <c r="O1036" s="6"/>
      <c r="P1036" s="6"/>
      <c r="Q1036" s="6"/>
    </row>
    <row r="1037">
      <c r="F1037" s="6"/>
      <c r="G1037" s="6"/>
      <c r="H1037" s="6"/>
      <c r="I1037" s="6"/>
      <c r="J1037" s="6"/>
      <c r="K1037" s="6"/>
      <c r="L1037" s="6"/>
      <c r="M1037" s="6"/>
      <c r="N1037" s="6"/>
      <c r="O1037" s="6"/>
      <c r="P1037" s="6"/>
      <c r="Q1037" s="6"/>
    </row>
    <row r="1038">
      <c r="F1038" s="6"/>
      <c r="G1038" s="6"/>
      <c r="H1038" s="6"/>
      <c r="I1038" s="6"/>
      <c r="J1038" s="6"/>
      <c r="K1038" s="6"/>
      <c r="L1038" s="6"/>
      <c r="M1038" s="6"/>
      <c r="N1038" s="6"/>
      <c r="O1038" s="6"/>
      <c r="P1038" s="6"/>
      <c r="Q1038" s="6"/>
    </row>
    <row r="1039">
      <c r="F1039" s="6"/>
      <c r="G1039" s="6"/>
      <c r="H1039" s="6"/>
      <c r="I1039" s="6"/>
      <c r="J1039" s="6"/>
      <c r="K1039" s="6"/>
      <c r="L1039" s="6"/>
      <c r="M1039" s="6"/>
      <c r="N1039" s="6"/>
      <c r="O1039" s="6"/>
      <c r="P1039" s="6"/>
      <c r="Q1039" s="6"/>
    </row>
    <row r="1040">
      <c r="F1040" s="6"/>
      <c r="G1040" s="6"/>
      <c r="H1040" s="6"/>
      <c r="I1040" s="6"/>
      <c r="J1040" s="6"/>
      <c r="K1040" s="6"/>
      <c r="L1040" s="6"/>
      <c r="M1040" s="6"/>
      <c r="N1040" s="6"/>
      <c r="O1040" s="6"/>
      <c r="P1040" s="6"/>
      <c r="Q1040" s="6"/>
    </row>
    <row r="1041">
      <c r="F1041" s="6"/>
      <c r="G1041" s="6"/>
      <c r="H1041" s="6"/>
      <c r="I1041" s="6"/>
      <c r="J1041" s="6"/>
      <c r="K1041" s="6"/>
      <c r="L1041" s="6"/>
      <c r="M1041" s="6"/>
      <c r="N1041" s="6"/>
      <c r="O1041" s="6"/>
      <c r="P1041" s="6"/>
      <c r="Q1041" s="6"/>
    </row>
    <row r="1042">
      <c r="F1042" s="6"/>
      <c r="G1042" s="6"/>
      <c r="H1042" s="6"/>
      <c r="I1042" s="6"/>
      <c r="J1042" s="6"/>
      <c r="K1042" s="6"/>
      <c r="L1042" s="6"/>
      <c r="M1042" s="6"/>
      <c r="N1042" s="6"/>
      <c r="O1042" s="6"/>
      <c r="P1042" s="6"/>
      <c r="Q1042" s="6"/>
    </row>
    <row r="1043">
      <c r="F1043" s="6"/>
      <c r="G1043" s="6"/>
      <c r="H1043" s="6"/>
      <c r="I1043" s="6"/>
      <c r="J1043" s="6"/>
      <c r="K1043" s="6"/>
      <c r="L1043" s="6"/>
      <c r="M1043" s="6"/>
      <c r="N1043" s="6"/>
      <c r="O1043" s="6"/>
      <c r="P1043" s="6"/>
      <c r="Q1043" s="6"/>
    </row>
    <row r="1044">
      <c r="F1044" s="6"/>
      <c r="G1044" s="6"/>
      <c r="H1044" s="6"/>
      <c r="I1044" s="6"/>
      <c r="J1044" s="6"/>
      <c r="K1044" s="6"/>
      <c r="L1044" s="6"/>
      <c r="M1044" s="6"/>
      <c r="N1044" s="6"/>
      <c r="O1044" s="6"/>
      <c r="P1044" s="6"/>
      <c r="Q1044" s="6"/>
    </row>
    <row r="1045">
      <c r="F1045" s="6"/>
      <c r="G1045" s="6"/>
      <c r="H1045" s="6"/>
      <c r="I1045" s="6"/>
      <c r="J1045" s="6"/>
      <c r="K1045" s="6"/>
      <c r="L1045" s="6"/>
      <c r="M1045" s="6"/>
      <c r="N1045" s="6"/>
      <c r="O1045" s="6"/>
      <c r="P1045" s="6"/>
      <c r="Q1045" s="6"/>
    </row>
    <row r="1046">
      <c r="F1046" s="6"/>
      <c r="G1046" s="6"/>
      <c r="H1046" s="6"/>
      <c r="I1046" s="6"/>
      <c r="J1046" s="6"/>
      <c r="K1046" s="6"/>
      <c r="L1046" s="6"/>
      <c r="M1046" s="6"/>
      <c r="N1046" s="6"/>
      <c r="O1046" s="6"/>
      <c r="P1046" s="6"/>
      <c r="Q1046" s="6"/>
    </row>
    <row r="1047">
      <c r="F1047" s="6"/>
      <c r="G1047" s="6"/>
      <c r="H1047" s="6"/>
      <c r="I1047" s="6"/>
      <c r="J1047" s="6"/>
      <c r="K1047" s="6"/>
      <c r="L1047" s="6"/>
      <c r="M1047" s="6"/>
      <c r="N1047" s="6"/>
      <c r="O1047" s="6"/>
      <c r="P1047" s="6"/>
      <c r="Q1047" s="6"/>
    </row>
    <row r="1048">
      <c r="F1048" s="6"/>
      <c r="G1048" s="6"/>
      <c r="H1048" s="6"/>
      <c r="I1048" s="6"/>
      <c r="J1048" s="6"/>
      <c r="K1048" s="6"/>
      <c r="L1048" s="6"/>
      <c r="M1048" s="6"/>
      <c r="N1048" s="6"/>
      <c r="O1048" s="6"/>
      <c r="P1048" s="6"/>
      <c r="Q1048" s="6"/>
    </row>
    <row r="1049">
      <c r="F1049" s="6"/>
      <c r="G1049" s="6"/>
      <c r="H1049" s="6"/>
      <c r="I1049" s="6"/>
      <c r="J1049" s="6"/>
      <c r="K1049" s="6"/>
      <c r="L1049" s="6"/>
      <c r="M1049" s="6"/>
      <c r="N1049" s="6"/>
      <c r="O1049" s="6"/>
      <c r="P1049" s="6"/>
      <c r="Q1049" s="6"/>
    </row>
    <row r="1050">
      <c r="F1050" s="6"/>
      <c r="G1050" s="6"/>
      <c r="H1050" s="6"/>
      <c r="I1050" s="6"/>
      <c r="J1050" s="6"/>
      <c r="K1050" s="6"/>
      <c r="L1050" s="6"/>
      <c r="M1050" s="6"/>
      <c r="N1050" s="6"/>
      <c r="O1050" s="6"/>
      <c r="P1050" s="6"/>
      <c r="Q1050" s="6"/>
    </row>
    <row r="1051">
      <c r="F1051" s="6"/>
      <c r="G1051" s="6"/>
      <c r="H1051" s="6"/>
      <c r="I1051" s="6"/>
      <c r="J1051" s="6"/>
      <c r="K1051" s="6"/>
      <c r="L1051" s="6"/>
      <c r="M1051" s="6"/>
      <c r="N1051" s="6"/>
      <c r="O1051" s="6"/>
      <c r="P1051" s="6"/>
      <c r="Q1051" s="6"/>
    </row>
    <row r="1052">
      <c r="F1052" s="6"/>
      <c r="G1052" s="6"/>
      <c r="H1052" s="6"/>
      <c r="I1052" s="6"/>
      <c r="J1052" s="6"/>
      <c r="K1052" s="6"/>
      <c r="L1052" s="6"/>
      <c r="M1052" s="6"/>
      <c r="N1052" s="6"/>
      <c r="O1052" s="6"/>
      <c r="P1052" s="6"/>
      <c r="Q1052" s="6"/>
    </row>
    <row r="1053">
      <c r="F1053" s="6"/>
      <c r="G1053" s="6"/>
      <c r="H1053" s="6"/>
      <c r="I1053" s="6"/>
      <c r="J1053" s="6"/>
      <c r="K1053" s="6"/>
      <c r="L1053" s="6"/>
      <c r="M1053" s="6"/>
      <c r="N1053" s="6"/>
      <c r="O1053" s="6"/>
      <c r="P1053" s="6"/>
      <c r="Q1053" s="6"/>
    </row>
    <row r="1054">
      <c r="F1054" s="6"/>
      <c r="G1054" s="6"/>
      <c r="H1054" s="6"/>
      <c r="I1054" s="6"/>
      <c r="J1054" s="6"/>
      <c r="K1054" s="6"/>
      <c r="L1054" s="6"/>
      <c r="M1054" s="6"/>
      <c r="N1054" s="6"/>
      <c r="O1054" s="6"/>
      <c r="P1054" s="6"/>
      <c r="Q1054" s="6"/>
    </row>
    <row r="1055">
      <c r="F1055" s="6"/>
      <c r="G1055" s="6"/>
      <c r="H1055" s="6"/>
      <c r="I1055" s="6"/>
      <c r="J1055" s="6"/>
      <c r="K1055" s="6"/>
      <c r="L1055" s="6"/>
      <c r="M1055" s="6"/>
      <c r="N1055" s="6"/>
      <c r="O1055" s="6"/>
      <c r="P1055" s="6"/>
      <c r="Q1055" s="6"/>
    </row>
    <row r="1056">
      <c r="F1056" s="6"/>
      <c r="G1056" s="6"/>
      <c r="H1056" s="6"/>
      <c r="I1056" s="6"/>
      <c r="J1056" s="6"/>
      <c r="K1056" s="6"/>
      <c r="L1056" s="6"/>
      <c r="M1056" s="6"/>
      <c r="N1056" s="6"/>
      <c r="O1056" s="6"/>
      <c r="P1056" s="6"/>
      <c r="Q1056" s="6"/>
    </row>
    <row r="1057">
      <c r="F1057" s="6"/>
      <c r="G1057" s="6"/>
      <c r="H1057" s="6"/>
      <c r="I1057" s="6"/>
      <c r="J1057" s="6"/>
      <c r="K1057" s="6"/>
      <c r="L1057" s="6"/>
      <c r="M1057" s="6"/>
      <c r="N1057" s="6"/>
      <c r="O1057" s="6"/>
      <c r="P1057" s="6"/>
      <c r="Q1057" s="6"/>
    </row>
    <row r="1058">
      <c r="F1058" s="6"/>
      <c r="G1058" s="6"/>
      <c r="H1058" s="6"/>
      <c r="I1058" s="6"/>
      <c r="J1058" s="6"/>
      <c r="K1058" s="6"/>
      <c r="L1058" s="6"/>
      <c r="M1058" s="6"/>
      <c r="N1058" s="6"/>
      <c r="O1058" s="6"/>
      <c r="P1058" s="6"/>
      <c r="Q1058" s="6"/>
    </row>
    <row r="1059">
      <c r="F1059" s="6"/>
      <c r="G1059" s="6"/>
      <c r="H1059" s="6"/>
      <c r="I1059" s="6"/>
      <c r="J1059" s="6"/>
      <c r="K1059" s="6"/>
      <c r="L1059" s="6"/>
      <c r="M1059" s="6"/>
      <c r="N1059" s="6"/>
      <c r="O1059" s="6"/>
      <c r="P1059" s="6"/>
      <c r="Q1059" s="6"/>
    </row>
    <row r="1060">
      <c r="F1060" s="6"/>
      <c r="G1060" s="6"/>
      <c r="H1060" s="6"/>
      <c r="I1060" s="6"/>
      <c r="J1060" s="6"/>
      <c r="K1060" s="6"/>
      <c r="L1060" s="6"/>
      <c r="M1060" s="6"/>
      <c r="N1060" s="6"/>
      <c r="O1060" s="6"/>
      <c r="P1060" s="6"/>
      <c r="Q1060" s="6"/>
    </row>
    <row r="1061">
      <c r="F1061" s="6"/>
      <c r="G1061" s="6"/>
      <c r="H1061" s="6"/>
      <c r="I1061" s="6"/>
      <c r="J1061" s="6"/>
      <c r="K1061" s="6"/>
      <c r="L1061" s="6"/>
      <c r="M1061" s="6"/>
      <c r="N1061" s="6"/>
      <c r="O1061" s="6"/>
      <c r="P1061" s="6"/>
      <c r="Q1061" s="6"/>
    </row>
    <row r="1062">
      <c r="F1062" s="6"/>
      <c r="G1062" s="6"/>
      <c r="H1062" s="6"/>
      <c r="I1062" s="6"/>
      <c r="J1062" s="6"/>
      <c r="K1062" s="6"/>
      <c r="L1062" s="6"/>
      <c r="M1062" s="6"/>
      <c r="N1062" s="6"/>
      <c r="O1062" s="6"/>
      <c r="P1062" s="6"/>
      <c r="Q1062" s="6"/>
    </row>
    <row r="1063">
      <c r="F1063" s="6"/>
      <c r="G1063" s="6"/>
      <c r="H1063" s="6"/>
      <c r="I1063" s="6"/>
      <c r="J1063" s="6"/>
      <c r="K1063" s="6"/>
      <c r="L1063" s="6"/>
      <c r="M1063" s="6"/>
      <c r="N1063" s="6"/>
      <c r="O1063" s="6"/>
      <c r="P1063" s="6"/>
      <c r="Q1063" s="6"/>
    </row>
    <row r="1064">
      <c r="F1064" s="6"/>
      <c r="G1064" s="6"/>
      <c r="H1064" s="6"/>
      <c r="I1064" s="6"/>
      <c r="J1064" s="6"/>
      <c r="K1064" s="6"/>
      <c r="L1064" s="6"/>
      <c r="M1064" s="6"/>
      <c r="N1064" s="6"/>
      <c r="O1064" s="6"/>
      <c r="P1064" s="6"/>
      <c r="Q1064" s="6"/>
    </row>
    <row r="1065">
      <c r="F1065" s="6"/>
      <c r="G1065" s="6"/>
      <c r="H1065" s="6"/>
      <c r="I1065" s="6"/>
      <c r="J1065" s="6"/>
      <c r="K1065" s="6"/>
      <c r="L1065" s="6"/>
      <c r="M1065" s="6"/>
      <c r="N1065" s="6"/>
      <c r="O1065" s="6"/>
      <c r="P1065" s="6"/>
      <c r="Q1065" s="6"/>
    </row>
    <row r="1066">
      <c r="F1066" s="6"/>
      <c r="G1066" s="6"/>
      <c r="H1066" s="6"/>
      <c r="I1066" s="6"/>
      <c r="J1066" s="6"/>
      <c r="K1066" s="6"/>
      <c r="L1066" s="6"/>
      <c r="M1066" s="6"/>
      <c r="N1066" s="6"/>
      <c r="O1066" s="6"/>
      <c r="P1066" s="6"/>
      <c r="Q1066" s="6"/>
    </row>
    <row r="1067">
      <c r="F1067" s="6"/>
      <c r="G1067" s="6"/>
      <c r="H1067" s="6"/>
      <c r="I1067" s="6"/>
      <c r="J1067" s="6"/>
      <c r="K1067" s="6"/>
      <c r="L1067" s="6"/>
      <c r="M1067" s="6"/>
      <c r="N1067" s="6"/>
      <c r="O1067" s="6"/>
      <c r="P1067" s="6"/>
      <c r="Q1067" s="6"/>
    </row>
    <row r="1068">
      <c r="F1068" s="6"/>
      <c r="G1068" s="6"/>
      <c r="H1068" s="6"/>
      <c r="I1068" s="6"/>
      <c r="J1068" s="6"/>
      <c r="K1068" s="6"/>
      <c r="L1068" s="6"/>
      <c r="M1068" s="6"/>
      <c r="N1068" s="6"/>
      <c r="O1068" s="6"/>
      <c r="P1068" s="6"/>
      <c r="Q1068" s="6"/>
    </row>
    <row r="1069">
      <c r="F1069" s="6"/>
      <c r="G1069" s="6"/>
      <c r="H1069" s="6"/>
      <c r="I1069" s="6"/>
      <c r="J1069" s="6"/>
      <c r="K1069" s="6"/>
      <c r="L1069" s="6"/>
      <c r="M1069" s="6"/>
      <c r="N1069" s="6"/>
      <c r="O1069" s="6"/>
      <c r="P1069" s="6"/>
      <c r="Q1069" s="6"/>
    </row>
    <row r="1070">
      <c r="F1070" s="6"/>
      <c r="G1070" s="6"/>
      <c r="H1070" s="6"/>
      <c r="I1070" s="6"/>
      <c r="J1070" s="6"/>
      <c r="K1070" s="6"/>
      <c r="L1070" s="6"/>
      <c r="M1070" s="6"/>
      <c r="N1070" s="6"/>
      <c r="O1070" s="6"/>
      <c r="P1070" s="6"/>
      <c r="Q1070" s="6"/>
    </row>
    <row r="1071">
      <c r="F1071" s="6"/>
      <c r="G1071" s="6"/>
      <c r="H1071" s="6"/>
      <c r="I1071" s="6"/>
      <c r="J1071" s="6"/>
      <c r="K1071" s="6"/>
      <c r="L1071" s="6"/>
      <c r="M1071" s="6"/>
      <c r="N1071" s="6"/>
      <c r="O1071" s="6"/>
      <c r="P1071" s="6"/>
      <c r="Q1071" s="6"/>
    </row>
    <row r="1072">
      <c r="F1072" s="6"/>
      <c r="G1072" s="6"/>
      <c r="H1072" s="6"/>
      <c r="I1072" s="6"/>
      <c r="J1072" s="6"/>
      <c r="K1072" s="6"/>
      <c r="L1072" s="6"/>
      <c r="M1072" s="6"/>
      <c r="N1072" s="6"/>
      <c r="O1072" s="6"/>
      <c r="P1072" s="6"/>
      <c r="Q1072" s="6"/>
    </row>
    <row r="1073">
      <c r="F1073" s="6"/>
      <c r="G1073" s="6"/>
      <c r="H1073" s="6"/>
      <c r="I1073" s="6"/>
      <c r="J1073" s="6"/>
      <c r="K1073" s="6"/>
      <c r="L1073" s="6"/>
      <c r="M1073" s="6"/>
      <c r="N1073" s="6"/>
      <c r="O1073" s="6"/>
      <c r="P1073" s="6"/>
      <c r="Q1073" s="6"/>
    </row>
    <row r="1074">
      <c r="F1074" s="6"/>
      <c r="G1074" s="6"/>
      <c r="H1074" s="6"/>
      <c r="I1074" s="6"/>
      <c r="J1074" s="6"/>
      <c r="K1074" s="6"/>
      <c r="L1074" s="6"/>
      <c r="M1074" s="6"/>
      <c r="N1074" s="6"/>
      <c r="O1074" s="6"/>
      <c r="P1074" s="6"/>
      <c r="Q1074" s="6"/>
    </row>
    <row r="1075">
      <c r="F1075" s="6"/>
      <c r="G1075" s="6"/>
      <c r="H1075" s="6"/>
      <c r="I1075" s="6"/>
      <c r="J1075" s="6"/>
      <c r="K1075" s="6"/>
      <c r="L1075" s="6"/>
      <c r="M1075" s="6"/>
      <c r="N1075" s="6"/>
      <c r="O1075" s="6"/>
      <c r="P1075" s="6"/>
      <c r="Q1075" s="6"/>
    </row>
    <row r="1076">
      <c r="F1076" s="6"/>
      <c r="G1076" s="6"/>
      <c r="H1076" s="6"/>
      <c r="I1076" s="6"/>
      <c r="J1076" s="6"/>
      <c r="K1076" s="6"/>
      <c r="L1076" s="6"/>
      <c r="M1076" s="6"/>
      <c r="N1076" s="6"/>
      <c r="O1076" s="6"/>
      <c r="P1076" s="6"/>
      <c r="Q1076" s="6"/>
    </row>
    <row r="1077">
      <c r="F1077" s="6"/>
      <c r="G1077" s="6"/>
      <c r="H1077" s="6"/>
      <c r="I1077" s="6"/>
      <c r="J1077" s="6"/>
      <c r="K1077" s="6"/>
      <c r="L1077" s="6"/>
      <c r="M1077" s="6"/>
      <c r="N1077" s="6"/>
      <c r="O1077" s="6"/>
      <c r="P1077" s="6"/>
      <c r="Q1077" s="6"/>
    </row>
    <row r="1078">
      <c r="F1078" s="6"/>
      <c r="G1078" s="6"/>
      <c r="H1078" s="6"/>
      <c r="I1078" s="6"/>
      <c r="J1078" s="6"/>
      <c r="K1078" s="6"/>
      <c r="L1078" s="6"/>
      <c r="M1078" s="6"/>
      <c r="N1078" s="6"/>
      <c r="O1078" s="6"/>
      <c r="P1078" s="6"/>
      <c r="Q1078" s="6"/>
    </row>
    <row r="1079">
      <c r="F1079" s="6"/>
      <c r="G1079" s="6"/>
      <c r="H1079" s="6"/>
      <c r="I1079" s="6"/>
      <c r="J1079" s="6"/>
      <c r="K1079" s="6"/>
      <c r="L1079" s="6"/>
      <c r="M1079" s="6"/>
      <c r="N1079" s="6"/>
      <c r="O1079" s="6"/>
      <c r="P1079" s="6"/>
      <c r="Q1079" s="6"/>
    </row>
    <row r="1080">
      <c r="F1080" s="6"/>
      <c r="G1080" s="6"/>
      <c r="H1080" s="6"/>
      <c r="I1080" s="6"/>
      <c r="J1080" s="6"/>
      <c r="K1080" s="6"/>
      <c r="L1080" s="6"/>
      <c r="M1080" s="6"/>
      <c r="N1080" s="6"/>
      <c r="O1080" s="6"/>
      <c r="P1080" s="6"/>
      <c r="Q1080" s="6"/>
    </row>
    <row r="1081">
      <c r="F1081" s="6"/>
      <c r="G1081" s="6"/>
      <c r="H1081" s="6"/>
      <c r="I1081" s="6"/>
      <c r="J1081" s="6"/>
      <c r="K1081" s="6"/>
      <c r="L1081" s="6"/>
      <c r="M1081" s="6"/>
      <c r="N1081" s="6"/>
      <c r="O1081" s="6"/>
      <c r="P1081" s="6"/>
      <c r="Q1081" s="6"/>
    </row>
    <row r="1082">
      <c r="F1082" s="6"/>
      <c r="G1082" s="6"/>
      <c r="H1082" s="6"/>
      <c r="I1082" s="6"/>
      <c r="J1082" s="6"/>
      <c r="K1082" s="6"/>
      <c r="L1082" s="6"/>
      <c r="M1082" s="6"/>
      <c r="N1082" s="6"/>
      <c r="O1082" s="6"/>
      <c r="P1082" s="6"/>
      <c r="Q1082" s="6"/>
    </row>
    <row r="1083">
      <c r="F1083" s="6"/>
      <c r="G1083" s="6"/>
      <c r="H1083" s="6"/>
      <c r="I1083" s="6"/>
      <c r="J1083" s="6"/>
      <c r="K1083" s="6"/>
      <c r="L1083" s="6"/>
      <c r="M1083" s="6"/>
      <c r="N1083" s="6"/>
      <c r="O1083" s="6"/>
      <c r="P1083" s="6"/>
      <c r="Q1083" s="6"/>
    </row>
    <row r="1084">
      <c r="F1084" s="6"/>
      <c r="G1084" s="6"/>
      <c r="H1084" s="6"/>
      <c r="I1084" s="6"/>
      <c r="J1084" s="6"/>
      <c r="K1084" s="6"/>
      <c r="L1084" s="6"/>
      <c r="M1084" s="6"/>
      <c r="N1084" s="6"/>
      <c r="O1084" s="6"/>
      <c r="P1084" s="6"/>
      <c r="Q1084" s="6"/>
    </row>
    <row r="1085">
      <c r="F1085" s="6"/>
      <c r="G1085" s="6"/>
      <c r="H1085" s="6"/>
      <c r="I1085" s="6"/>
      <c r="J1085" s="6"/>
      <c r="K1085" s="6"/>
      <c r="L1085" s="6"/>
      <c r="M1085" s="6"/>
      <c r="N1085" s="6"/>
      <c r="O1085" s="6"/>
      <c r="P1085" s="6"/>
      <c r="Q1085" s="6"/>
    </row>
    <row r="1086">
      <c r="F1086" s="6"/>
      <c r="G1086" s="6"/>
      <c r="H1086" s="6"/>
      <c r="I1086" s="6"/>
      <c r="J1086" s="6"/>
      <c r="K1086" s="6"/>
      <c r="L1086" s="6"/>
      <c r="M1086" s="6"/>
      <c r="N1086" s="6"/>
      <c r="O1086" s="6"/>
      <c r="P1086" s="6"/>
      <c r="Q1086" s="6"/>
    </row>
    <row r="1087">
      <c r="F1087" s="6"/>
      <c r="G1087" s="6"/>
      <c r="H1087" s="6"/>
      <c r="I1087" s="6"/>
      <c r="J1087" s="6"/>
      <c r="K1087" s="6"/>
      <c r="L1087" s="6"/>
      <c r="M1087" s="6"/>
      <c r="N1087" s="6"/>
      <c r="O1087" s="6"/>
      <c r="P1087" s="6"/>
      <c r="Q1087" s="6"/>
    </row>
    <row r="1088">
      <c r="F1088" s="6"/>
      <c r="G1088" s="6"/>
      <c r="H1088" s="6"/>
      <c r="I1088" s="6"/>
      <c r="J1088" s="6"/>
      <c r="K1088" s="6"/>
      <c r="L1088" s="6"/>
      <c r="M1088" s="6"/>
      <c r="N1088" s="6"/>
      <c r="O1088" s="6"/>
      <c r="P1088" s="6"/>
      <c r="Q1088" s="6"/>
    </row>
    <row r="1089">
      <c r="F1089" s="6"/>
      <c r="G1089" s="6"/>
      <c r="H1089" s="6"/>
      <c r="I1089" s="6"/>
      <c r="J1089" s="6"/>
      <c r="K1089" s="6"/>
      <c r="L1089" s="6"/>
      <c r="M1089" s="6"/>
      <c r="N1089" s="6"/>
      <c r="O1089" s="6"/>
      <c r="P1089" s="6"/>
      <c r="Q1089" s="6"/>
    </row>
    <row r="1090">
      <c r="F1090" s="6"/>
      <c r="G1090" s="6"/>
      <c r="H1090" s="6"/>
      <c r="I1090" s="6"/>
      <c r="J1090" s="6"/>
      <c r="K1090" s="6"/>
      <c r="L1090" s="6"/>
      <c r="M1090" s="6"/>
      <c r="N1090" s="6"/>
      <c r="O1090" s="6"/>
      <c r="P1090" s="6"/>
      <c r="Q1090" s="6"/>
    </row>
    <row r="1091">
      <c r="F1091" s="6"/>
      <c r="G1091" s="6"/>
      <c r="H1091" s="6"/>
      <c r="I1091" s="6"/>
      <c r="J1091" s="6"/>
      <c r="K1091" s="6"/>
      <c r="L1091" s="6"/>
      <c r="M1091" s="6"/>
      <c r="N1091" s="6"/>
      <c r="O1091" s="6"/>
      <c r="P1091" s="6"/>
      <c r="Q1091" s="6"/>
    </row>
    <row r="1092">
      <c r="F1092" s="6"/>
      <c r="G1092" s="6"/>
      <c r="H1092" s="6"/>
      <c r="I1092" s="6"/>
      <c r="J1092" s="6"/>
      <c r="K1092" s="6"/>
      <c r="L1092" s="6"/>
      <c r="M1092" s="6"/>
      <c r="N1092" s="6"/>
      <c r="O1092" s="6"/>
      <c r="P1092" s="6"/>
      <c r="Q1092" s="6"/>
    </row>
    <row r="1093">
      <c r="F1093" s="6"/>
      <c r="G1093" s="6"/>
      <c r="H1093" s="6"/>
      <c r="I1093" s="6"/>
      <c r="J1093" s="6"/>
      <c r="K1093" s="6"/>
      <c r="L1093" s="6"/>
      <c r="M1093" s="6"/>
      <c r="N1093" s="6"/>
      <c r="O1093" s="6"/>
      <c r="P1093" s="6"/>
      <c r="Q1093" s="6"/>
    </row>
    <row r="1094">
      <c r="F1094" s="6"/>
      <c r="G1094" s="6"/>
      <c r="H1094" s="6"/>
      <c r="I1094" s="6"/>
      <c r="J1094" s="6"/>
      <c r="K1094" s="6"/>
      <c r="L1094" s="6"/>
      <c r="M1094" s="6"/>
      <c r="N1094" s="6"/>
      <c r="O1094" s="6"/>
      <c r="P1094" s="6"/>
      <c r="Q1094" s="6"/>
    </row>
    <row r="1095">
      <c r="F1095" s="6"/>
      <c r="G1095" s="6"/>
      <c r="H1095" s="6"/>
      <c r="I1095" s="6"/>
      <c r="J1095" s="6"/>
      <c r="K1095" s="6"/>
      <c r="L1095" s="6"/>
      <c r="M1095" s="6"/>
      <c r="N1095" s="6"/>
      <c r="O1095" s="6"/>
      <c r="P1095" s="6"/>
      <c r="Q1095" s="6"/>
    </row>
    <row r="1096">
      <c r="F1096" s="6"/>
      <c r="G1096" s="6"/>
      <c r="H1096" s="6"/>
      <c r="I1096" s="6"/>
      <c r="J1096" s="6"/>
      <c r="K1096" s="6"/>
      <c r="L1096" s="6"/>
      <c r="M1096" s="6"/>
      <c r="N1096" s="6"/>
      <c r="O1096" s="6"/>
      <c r="P1096" s="6"/>
      <c r="Q1096" s="6"/>
    </row>
    <row r="1097">
      <c r="F1097" s="6"/>
      <c r="G1097" s="6"/>
      <c r="H1097" s="6"/>
      <c r="I1097" s="6"/>
      <c r="J1097" s="6"/>
      <c r="K1097" s="6"/>
      <c r="L1097" s="6"/>
      <c r="M1097" s="6"/>
      <c r="N1097" s="6"/>
      <c r="O1097" s="6"/>
      <c r="P1097" s="6"/>
      <c r="Q1097" s="6"/>
    </row>
    <row r="1098">
      <c r="F1098" s="6"/>
      <c r="G1098" s="6"/>
      <c r="H1098" s="6"/>
      <c r="I1098" s="6"/>
      <c r="J1098" s="6"/>
      <c r="K1098" s="6"/>
      <c r="L1098" s="6"/>
      <c r="M1098" s="6"/>
      <c r="N1098" s="6"/>
      <c r="O1098" s="6"/>
      <c r="P1098" s="6"/>
      <c r="Q1098" s="6"/>
    </row>
    <row r="1099">
      <c r="F1099" s="6"/>
      <c r="G1099" s="6"/>
      <c r="H1099" s="6"/>
      <c r="I1099" s="6"/>
      <c r="J1099" s="6"/>
      <c r="K1099" s="6"/>
      <c r="L1099" s="6"/>
      <c r="M1099" s="6"/>
      <c r="N1099" s="6"/>
      <c r="O1099" s="6"/>
      <c r="P1099" s="6"/>
      <c r="Q1099" s="6"/>
    </row>
    <row r="1100">
      <c r="F1100" s="6"/>
      <c r="G1100" s="6"/>
      <c r="H1100" s="6"/>
      <c r="I1100" s="6"/>
      <c r="J1100" s="6"/>
      <c r="K1100" s="6"/>
      <c r="L1100" s="6"/>
      <c r="M1100" s="6"/>
      <c r="N1100" s="6"/>
      <c r="O1100" s="6"/>
      <c r="P1100" s="6"/>
      <c r="Q1100" s="6"/>
    </row>
    <row r="1101">
      <c r="F1101" s="6"/>
      <c r="G1101" s="6"/>
      <c r="H1101" s="6"/>
      <c r="I1101" s="6"/>
      <c r="J1101" s="6"/>
      <c r="K1101" s="6"/>
      <c r="L1101" s="6"/>
      <c r="M1101" s="6"/>
      <c r="N1101" s="6"/>
      <c r="O1101" s="6"/>
      <c r="P1101" s="6"/>
      <c r="Q1101" s="6"/>
    </row>
    <row r="1102">
      <c r="F1102" s="6"/>
      <c r="G1102" s="6"/>
      <c r="H1102" s="6"/>
      <c r="I1102" s="6"/>
      <c r="J1102" s="6"/>
      <c r="K1102" s="6"/>
      <c r="L1102" s="6"/>
      <c r="M1102" s="6"/>
      <c r="N1102" s="6"/>
      <c r="O1102" s="6"/>
      <c r="P1102" s="6"/>
      <c r="Q1102" s="6"/>
    </row>
    <row r="1103">
      <c r="F1103" s="6"/>
      <c r="G1103" s="6"/>
      <c r="H1103" s="6"/>
      <c r="I1103" s="6"/>
      <c r="J1103" s="6"/>
      <c r="K1103" s="6"/>
      <c r="L1103" s="6"/>
      <c r="M1103" s="6"/>
      <c r="N1103" s="6"/>
      <c r="O1103" s="6"/>
      <c r="P1103" s="6"/>
      <c r="Q1103" s="6"/>
    </row>
    <row r="1104">
      <c r="F1104" s="6"/>
      <c r="G1104" s="6"/>
      <c r="H1104" s="6"/>
      <c r="I1104" s="6"/>
      <c r="J1104" s="6"/>
      <c r="K1104" s="6"/>
      <c r="L1104" s="6"/>
      <c r="M1104" s="6"/>
      <c r="N1104" s="6"/>
      <c r="O1104" s="6"/>
      <c r="P1104" s="6"/>
      <c r="Q1104" s="6"/>
    </row>
    <row r="1105">
      <c r="F1105" s="6"/>
      <c r="G1105" s="6"/>
      <c r="H1105" s="6"/>
      <c r="I1105" s="6"/>
      <c r="J1105" s="6"/>
      <c r="K1105" s="6"/>
      <c r="L1105" s="6"/>
      <c r="M1105" s="6"/>
      <c r="N1105" s="6"/>
      <c r="O1105" s="6"/>
      <c r="P1105" s="6"/>
      <c r="Q1105" s="6"/>
    </row>
    <row r="1106">
      <c r="F1106" s="6"/>
      <c r="G1106" s="6"/>
      <c r="H1106" s="6"/>
      <c r="I1106" s="6"/>
      <c r="J1106" s="6"/>
      <c r="K1106" s="6"/>
      <c r="L1106" s="6"/>
      <c r="M1106" s="6"/>
      <c r="N1106" s="6"/>
      <c r="O1106" s="6"/>
      <c r="P1106" s="6"/>
      <c r="Q1106" s="6"/>
    </row>
    <row r="1107">
      <c r="F1107" s="6"/>
      <c r="G1107" s="6"/>
      <c r="H1107" s="6"/>
      <c r="I1107" s="6"/>
      <c r="J1107" s="6"/>
      <c r="K1107" s="6"/>
      <c r="L1107" s="6"/>
      <c r="M1107" s="6"/>
      <c r="N1107" s="6"/>
      <c r="O1107" s="6"/>
      <c r="P1107" s="6"/>
      <c r="Q1107" s="6"/>
    </row>
    <row r="1108">
      <c r="F1108" s="6"/>
      <c r="G1108" s="6"/>
      <c r="H1108" s="6"/>
      <c r="I1108" s="6"/>
      <c r="J1108" s="6"/>
      <c r="K1108" s="6"/>
      <c r="L1108" s="6"/>
      <c r="M1108" s="6"/>
      <c r="N1108" s="6"/>
      <c r="O1108" s="6"/>
      <c r="P1108" s="6"/>
      <c r="Q1108" s="6"/>
    </row>
    <row r="1109">
      <c r="F1109" s="6"/>
      <c r="G1109" s="6"/>
      <c r="H1109" s="6"/>
      <c r="I1109" s="6"/>
      <c r="J1109" s="6"/>
      <c r="K1109" s="6"/>
      <c r="L1109" s="6"/>
      <c r="M1109" s="6"/>
      <c r="N1109" s="6"/>
      <c r="O1109" s="6"/>
      <c r="P1109" s="6"/>
      <c r="Q1109" s="6"/>
    </row>
    <row r="1110">
      <c r="F1110" s="6"/>
      <c r="G1110" s="6"/>
      <c r="H1110" s="6"/>
      <c r="I1110" s="6"/>
      <c r="J1110" s="6"/>
      <c r="K1110" s="6"/>
      <c r="L1110" s="6"/>
      <c r="M1110" s="6"/>
      <c r="N1110" s="6"/>
      <c r="O1110" s="6"/>
      <c r="P1110" s="6"/>
      <c r="Q1110" s="6"/>
    </row>
    <row r="1111">
      <c r="F1111" s="6"/>
      <c r="G1111" s="6"/>
      <c r="H1111" s="6"/>
      <c r="I1111" s="6"/>
      <c r="J1111" s="6"/>
      <c r="K1111" s="6"/>
      <c r="L1111" s="6"/>
      <c r="M1111" s="6"/>
      <c r="N1111" s="6"/>
      <c r="O1111" s="6"/>
      <c r="P1111" s="6"/>
      <c r="Q1111" s="6"/>
    </row>
    <row r="1112">
      <c r="F1112" s="6"/>
      <c r="G1112" s="6"/>
      <c r="H1112" s="6"/>
      <c r="I1112" s="6"/>
      <c r="J1112" s="6"/>
      <c r="K1112" s="6"/>
      <c r="L1112" s="6"/>
      <c r="M1112" s="6"/>
      <c r="N1112" s="6"/>
      <c r="O1112" s="6"/>
      <c r="P1112" s="6"/>
      <c r="Q1112" s="6"/>
    </row>
    <row r="1113">
      <c r="F1113" s="6"/>
      <c r="G1113" s="6"/>
      <c r="H1113" s="6"/>
      <c r="I1113" s="6"/>
      <c r="J1113" s="6"/>
      <c r="K1113" s="6"/>
      <c r="L1113" s="6"/>
      <c r="M1113" s="6"/>
      <c r="N1113" s="6"/>
      <c r="O1113" s="6"/>
      <c r="P1113" s="6"/>
      <c r="Q1113" s="6"/>
    </row>
    <row r="1114">
      <c r="F1114" s="6"/>
      <c r="G1114" s="6"/>
      <c r="H1114" s="6"/>
      <c r="I1114" s="6"/>
      <c r="J1114" s="6"/>
      <c r="K1114" s="6"/>
      <c r="L1114" s="6"/>
      <c r="M1114" s="6"/>
      <c r="N1114" s="6"/>
      <c r="O1114" s="6"/>
      <c r="P1114" s="6"/>
      <c r="Q1114" s="6"/>
    </row>
    <row r="1115">
      <c r="F1115" s="6"/>
      <c r="G1115" s="6"/>
      <c r="H1115" s="6"/>
      <c r="I1115" s="6"/>
      <c r="J1115" s="6"/>
      <c r="K1115" s="6"/>
      <c r="L1115" s="6"/>
      <c r="M1115" s="6"/>
      <c r="N1115" s="6"/>
      <c r="O1115" s="6"/>
      <c r="P1115" s="6"/>
      <c r="Q1115" s="6"/>
    </row>
    <row r="1116">
      <c r="F1116" s="6"/>
      <c r="G1116" s="6"/>
      <c r="H1116" s="6"/>
      <c r="I1116" s="6"/>
      <c r="J1116" s="6"/>
      <c r="K1116" s="6"/>
      <c r="L1116" s="6"/>
      <c r="M1116" s="6"/>
      <c r="N1116" s="6"/>
      <c r="O1116" s="6"/>
      <c r="P1116" s="6"/>
      <c r="Q1116" s="6"/>
    </row>
    <row r="1117">
      <c r="F1117" s="6"/>
      <c r="G1117" s="6"/>
      <c r="H1117" s="6"/>
      <c r="I1117" s="6"/>
      <c r="J1117" s="6"/>
      <c r="K1117" s="6"/>
      <c r="L1117" s="6"/>
      <c r="M1117" s="6"/>
      <c r="N1117" s="6"/>
      <c r="O1117" s="6"/>
      <c r="P1117" s="6"/>
      <c r="Q1117" s="6"/>
    </row>
    <row r="1118">
      <c r="F1118" s="6"/>
      <c r="G1118" s="6"/>
      <c r="H1118" s="6"/>
      <c r="I1118" s="6"/>
      <c r="J1118" s="6"/>
      <c r="K1118" s="6"/>
      <c r="L1118" s="6"/>
      <c r="M1118" s="6"/>
      <c r="N1118" s="6"/>
      <c r="O1118" s="6"/>
      <c r="P1118" s="6"/>
      <c r="Q1118" s="6"/>
    </row>
    <row r="1119">
      <c r="F1119" s="6"/>
      <c r="G1119" s="6"/>
      <c r="H1119" s="6"/>
      <c r="I1119" s="6"/>
      <c r="J1119" s="6"/>
      <c r="K1119" s="6"/>
      <c r="L1119" s="6"/>
      <c r="M1119" s="6"/>
      <c r="N1119" s="6"/>
      <c r="O1119" s="6"/>
      <c r="P1119" s="6"/>
      <c r="Q1119" s="6"/>
    </row>
    <row r="1120">
      <c r="F1120" s="6"/>
      <c r="G1120" s="6"/>
      <c r="H1120" s="6"/>
      <c r="I1120" s="6"/>
      <c r="J1120" s="6"/>
      <c r="K1120" s="6"/>
      <c r="L1120" s="6"/>
      <c r="M1120" s="6"/>
      <c r="N1120" s="6"/>
      <c r="O1120" s="6"/>
      <c r="P1120" s="6"/>
      <c r="Q1120" s="6"/>
    </row>
    <row r="1121">
      <c r="F1121" s="6"/>
      <c r="G1121" s="6"/>
      <c r="H1121" s="6"/>
      <c r="I1121" s="6"/>
      <c r="J1121" s="6"/>
      <c r="K1121" s="6"/>
      <c r="L1121" s="6"/>
      <c r="M1121" s="6"/>
      <c r="N1121" s="6"/>
      <c r="O1121" s="6"/>
      <c r="P1121" s="6"/>
      <c r="Q1121" s="6"/>
    </row>
    <row r="1122">
      <c r="F1122" s="6"/>
      <c r="G1122" s="6"/>
      <c r="H1122" s="6"/>
      <c r="I1122" s="6"/>
      <c r="J1122" s="6"/>
      <c r="K1122" s="6"/>
      <c r="L1122" s="6"/>
      <c r="M1122" s="6"/>
      <c r="N1122" s="6"/>
      <c r="O1122" s="6"/>
      <c r="P1122" s="6"/>
      <c r="Q1122" s="6"/>
    </row>
    <row r="1123">
      <c r="F1123" s="6"/>
      <c r="G1123" s="6"/>
      <c r="H1123" s="6"/>
      <c r="I1123" s="6"/>
      <c r="J1123" s="6"/>
      <c r="K1123" s="6"/>
      <c r="L1123" s="6"/>
      <c r="M1123" s="6"/>
      <c r="N1123" s="6"/>
      <c r="O1123" s="6"/>
      <c r="P1123" s="6"/>
      <c r="Q1123" s="6"/>
    </row>
    <row r="1124">
      <c r="F1124" s="6"/>
      <c r="G1124" s="6"/>
      <c r="H1124" s="6"/>
      <c r="I1124" s="6"/>
      <c r="J1124" s="6"/>
      <c r="K1124" s="6"/>
      <c r="L1124" s="6"/>
      <c r="M1124" s="6"/>
      <c r="N1124" s="6"/>
      <c r="O1124" s="6"/>
      <c r="P1124" s="6"/>
      <c r="Q1124" s="6"/>
    </row>
    <row r="1125">
      <c r="F1125" s="6"/>
      <c r="G1125" s="6"/>
      <c r="H1125" s="6"/>
      <c r="I1125" s="6"/>
      <c r="J1125" s="6"/>
      <c r="K1125" s="6"/>
      <c r="L1125" s="6"/>
      <c r="M1125" s="6"/>
      <c r="N1125" s="6"/>
      <c r="O1125" s="6"/>
      <c r="P1125" s="6"/>
      <c r="Q1125" s="6"/>
    </row>
    <row r="1126">
      <c r="F1126" s="6"/>
      <c r="G1126" s="6"/>
      <c r="H1126" s="6"/>
      <c r="I1126" s="6"/>
      <c r="J1126" s="6"/>
      <c r="K1126" s="6"/>
      <c r="L1126" s="6"/>
      <c r="M1126" s="6"/>
      <c r="N1126" s="6"/>
      <c r="O1126" s="6"/>
      <c r="P1126" s="6"/>
      <c r="Q1126" s="6"/>
    </row>
    <row r="1127">
      <c r="F1127" s="6"/>
      <c r="G1127" s="6"/>
      <c r="H1127" s="6"/>
      <c r="I1127" s="6"/>
      <c r="J1127" s="6"/>
      <c r="K1127" s="6"/>
      <c r="L1127" s="6"/>
      <c r="M1127" s="6"/>
      <c r="N1127" s="6"/>
      <c r="O1127" s="6"/>
      <c r="P1127" s="6"/>
      <c r="Q1127" s="6"/>
    </row>
    <row r="1128">
      <c r="F1128" s="6"/>
      <c r="G1128" s="6"/>
      <c r="H1128" s="6"/>
      <c r="I1128" s="6"/>
      <c r="J1128" s="6"/>
      <c r="K1128" s="6"/>
      <c r="L1128" s="6"/>
      <c r="M1128" s="6"/>
      <c r="N1128" s="6"/>
      <c r="O1128" s="6"/>
      <c r="P1128" s="6"/>
      <c r="Q1128" s="6"/>
    </row>
    <row r="1129">
      <c r="F1129" s="6"/>
      <c r="G1129" s="6"/>
      <c r="H1129" s="6"/>
      <c r="I1129" s="6"/>
      <c r="J1129" s="6"/>
      <c r="K1129" s="6"/>
      <c r="L1129" s="6"/>
      <c r="M1129" s="6"/>
      <c r="N1129" s="6"/>
      <c r="O1129" s="6"/>
      <c r="P1129" s="6"/>
      <c r="Q1129" s="6"/>
    </row>
    <row r="1130">
      <c r="F1130" s="6"/>
      <c r="G1130" s="6"/>
      <c r="H1130" s="6"/>
      <c r="I1130" s="6"/>
      <c r="J1130" s="6"/>
      <c r="K1130" s="6"/>
      <c r="L1130" s="6"/>
      <c r="M1130" s="6"/>
      <c r="N1130" s="6"/>
      <c r="O1130" s="6"/>
      <c r="P1130" s="6"/>
      <c r="Q1130" s="6"/>
    </row>
    <row r="1131">
      <c r="F1131" s="6"/>
      <c r="G1131" s="6"/>
      <c r="H1131" s="6"/>
      <c r="I1131" s="6"/>
      <c r="J1131" s="6"/>
      <c r="K1131" s="6"/>
      <c r="L1131" s="6"/>
      <c r="M1131" s="6"/>
      <c r="N1131" s="6"/>
      <c r="O1131" s="6"/>
      <c r="P1131" s="6"/>
      <c r="Q1131" s="6"/>
    </row>
    <row r="1132">
      <c r="F1132" s="6"/>
      <c r="G1132" s="6"/>
      <c r="H1132" s="6"/>
      <c r="I1132" s="6"/>
      <c r="J1132" s="6"/>
      <c r="K1132" s="6"/>
      <c r="L1132" s="6"/>
      <c r="M1132" s="6"/>
      <c r="N1132" s="6"/>
      <c r="O1132" s="6"/>
      <c r="P1132" s="6"/>
      <c r="Q1132" s="6"/>
    </row>
    <row r="1133">
      <c r="F1133" s="6"/>
      <c r="G1133" s="6"/>
      <c r="H1133" s="6"/>
      <c r="I1133" s="6"/>
      <c r="J1133" s="6"/>
      <c r="K1133" s="6"/>
      <c r="L1133" s="6"/>
      <c r="M1133" s="6"/>
      <c r="N1133" s="6"/>
      <c r="O1133" s="6"/>
      <c r="P1133" s="6"/>
      <c r="Q1133" s="6"/>
    </row>
    <row r="1134">
      <c r="F1134" s="6"/>
      <c r="G1134" s="6"/>
      <c r="H1134" s="6"/>
      <c r="I1134" s="6"/>
      <c r="J1134" s="6"/>
      <c r="K1134" s="6"/>
      <c r="L1134" s="6"/>
      <c r="M1134" s="6"/>
      <c r="N1134" s="6"/>
      <c r="O1134" s="6"/>
      <c r="P1134" s="6"/>
      <c r="Q1134" s="6"/>
    </row>
    <row r="1135">
      <c r="F1135" s="6"/>
      <c r="G1135" s="6"/>
      <c r="H1135" s="6"/>
      <c r="I1135" s="6"/>
      <c r="J1135" s="6"/>
      <c r="K1135" s="6"/>
      <c r="L1135" s="6"/>
      <c r="M1135" s="6"/>
      <c r="N1135" s="6"/>
      <c r="O1135" s="6"/>
      <c r="P1135" s="6"/>
      <c r="Q1135" s="6"/>
    </row>
    <row r="1136">
      <c r="F1136" s="6"/>
      <c r="G1136" s="6"/>
      <c r="H1136" s="6"/>
      <c r="I1136" s="6"/>
      <c r="J1136" s="6"/>
      <c r="K1136" s="6"/>
      <c r="L1136" s="6"/>
      <c r="M1136" s="6"/>
      <c r="N1136" s="6"/>
      <c r="O1136" s="6"/>
      <c r="P1136" s="6"/>
      <c r="Q1136" s="6"/>
    </row>
    <row r="1137">
      <c r="F1137" s="6"/>
      <c r="G1137" s="6"/>
      <c r="H1137" s="6"/>
      <c r="I1137" s="6"/>
      <c r="J1137" s="6"/>
      <c r="K1137" s="6"/>
      <c r="L1137" s="6"/>
      <c r="M1137" s="6"/>
      <c r="N1137" s="6"/>
      <c r="O1137" s="6"/>
      <c r="P1137" s="6"/>
      <c r="Q1137" s="6"/>
    </row>
    <row r="1138">
      <c r="F1138" s="6"/>
      <c r="G1138" s="6"/>
      <c r="H1138" s="6"/>
      <c r="I1138" s="6"/>
      <c r="J1138" s="6"/>
      <c r="K1138" s="6"/>
      <c r="L1138" s="6"/>
      <c r="M1138" s="6"/>
      <c r="N1138" s="6"/>
      <c r="O1138" s="6"/>
      <c r="P1138" s="6"/>
      <c r="Q1138" s="6"/>
    </row>
    <row r="1139">
      <c r="F1139" s="6"/>
      <c r="G1139" s="6"/>
      <c r="H1139" s="6"/>
      <c r="I1139" s="6"/>
      <c r="J1139" s="6"/>
      <c r="K1139" s="6"/>
      <c r="L1139" s="6"/>
      <c r="M1139" s="6"/>
      <c r="N1139" s="6"/>
      <c r="O1139" s="6"/>
      <c r="P1139" s="6"/>
      <c r="Q1139" s="6"/>
    </row>
    <row r="1140">
      <c r="F1140" s="6"/>
      <c r="G1140" s="6"/>
      <c r="H1140" s="6"/>
      <c r="I1140" s="6"/>
      <c r="J1140" s="6"/>
      <c r="K1140" s="6"/>
      <c r="L1140" s="6"/>
      <c r="M1140" s="6"/>
      <c r="N1140" s="6"/>
      <c r="O1140" s="6"/>
      <c r="P1140" s="6"/>
      <c r="Q1140" s="6"/>
    </row>
    <row r="1141">
      <c r="F1141" s="6"/>
      <c r="G1141" s="6"/>
      <c r="H1141" s="6"/>
      <c r="I1141" s="6"/>
      <c r="J1141" s="6"/>
      <c r="K1141" s="6"/>
      <c r="L1141" s="6"/>
      <c r="M1141" s="6"/>
      <c r="N1141" s="6"/>
      <c r="O1141" s="6"/>
      <c r="P1141" s="6"/>
      <c r="Q1141" s="6"/>
    </row>
    <row r="1142">
      <c r="F1142" s="6"/>
      <c r="G1142" s="6"/>
      <c r="H1142" s="6"/>
      <c r="I1142" s="6"/>
      <c r="J1142" s="6"/>
      <c r="K1142" s="6"/>
      <c r="L1142" s="6"/>
      <c r="M1142" s="6"/>
      <c r="N1142" s="6"/>
      <c r="O1142" s="6"/>
      <c r="P1142" s="6"/>
      <c r="Q1142" s="6"/>
    </row>
    <row r="1143">
      <c r="F1143" s="6"/>
      <c r="G1143" s="6"/>
      <c r="H1143" s="6"/>
      <c r="I1143" s="6"/>
      <c r="J1143" s="6"/>
      <c r="K1143" s="6"/>
      <c r="L1143" s="6"/>
      <c r="M1143" s="6"/>
      <c r="N1143" s="6"/>
      <c r="O1143" s="6"/>
      <c r="P1143" s="6"/>
      <c r="Q1143" s="6"/>
    </row>
    <row r="1144">
      <c r="F1144" s="6"/>
      <c r="G1144" s="6"/>
      <c r="H1144" s="6"/>
      <c r="I1144" s="6"/>
      <c r="J1144" s="6"/>
      <c r="K1144" s="6"/>
      <c r="L1144" s="6"/>
      <c r="M1144" s="6"/>
      <c r="N1144" s="6"/>
      <c r="O1144" s="6"/>
      <c r="P1144" s="6"/>
      <c r="Q1144" s="6"/>
    </row>
    <row r="1145">
      <c r="F1145" s="6"/>
      <c r="G1145" s="6"/>
      <c r="H1145" s="6"/>
      <c r="I1145" s="6"/>
      <c r="J1145" s="6"/>
      <c r="K1145" s="6"/>
      <c r="L1145" s="6"/>
      <c r="M1145" s="6"/>
      <c r="N1145" s="6"/>
      <c r="O1145" s="6"/>
      <c r="P1145" s="6"/>
      <c r="Q1145" s="6"/>
    </row>
    <row r="1146">
      <c r="F1146" s="6"/>
      <c r="G1146" s="6"/>
      <c r="H1146" s="6"/>
      <c r="I1146" s="6"/>
      <c r="J1146" s="6"/>
      <c r="K1146" s="6"/>
      <c r="L1146" s="6"/>
      <c r="M1146" s="6"/>
      <c r="N1146" s="6"/>
      <c r="O1146" s="6"/>
      <c r="P1146" s="6"/>
      <c r="Q1146" s="6"/>
    </row>
    <row r="1147">
      <c r="F1147" s="6"/>
      <c r="G1147" s="6"/>
      <c r="H1147" s="6"/>
      <c r="I1147" s="6"/>
      <c r="J1147" s="6"/>
      <c r="K1147" s="6"/>
      <c r="L1147" s="6"/>
      <c r="M1147" s="6"/>
      <c r="N1147" s="6"/>
      <c r="O1147" s="6"/>
      <c r="P1147" s="6"/>
      <c r="Q1147" s="6"/>
    </row>
    <row r="1148">
      <c r="F1148" s="6"/>
      <c r="G1148" s="6"/>
      <c r="H1148" s="6"/>
      <c r="I1148" s="6"/>
      <c r="J1148" s="6"/>
      <c r="K1148" s="6"/>
      <c r="L1148" s="6"/>
      <c r="M1148" s="6"/>
      <c r="N1148" s="6"/>
      <c r="O1148" s="6"/>
      <c r="P1148" s="6"/>
      <c r="Q1148" s="6"/>
    </row>
    <row r="1149">
      <c r="F1149" s="6"/>
      <c r="G1149" s="6"/>
      <c r="H1149" s="6"/>
      <c r="I1149" s="6"/>
      <c r="J1149" s="6"/>
      <c r="K1149" s="6"/>
      <c r="L1149" s="6"/>
      <c r="M1149" s="6"/>
      <c r="N1149" s="6"/>
      <c r="O1149" s="6"/>
      <c r="P1149" s="6"/>
      <c r="Q1149" s="6"/>
    </row>
    <row r="1150">
      <c r="F1150" s="6"/>
      <c r="G1150" s="6"/>
      <c r="H1150" s="6"/>
      <c r="I1150" s="6"/>
      <c r="J1150" s="6"/>
      <c r="K1150" s="6"/>
      <c r="L1150" s="6"/>
      <c r="M1150" s="6"/>
      <c r="N1150" s="6"/>
      <c r="O1150" s="6"/>
      <c r="P1150" s="6"/>
      <c r="Q1150" s="6"/>
    </row>
    <row r="1151">
      <c r="F1151" s="6"/>
      <c r="G1151" s="6"/>
      <c r="H1151" s="6"/>
      <c r="I1151" s="6"/>
      <c r="J1151" s="6"/>
      <c r="K1151" s="6"/>
      <c r="L1151" s="6"/>
      <c r="M1151" s="6"/>
      <c r="N1151" s="6"/>
      <c r="O1151" s="6"/>
      <c r="P1151" s="6"/>
      <c r="Q1151" s="6"/>
    </row>
    <row r="1152">
      <c r="F1152" s="6"/>
      <c r="G1152" s="6"/>
      <c r="H1152" s="6"/>
      <c r="I1152" s="6"/>
      <c r="J1152" s="6"/>
      <c r="K1152" s="6"/>
      <c r="L1152" s="6"/>
      <c r="M1152" s="6"/>
      <c r="N1152" s="6"/>
      <c r="O1152" s="6"/>
      <c r="P1152" s="6"/>
      <c r="Q1152" s="6"/>
    </row>
    <row r="1153">
      <c r="F1153" s="6"/>
      <c r="G1153" s="6"/>
      <c r="H1153" s="6"/>
      <c r="I1153" s="6"/>
      <c r="J1153" s="6"/>
      <c r="K1153" s="6"/>
      <c r="L1153" s="6"/>
      <c r="M1153" s="6"/>
      <c r="N1153" s="6"/>
      <c r="O1153" s="6"/>
      <c r="P1153" s="6"/>
      <c r="Q1153" s="6"/>
    </row>
    <row r="1154">
      <c r="F1154" s="6"/>
      <c r="G1154" s="6"/>
      <c r="H1154" s="6"/>
      <c r="I1154" s="6"/>
      <c r="J1154" s="6"/>
      <c r="K1154" s="6"/>
      <c r="L1154" s="6"/>
      <c r="M1154" s="6"/>
      <c r="N1154" s="6"/>
      <c r="O1154" s="6"/>
      <c r="P1154" s="6"/>
      <c r="Q1154" s="6"/>
    </row>
    <row r="1155">
      <c r="F1155" s="6"/>
      <c r="G1155" s="6"/>
      <c r="H1155" s="6"/>
      <c r="I1155" s="6"/>
      <c r="J1155" s="6"/>
      <c r="K1155" s="6"/>
      <c r="L1155" s="6"/>
      <c r="M1155" s="6"/>
      <c r="N1155" s="6"/>
      <c r="O1155" s="6"/>
      <c r="P1155" s="6"/>
      <c r="Q1155" s="6"/>
    </row>
    <row r="1156">
      <c r="F1156" s="6"/>
      <c r="G1156" s="6"/>
      <c r="H1156" s="6"/>
      <c r="I1156" s="6"/>
      <c r="J1156" s="6"/>
      <c r="K1156" s="6"/>
      <c r="L1156" s="6"/>
      <c r="M1156" s="6"/>
      <c r="N1156" s="6"/>
      <c r="O1156" s="6"/>
      <c r="P1156" s="6"/>
      <c r="Q1156" s="6"/>
    </row>
    <row r="1157">
      <c r="F1157" s="6"/>
      <c r="G1157" s="6"/>
      <c r="H1157" s="6"/>
      <c r="I1157" s="6"/>
      <c r="J1157" s="6"/>
      <c r="K1157" s="6"/>
      <c r="L1157" s="6"/>
      <c r="M1157" s="6"/>
      <c r="N1157" s="6"/>
      <c r="O1157" s="6"/>
      <c r="P1157" s="6"/>
      <c r="Q1157" s="6"/>
    </row>
    <row r="1158">
      <c r="F1158" s="6"/>
      <c r="G1158" s="6"/>
      <c r="H1158" s="6"/>
      <c r="I1158" s="6"/>
      <c r="J1158" s="6"/>
      <c r="K1158" s="6"/>
      <c r="L1158" s="6"/>
      <c r="M1158" s="6"/>
      <c r="N1158" s="6"/>
      <c r="O1158" s="6"/>
      <c r="P1158" s="6"/>
      <c r="Q1158" s="6"/>
    </row>
    <row r="1159">
      <c r="F1159" s="6"/>
      <c r="G1159" s="6"/>
      <c r="H1159" s="6"/>
      <c r="I1159" s="6"/>
      <c r="J1159" s="6"/>
      <c r="K1159" s="6"/>
      <c r="L1159" s="6"/>
      <c r="M1159" s="6"/>
      <c r="N1159" s="6"/>
      <c r="O1159" s="6"/>
      <c r="P1159" s="6"/>
      <c r="Q1159" s="6"/>
    </row>
    <row r="1160">
      <c r="F1160" s="6"/>
      <c r="G1160" s="6"/>
      <c r="H1160" s="6"/>
      <c r="I1160" s="6"/>
      <c r="J1160" s="6"/>
      <c r="K1160" s="6"/>
      <c r="L1160" s="6"/>
      <c r="M1160" s="6"/>
      <c r="N1160" s="6"/>
      <c r="O1160" s="6"/>
      <c r="P1160" s="6"/>
      <c r="Q1160" s="6"/>
    </row>
    <row r="1161">
      <c r="F1161" s="6"/>
      <c r="G1161" s="6"/>
      <c r="H1161" s="6"/>
      <c r="I1161" s="6"/>
      <c r="J1161" s="6"/>
      <c r="K1161" s="6"/>
      <c r="L1161" s="6"/>
      <c r="M1161" s="6"/>
      <c r="N1161" s="6"/>
      <c r="O1161" s="6"/>
      <c r="P1161" s="6"/>
      <c r="Q1161" s="6"/>
    </row>
    <row r="1162">
      <c r="F1162" s="6"/>
      <c r="G1162" s="6"/>
      <c r="H1162" s="6"/>
      <c r="I1162" s="6"/>
      <c r="J1162" s="6"/>
      <c r="K1162" s="6"/>
      <c r="L1162" s="6"/>
      <c r="M1162" s="6"/>
      <c r="N1162" s="6"/>
      <c r="O1162" s="6"/>
      <c r="P1162" s="6"/>
      <c r="Q1162" s="6"/>
    </row>
    <row r="1163">
      <c r="F1163" s="6"/>
      <c r="G1163" s="6"/>
      <c r="H1163" s="6"/>
      <c r="I1163" s="6"/>
      <c r="J1163" s="6"/>
      <c r="K1163" s="6"/>
      <c r="L1163" s="6"/>
      <c r="M1163" s="6"/>
      <c r="N1163" s="6"/>
      <c r="O1163" s="6"/>
      <c r="P1163" s="6"/>
      <c r="Q1163" s="6"/>
    </row>
    <row r="1164">
      <c r="F1164" s="6"/>
      <c r="G1164" s="6"/>
      <c r="H1164" s="6"/>
      <c r="I1164" s="6"/>
      <c r="J1164" s="6"/>
      <c r="K1164" s="6"/>
      <c r="L1164" s="6"/>
      <c r="M1164" s="6"/>
      <c r="N1164" s="6"/>
      <c r="O1164" s="6"/>
      <c r="P1164" s="6"/>
      <c r="Q1164" s="6"/>
    </row>
    <row r="1165">
      <c r="F1165" s="6"/>
      <c r="G1165" s="6"/>
      <c r="H1165" s="6"/>
      <c r="I1165" s="6"/>
      <c r="J1165" s="6"/>
      <c r="K1165" s="6"/>
      <c r="L1165" s="6"/>
      <c r="M1165" s="6"/>
      <c r="N1165" s="6"/>
      <c r="O1165" s="6"/>
      <c r="P1165" s="6"/>
      <c r="Q1165" s="6"/>
    </row>
    <row r="1166">
      <c r="F1166" s="6"/>
      <c r="G1166" s="6"/>
      <c r="H1166" s="6"/>
      <c r="I1166" s="6"/>
      <c r="J1166" s="6"/>
      <c r="K1166" s="6"/>
      <c r="L1166" s="6"/>
      <c r="M1166" s="6"/>
      <c r="N1166" s="6"/>
      <c r="O1166" s="6"/>
      <c r="P1166" s="6"/>
      <c r="Q1166" s="6"/>
    </row>
    <row r="1167">
      <c r="F1167" s="6"/>
      <c r="G1167" s="6"/>
      <c r="H1167" s="6"/>
      <c r="I1167" s="6"/>
      <c r="J1167" s="6"/>
      <c r="K1167" s="6"/>
      <c r="L1167" s="6"/>
      <c r="M1167" s="6"/>
      <c r="N1167" s="6"/>
      <c r="O1167" s="6"/>
      <c r="P1167" s="6"/>
      <c r="Q1167" s="6"/>
    </row>
    <row r="1168">
      <c r="F1168" s="6"/>
      <c r="G1168" s="6"/>
      <c r="H1168" s="6"/>
      <c r="I1168" s="6"/>
      <c r="J1168" s="6"/>
      <c r="K1168" s="6"/>
      <c r="L1168" s="6"/>
      <c r="M1168" s="6"/>
      <c r="N1168" s="6"/>
      <c r="O1168" s="6"/>
      <c r="P1168" s="6"/>
      <c r="Q1168" s="6"/>
    </row>
    <row r="1169">
      <c r="F1169" s="6"/>
      <c r="G1169" s="6"/>
      <c r="H1169" s="6"/>
      <c r="I1169" s="6"/>
      <c r="J1169" s="6"/>
      <c r="K1169" s="6"/>
      <c r="L1169" s="6"/>
      <c r="M1169" s="6"/>
      <c r="N1169" s="6"/>
      <c r="O1169" s="6"/>
      <c r="P1169" s="6"/>
      <c r="Q1169" s="6"/>
    </row>
    <row r="1170">
      <c r="F1170" s="6"/>
      <c r="G1170" s="6"/>
      <c r="H1170" s="6"/>
      <c r="I1170" s="6"/>
      <c r="J1170" s="6"/>
      <c r="K1170" s="6"/>
      <c r="L1170" s="6"/>
      <c r="M1170" s="6"/>
      <c r="N1170" s="6"/>
      <c r="O1170" s="6"/>
      <c r="P1170" s="6"/>
      <c r="Q1170" s="6"/>
    </row>
    <row r="1171">
      <c r="F1171" s="6"/>
      <c r="G1171" s="6"/>
      <c r="H1171" s="6"/>
      <c r="I1171" s="6"/>
      <c r="J1171" s="6"/>
      <c r="K1171" s="6"/>
      <c r="L1171" s="6"/>
      <c r="M1171" s="6"/>
      <c r="N1171" s="6"/>
      <c r="O1171" s="6"/>
      <c r="P1171" s="6"/>
      <c r="Q1171" s="6"/>
    </row>
    <row r="1172">
      <c r="F1172" s="6"/>
      <c r="G1172" s="6"/>
      <c r="H1172" s="6"/>
      <c r="I1172" s="6"/>
      <c r="J1172" s="6"/>
      <c r="K1172" s="6"/>
      <c r="L1172" s="6"/>
      <c r="M1172" s="6"/>
      <c r="N1172" s="6"/>
      <c r="O1172" s="6"/>
      <c r="P1172" s="6"/>
      <c r="Q1172" s="6"/>
    </row>
    <row r="1173">
      <c r="F1173" s="6"/>
      <c r="G1173" s="6"/>
      <c r="H1173" s="6"/>
      <c r="I1173" s="6"/>
      <c r="J1173" s="6"/>
      <c r="K1173" s="6"/>
      <c r="L1173" s="6"/>
      <c r="M1173" s="6"/>
      <c r="N1173" s="6"/>
      <c r="O1173" s="6"/>
      <c r="P1173" s="6"/>
      <c r="Q1173" s="6"/>
    </row>
    <row r="1174">
      <c r="F1174" s="6"/>
      <c r="G1174" s="6"/>
      <c r="H1174" s="6"/>
      <c r="I1174" s="6"/>
      <c r="J1174" s="6"/>
      <c r="K1174" s="6"/>
      <c r="L1174" s="6"/>
      <c r="M1174" s="6"/>
      <c r="N1174" s="6"/>
      <c r="O1174" s="6"/>
      <c r="P1174" s="6"/>
      <c r="Q1174" s="6"/>
    </row>
    <row r="1175">
      <c r="F1175" s="6"/>
      <c r="G1175" s="6"/>
      <c r="H1175" s="6"/>
      <c r="I1175" s="6"/>
      <c r="J1175" s="6"/>
      <c r="K1175" s="6"/>
      <c r="L1175" s="6"/>
      <c r="M1175" s="6"/>
      <c r="N1175" s="6"/>
      <c r="O1175" s="6"/>
      <c r="P1175" s="6"/>
      <c r="Q1175" s="6"/>
    </row>
    <row r="1176">
      <c r="F1176" s="6"/>
      <c r="G1176" s="6"/>
      <c r="H1176" s="6"/>
      <c r="I1176" s="6"/>
      <c r="J1176" s="6"/>
      <c r="K1176" s="6"/>
      <c r="L1176" s="6"/>
      <c r="M1176" s="6"/>
      <c r="N1176" s="6"/>
      <c r="O1176" s="6"/>
      <c r="P1176" s="6"/>
      <c r="Q1176" s="6"/>
    </row>
    <row r="1177">
      <c r="F1177" s="6"/>
      <c r="G1177" s="6"/>
      <c r="H1177" s="6"/>
      <c r="I1177" s="6"/>
      <c r="J1177" s="6"/>
      <c r="K1177" s="6"/>
      <c r="L1177" s="6"/>
      <c r="M1177" s="6"/>
      <c r="N1177" s="6"/>
      <c r="O1177" s="6"/>
      <c r="P1177" s="6"/>
      <c r="Q1177" s="6"/>
    </row>
    <row r="1178">
      <c r="F1178" s="6"/>
      <c r="G1178" s="6"/>
      <c r="H1178" s="6"/>
      <c r="I1178" s="6"/>
      <c r="J1178" s="6"/>
      <c r="K1178" s="6"/>
      <c r="L1178" s="6"/>
      <c r="M1178" s="6"/>
      <c r="N1178" s="6"/>
      <c r="O1178" s="6"/>
      <c r="P1178" s="6"/>
      <c r="Q1178" s="6"/>
    </row>
    <row r="1179">
      <c r="F1179" s="6"/>
      <c r="G1179" s="6"/>
      <c r="H1179" s="6"/>
      <c r="I1179" s="6"/>
      <c r="J1179" s="6"/>
      <c r="K1179" s="6"/>
      <c r="L1179" s="6"/>
      <c r="M1179" s="6"/>
      <c r="N1179" s="6"/>
      <c r="O1179" s="6"/>
      <c r="P1179" s="6"/>
      <c r="Q1179" s="6"/>
    </row>
    <row r="1180">
      <c r="F1180" s="6"/>
      <c r="G1180" s="6"/>
      <c r="H1180" s="6"/>
      <c r="I1180" s="6"/>
      <c r="J1180" s="6"/>
      <c r="K1180" s="6"/>
      <c r="L1180" s="6"/>
      <c r="M1180" s="6"/>
      <c r="N1180" s="6"/>
      <c r="O1180" s="6"/>
      <c r="P1180" s="6"/>
      <c r="Q1180" s="6"/>
    </row>
    <row r="1181">
      <c r="F1181" s="6"/>
      <c r="G1181" s="6"/>
      <c r="H1181" s="6"/>
      <c r="I1181" s="6"/>
      <c r="J1181" s="6"/>
      <c r="K1181" s="6"/>
      <c r="L1181" s="6"/>
      <c r="M1181" s="6"/>
      <c r="N1181" s="6"/>
      <c r="O1181" s="6"/>
      <c r="P1181" s="6"/>
      <c r="Q1181" s="6"/>
    </row>
    <row r="1182">
      <c r="F1182" s="6"/>
      <c r="G1182" s="6"/>
      <c r="H1182" s="6"/>
      <c r="I1182" s="6"/>
      <c r="J1182" s="6"/>
      <c r="K1182" s="6"/>
      <c r="L1182" s="6"/>
      <c r="M1182" s="6"/>
      <c r="N1182" s="6"/>
      <c r="O1182" s="6"/>
      <c r="P1182" s="6"/>
      <c r="Q1182" s="6"/>
    </row>
    <row r="1183">
      <c r="F1183" s="6"/>
      <c r="G1183" s="6"/>
      <c r="H1183" s="6"/>
      <c r="I1183" s="6"/>
      <c r="J1183" s="6"/>
      <c r="K1183" s="6"/>
      <c r="L1183" s="6"/>
      <c r="M1183" s="6"/>
      <c r="N1183" s="6"/>
      <c r="O1183" s="6"/>
      <c r="P1183" s="6"/>
      <c r="Q1183" s="6"/>
    </row>
    <row r="1184">
      <c r="F1184" s="6"/>
      <c r="G1184" s="6"/>
      <c r="H1184" s="6"/>
      <c r="I1184" s="6"/>
      <c r="J1184" s="6"/>
      <c r="K1184" s="6"/>
      <c r="L1184" s="6"/>
      <c r="M1184" s="6"/>
      <c r="N1184" s="6"/>
      <c r="O1184" s="6"/>
      <c r="P1184" s="6"/>
      <c r="Q1184" s="6"/>
    </row>
    <row r="1185">
      <c r="F1185" s="6"/>
      <c r="G1185" s="6"/>
      <c r="H1185" s="6"/>
      <c r="I1185" s="6"/>
      <c r="J1185" s="6"/>
      <c r="K1185" s="6"/>
      <c r="L1185" s="6"/>
      <c r="M1185" s="6"/>
      <c r="N1185" s="6"/>
      <c r="O1185" s="6"/>
      <c r="P1185" s="6"/>
      <c r="Q1185" s="6"/>
    </row>
    <row r="1186">
      <c r="F1186" s="6"/>
      <c r="G1186" s="6"/>
      <c r="H1186" s="6"/>
      <c r="I1186" s="6"/>
      <c r="J1186" s="6"/>
      <c r="K1186" s="6"/>
      <c r="L1186" s="6"/>
      <c r="M1186" s="6"/>
      <c r="N1186" s="6"/>
      <c r="O1186" s="6"/>
      <c r="P1186" s="6"/>
      <c r="Q1186" s="6"/>
    </row>
    <row r="1187">
      <c r="F1187" s="6"/>
      <c r="G1187" s="6"/>
      <c r="H1187" s="6"/>
      <c r="I1187" s="6"/>
      <c r="J1187" s="6"/>
      <c r="K1187" s="6"/>
      <c r="L1187" s="6"/>
      <c r="M1187" s="6"/>
      <c r="N1187" s="6"/>
      <c r="O1187" s="6"/>
      <c r="P1187" s="6"/>
      <c r="Q1187" s="6"/>
    </row>
    <row r="1188">
      <c r="F1188" s="6"/>
      <c r="G1188" s="6"/>
      <c r="H1188" s="6"/>
      <c r="I1188" s="6"/>
      <c r="J1188" s="6"/>
      <c r="K1188" s="6"/>
      <c r="L1188" s="6"/>
      <c r="M1188" s="6"/>
      <c r="N1188" s="6"/>
      <c r="O1188" s="6"/>
      <c r="P1188" s="6"/>
      <c r="Q1188" s="6"/>
    </row>
    <row r="1189">
      <c r="F1189" s="6"/>
      <c r="G1189" s="6"/>
      <c r="H1189" s="6"/>
      <c r="I1189" s="6"/>
      <c r="J1189" s="6"/>
      <c r="K1189" s="6"/>
      <c r="L1189" s="6"/>
      <c r="M1189" s="6"/>
      <c r="N1189" s="6"/>
      <c r="O1189" s="6"/>
      <c r="P1189" s="6"/>
      <c r="Q1189" s="6"/>
    </row>
    <row r="1190">
      <c r="F1190" s="6"/>
      <c r="G1190" s="6"/>
      <c r="H1190" s="6"/>
      <c r="I1190" s="6"/>
      <c r="J1190" s="6"/>
      <c r="K1190" s="6"/>
      <c r="L1190" s="6"/>
      <c r="M1190" s="6"/>
      <c r="N1190" s="6"/>
      <c r="O1190" s="6"/>
      <c r="P1190" s="6"/>
      <c r="Q1190" s="6"/>
    </row>
    <row r="1191">
      <c r="F1191" s="6"/>
      <c r="G1191" s="6"/>
      <c r="H1191" s="6"/>
      <c r="I1191" s="6"/>
      <c r="J1191" s="6"/>
      <c r="K1191" s="6"/>
      <c r="L1191" s="6"/>
      <c r="M1191" s="6"/>
      <c r="N1191" s="6"/>
      <c r="O1191" s="6"/>
      <c r="P1191" s="6"/>
      <c r="Q1191" s="6"/>
    </row>
    <row r="1192">
      <c r="F1192" s="6"/>
      <c r="G1192" s="6"/>
      <c r="H1192" s="6"/>
      <c r="I1192" s="6"/>
      <c r="J1192" s="6"/>
      <c r="K1192" s="6"/>
      <c r="L1192" s="6"/>
      <c r="M1192" s="6"/>
      <c r="N1192" s="6"/>
      <c r="O1192" s="6"/>
      <c r="P1192" s="6"/>
      <c r="Q1192" s="6"/>
    </row>
    <row r="1193">
      <c r="F1193" s="6"/>
      <c r="G1193" s="6"/>
      <c r="H1193" s="6"/>
      <c r="I1193" s="6"/>
      <c r="J1193" s="6"/>
      <c r="K1193" s="6"/>
      <c r="L1193" s="6"/>
      <c r="M1193" s="6"/>
      <c r="N1193" s="6"/>
      <c r="O1193" s="6"/>
      <c r="P1193" s="6"/>
      <c r="Q1193" s="6"/>
    </row>
    <row r="1194">
      <c r="F1194" s="6"/>
      <c r="G1194" s="6"/>
      <c r="H1194" s="6"/>
      <c r="I1194" s="6"/>
      <c r="J1194" s="6"/>
      <c r="K1194" s="6"/>
      <c r="L1194" s="6"/>
      <c r="M1194" s="6"/>
      <c r="N1194" s="6"/>
      <c r="O1194" s="6"/>
      <c r="P1194" s="6"/>
      <c r="Q1194" s="6"/>
    </row>
    <row r="1195">
      <c r="F1195" s="6"/>
      <c r="G1195" s="6"/>
      <c r="H1195" s="6"/>
      <c r="I1195" s="6"/>
      <c r="J1195" s="6"/>
      <c r="K1195" s="6"/>
      <c r="L1195" s="6"/>
      <c r="M1195" s="6"/>
      <c r="N1195" s="6"/>
      <c r="O1195" s="6"/>
      <c r="P1195" s="6"/>
      <c r="Q1195" s="6"/>
    </row>
    <row r="1196">
      <c r="F1196" s="6"/>
      <c r="G1196" s="6"/>
      <c r="H1196" s="6"/>
      <c r="I1196" s="6"/>
      <c r="J1196" s="6"/>
      <c r="K1196" s="6"/>
      <c r="L1196" s="6"/>
      <c r="M1196" s="6"/>
      <c r="N1196" s="6"/>
      <c r="O1196" s="6"/>
      <c r="P1196" s="6"/>
      <c r="Q1196" s="6"/>
    </row>
    <row r="1197">
      <c r="F1197" s="6"/>
      <c r="G1197" s="6"/>
      <c r="H1197" s="6"/>
      <c r="I1197" s="6"/>
      <c r="J1197" s="6"/>
      <c r="K1197" s="6"/>
      <c r="L1197" s="6"/>
      <c r="M1197" s="6"/>
      <c r="N1197" s="6"/>
      <c r="O1197" s="6"/>
      <c r="P1197" s="6"/>
      <c r="Q1197" s="6"/>
    </row>
    <row r="1198">
      <c r="F1198" s="6"/>
      <c r="G1198" s="6"/>
      <c r="H1198" s="6"/>
      <c r="I1198" s="6"/>
      <c r="J1198" s="6"/>
      <c r="K1198" s="6"/>
      <c r="L1198" s="6"/>
      <c r="M1198" s="6"/>
      <c r="N1198" s="6"/>
      <c r="O1198" s="6"/>
      <c r="P1198" s="6"/>
      <c r="Q1198" s="6"/>
    </row>
    <row r="1199">
      <c r="F1199" s="6"/>
      <c r="G1199" s="6"/>
      <c r="H1199" s="6"/>
      <c r="I1199" s="6"/>
      <c r="J1199" s="6"/>
      <c r="K1199" s="6"/>
      <c r="L1199" s="6"/>
      <c r="M1199" s="6"/>
      <c r="N1199" s="6"/>
      <c r="O1199" s="6"/>
      <c r="P1199" s="6"/>
      <c r="Q1199" s="6"/>
    </row>
    <row r="1200">
      <c r="F1200" s="6"/>
      <c r="G1200" s="6"/>
      <c r="H1200" s="6"/>
      <c r="I1200" s="6"/>
      <c r="J1200" s="6"/>
      <c r="K1200" s="6"/>
      <c r="L1200" s="6"/>
      <c r="M1200" s="6"/>
      <c r="N1200" s="6"/>
      <c r="O1200" s="6"/>
      <c r="P1200" s="6"/>
      <c r="Q1200" s="6"/>
    </row>
    <row r="1201">
      <c r="F1201" s="6"/>
      <c r="G1201" s="6"/>
      <c r="H1201" s="6"/>
      <c r="I1201" s="6"/>
      <c r="J1201" s="6"/>
      <c r="K1201" s="6"/>
      <c r="L1201" s="6"/>
      <c r="M1201" s="6"/>
      <c r="N1201" s="6"/>
      <c r="O1201" s="6"/>
      <c r="P1201" s="6"/>
      <c r="Q1201" s="6"/>
    </row>
    <row r="1202">
      <c r="F1202" s="6"/>
      <c r="G1202" s="6"/>
      <c r="H1202" s="6"/>
      <c r="I1202" s="6"/>
      <c r="J1202" s="6"/>
      <c r="K1202" s="6"/>
      <c r="L1202" s="6"/>
      <c r="M1202" s="6"/>
      <c r="N1202" s="6"/>
      <c r="O1202" s="6"/>
      <c r="P1202" s="6"/>
      <c r="Q1202" s="6"/>
    </row>
    <row r="1203">
      <c r="F1203" s="6"/>
      <c r="G1203" s="6"/>
      <c r="H1203" s="6"/>
      <c r="I1203" s="6"/>
      <c r="J1203" s="6"/>
      <c r="K1203" s="6"/>
      <c r="L1203" s="6"/>
      <c r="M1203" s="6"/>
      <c r="N1203" s="6"/>
      <c r="O1203" s="6"/>
      <c r="P1203" s="6"/>
      <c r="Q1203" s="6"/>
    </row>
    <row r="1204">
      <c r="F1204" s="6"/>
      <c r="G1204" s="6"/>
      <c r="H1204" s="6"/>
      <c r="I1204" s="6"/>
      <c r="J1204" s="6"/>
      <c r="K1204" s="6"/>
      <c r="L1204" s="6"/>
      <c r="M1204" s="6"/>
      <c r="N1204" s="6"/>
      <c r="O1204" s="6"/>
      <c r="P1204" s="6"/>
      <c r="Q1204" s="6"/>
    </row>
    <row r="1205">
      <c r="F1205" s="6"/>
      <c r="G1205" s="6"/>
      <c r="H1205" s="6"/>
      <c r="I1205" s="6"/>
      <c r="J1205" s="6"/>
      <c r="K1205" s="6"/>
      <c r="L1205" s="6"/>
      <c r="M1205" s="6"/>
      <c r="N1205" s="6"/>
      <c r="O1205" s="6"/>
      <c r="P1205" s="6"/>
      <c r="Q1205" s="6"/>
    </row>
    <row r="1206">
      <c r="F1206" s="6"/>
      <c r="G1206" s="6"/>
      <c r="H1206" s="6"/>
      <c r="I1206" s="6"/>
      <c r="J1206" s="6"/>
      <c r="K1206" s="6"/>
      <c r="L1206" s="6"/>
      <c r="M1206" s="6"/>
      <c r="N1206" s="6"/>
      <c r="O1206" s="6"/>
      <c r="P1206" s="6"/>
      <c r="Q1206" s="6"/>
    </row>
    <row r="1207">
      <c r="F1207" s="6"/>
      <c r="G1207" s="6"/>
      <c r="H1207" s="6"/>
      <c r="I1207" s="6"/>
      <c r="J1207" s="6"/>
      <c r="K1207" s="6"/>
      <c r="L1207" s="6"/>
      <c r="M1207" s="6"/>
      <c r="N1207" s="6"/>
      <c r="O1207" s="6"/>
      <c r="P1207" s="6"/>
      <c r="Q1207" s="6"/>
    </row>
    <row r="1208">
      <c r="F1208" s="6"/>
      <c r="G1208" s="6"/>
      <c r="H1208" s="6"/>
      <c r="I1208" s="6"/>
      <c r="J1208" s="6"/>
      <c r="K1208" s="6"/>
      <c r="L1208" s="6"/>
      <c r="M1208" s="6"/>
      <c r="N1208" s="6"/>
      <c r="O1208" s="6"/>
      <c r="P1208" s="6"/>
      <c r="Q1208" s="6"/>
    </row>
    <row r="1209">
      <c r="F1209" s="6"/>
      <c r="G1209" s="6"/>
      <c r="H1209" s="6"/>
      <c r="I1209" s="6"/>
      <c r="J1209" s="6"/>
      <c r="K1209" s="6"/>
      <c r="L1209" s="6"/>
      <c r="M1209" s="6"/>
      <c r="N1209" s="6"/>
      <c r="O1209" s="6"/>
      <c r="P1209" s="6"/>
      <c r="Q1209" s="6"/>
    </row>
    <row r="1210">
      <c r="F1210" s="6"/>
      <c r="G1210" s="6"/>
      <c r="H1210" s="6"/>
      <c r="I1210" s="6"/>
      <c r="J1210" s="6"/>
      <c r="K1210" s="6"/>
      <c r="L1210" s="6"/>
      <c r="M1210" s="6"/>
      <c r="N1210" s="6"/>
      <c r="O1210" s="6"/>
      <c r="P1210" s="6"/>
      <c r="Q1210" s="6"/>
    </row>
    <row r="1211">
      <c r="F1211" s="6"/>
      <c r="G1211" s="6"/>
      <c r="H1211" s="6"/>
      <c r="I1211" s="6"/>
      <c r="J1211" s="6"/>
      <c r="K1211" s="6"/>
      <c r="L1211" s="6"/>
      <c r="M1211" s="6"/>
      <c r="N1211" s="6"/>
      <c r="O1211" s="6"/>
      <c r="P1211" s="6"/>
      <c r="Q1211" s="6"/>
    </row>
    <row r="1212">
      <c r="F1212" s="6"/>
      <c r="G1212" s="6"/>
      <c r="H1212" s="6"/>
      <c r="I1212" s="6"/>
      <c r="J1212" s="6"/>
      <c r="K1212" s="6"/>
      <c r="L1212" s="6"/>
      <c r="M1212" s="6"/>
      <c r="N1212" s="6"/>
      <c r="O1212" s="6"/>
      <c r="P1212" s="6"/>
      <c r="Q1212" s="6"/>
    </row>
    <row r="1213">
      <c r="F1213" s="6"/>
      <c r="G1213" s="6"/>
      <c r="H1213" s="6"/>
      <c r="I1213" s="6"/>
      <c r="J1213" s="6"/>
      <c r="K1213" s="6"/>
      <c r="L1213" s="6"/>
      <c r="M1213" s="6"/>
      <c r="N1213" s="6"/>
      <c r="O1213" s="6"/>
      <c r="P1213" s="6"/>
      <c r="Q1213" s="6"/>
    </row>
    <row r="1214">
      <c r="F1214" s="6"/>
      <c r="G1214" s="6"/>
      <c r="H1214" s="6"/>
      <c r="I1214" s="6"/>
      <c r="J1214" s="6"/>
      <c r="K1214" s="6"/>
      <c r="L1214" s="6"/>
      <c r="M1214" s="6"/>
      <c r="N1214" s="6"/>
      <c r="O1214" s="6"/>
      <c r="P1214" s="6"/>
      <c r="Q1214" s="6"/>
    </row>
    <row r="1215">
      <c r="F1215" s="6"/>
      <c r="G1215" s="6"/>
      <c r="H1215" s="6"/>
      <c r="I1215" s="6"/>
      <c r="J1215" s="6"/>
      <c r="K1215" s="6"/>
      <c r="L1215" s="6"/>
      <c r="M1215" s="6"/>
      <c r="N1215" s="6"/>
      <c r="O1215" s="6"/>
      <c r="P1215" s="6"/>
      <c r="Q1215" s="6"/>
    </row>
    <row r="1216">
      <c r="F1216" s="6"/>
      <c r="G1216" s="6"/>
      <c r="H1216" s="6"/>
      <c r="I1216" s="6"/>
      <c r="J1216" s="6"/>
      <c r="K1216" s="6"/>
      <c r="L1216" s="6"/>
      <c r="M1216" s="6"/>
      <c r="N1216" s="6"/>
      <c r="O1216" s="6"/>
      <c r="P1216" s="6"/>
      <c r="Q1216" s="6"/>
    </row>
    <row r="1217">
      <c r="F1217" s="6"/>
      <c r="G1217" s="6"/>
      <c r="H1217" s="6"/>
      <c r="I1217" s="6"/>
      <c r="J1217" s="6"/>
      <c r="K1217" s="6"/>
      <c r="L1217" s="6"/>
      <c r="M1217" s="6"/>
      <c r="N1217" s="6"/>
      <c r="O1217" s="6"/>
      <c r="P1217" s="6"/>
      <c r="Q1217" s="6"/>
    </row>
    <row r="1218">
      <c r="F1218" s="6"/>
      <c r="G1218" s="6"/>
      <c r="H1218" s="6"/>
      <c r="I1218" s="6"/>
      <c r="J1218" s="6"/>
      <c r="K1218" s="6"/>
      <c r="L1218" s="6"/>
      <c r="M1218" s="6"/>
      <c r="N1218" s="6"/>
      <c r="O1218" s="6"/>
      <c r="P1218" s="6"/>
      <c r="Q1218" s="6"/>
    </row>
    <row r="1219">
      <c r="F1219" s="6"/>
      <c r="G1219" s="6"/>
      <c r="H1219" s="6"/>
      <c r="I1219" s="6"/>
      <c r="J1219" s="6"/>
      <c r="K1219" s="6"/>
      <c r="L1219" s="6"/>
      <c r="M1219" s="6"/>
      <c r="N1219" s="6"/>
      <c r="O1219" s="6"/>
      <c r="P1219" s="6"/>
      <c r="Q1219" s="6"/>
    </row>
    <row r="1220">
      <c r="F1220" s="6"/>
      <c r="G1220" s="6"/>
      <c r="H1220" s="6"/>
      <c r="I1220" s="6"/>
      <c r="J1220" s="6"/>
      <c r="K1220" s="6"/>
      <c r="L1220" s="6"/>
      <c r="M1220" s="6"/>
      <c r="N1220" s="6"/>
      <c r="O1220" s="6"/>
      <c r="P1220" s="6"/>
      <c r="Q1220" s="6"/>
    </row>
    <row r="1221">
      <c r="F1221" s="6"/>
      <c r="G1221" s="6"/>
      <c r="H1221" s="6"/>
      <c r="I1221" s="6"/>
      <c r="J1221" s="6"/>
      <c r="K1221" s="6"/>
      <c r="L1221" s="6"/>
      <c r="M1221" s="6"/>
      <c r="N1221" s="6"/>
      <c r="O1221" s="6"/>
      <c r="P1221" s="6"/>
      <c r="Q1221" s="6"/>
    </row>
    <row r="1222">
      <c r="F1222" s="6"/>
      <c r="G1222" s="6"/>
      <c r="H1222" s="6"/>
      <c r="I1222" s="6"/>
      <c r="J1222" s="6"/>
      <c r="K1222" s="6"/>
      <c r="L1222" s="6"/>
      <c r="M1222" s="6"/>
      <c r="N1222" s="6"/>
      <c r="O1222" s="6"/>
      <c r="P1222" s="6"/>
      <c r="Q1222" s="6"/>
    </row>
    <row r="1223">
      <c r="F1223" s="6"/>
      <c r="G1223" s="6"/>
      <c r="H1223" s="6"/>
      <c r="I1223" s="6"/>
      <c r="J1223" s="6"/>
      <c r="K1223" s="6"/>
      <c r="L1223" s="6"/>
      <c r="M1223" s="6"/>
      <c r="N1223" s="6"/>
      <c r="O1223" s="6"/>
      <c r="P1223" s="6"/>
      <c r="Q1223" s="6"/>
    </row>
    <row r="1224">
      <c r="F1224" s="6"/>
      <c r="G1224" s="6"/>
      <c r="H1224" s="6"/>
      <c r="I1224" s="6"/>
      <c r="J1224" s="6"/>
      <c r="K1224" s="6"/>
      <c r="L1224" s="6"/>
      <c r="M1224" s="6"/>
      <c r="N1224" s="6"/>
      <c r="O1224" s="6"/>
      <c r="P1224" s="6"/>
      <c r="Q1224" s="6"/>
    </row>
    <row r="1225">
      <c r="F1225" s="6"/>
      <c r="G1225" s="6"/>
      <c r="H1225" s="6"/>
      <c r="I1225" s="6"/>
      <c r="J1225" s="6"/>
      <c r="K1225" s="6"/>
      <c r="L1225" s="6"/>
      <c r="M1225" s="6"/>
      <c r="N1225" s="6"/>
      <c r="O1225" s="6"/>
      <c r="P1225" s="6"/>
      <c r="Q1225" s="6"/>
    </row>
    <row r="1226">
      <c r="F1226" s="6"/>
      <c r="G1226" s="6"/>
      <c r="H1226" s="6"/>
      <c r="I1226" s="6"/>
      <c r="J1226" s="6"/>
      <c r="K1226" s="6"/>
      <c r="L1226" s="6"/>
      <c r="M1226" s="6"/>
      <c r="N1226" s="6"/>
      <c r="O1226" s="6"/>
      <c r="P1226" s="6"/>
      <c r="Q1226" s="6"/>
    </row>
    <row r="1227">
      <c r="F1227" s="6"/>
      <c r="G1227" s="6"/>
      <c r="H1227" s="6"/>
      <c r="I1227" s="6"/>
      <c r="J1227" s="6"/>
      <c r="K1227" s="6"/>
      <c r="L1227" s="6"/>
      <c r="M1227" s="6"/>
      <c r="N1227" s="6"/>
      <c r="O1227" s="6"/>
      <c r="P1227" s="6"/>
      <c r="Q1227" s="6"/>
    </row>
    <row r="1228">
      <c r="F1228" s="6"/>
      <c r="G1228" s="6"/>
      <c r="H1228" s="6"/>
      <c r="I1228" s="6"/>
      <c r="J1228" s="6"/>
      <c r="K1228" s="6"/>
      <c r="L1228" s="6"/>
      <c r="M1228" s="6"/>
      <c r="N1228" s="6"/>
      <c r="O1228" s="6"/>
      <c r="P1228" s="6"/>
      <c r="Q1228" s="6"/>
    </row>
    <row r="1229">
      <c r="F1229" s="6"/>
      <c r="G1229" s="6"/>
      <c r="H1229" s="6"/>
      <c r="I1229" s="6"/>
      <c r="J1229" s="6"/>
      <c r="K1229" s="6"/>
      <c r="L1229" s="6"/>
      <c r="M1229" s="6"/>
      <c r="N1229" s="6"/>
      <c r="O1229" s="6"/>
      <c r="P1229" s="6"/>
      <c r="Q1229" s="6"/>
    </row>
    <row r="1230">
      <c r="F1230" s="6"/>
      <c r="G1230" s="6"/>
      <c r="H1230" s="6"/>
      <c r="I1230" s="6"/>
      <c r="J1230" s="6"/>
      <c r="K1230" s="6"/>
      <c r="L1230" s="6"/>
      <c r="M1230" s="6"/>
      <c r="N1230" s="6"/>
      <c r="O1230" s="6"/>
      <c r="P1230" s="6"/>
      <c r="Q1230" s="6"/>
    </row>
    <row r="1231">
      <c r="F1231" s="6"/>
      <c r="G1231" s="6"/>
      <c r="H1231" s="6"/>
      <c r="I1231" s="6"/>
      <c r="J1231" s="6"/>
      <c r="K1231" s="6"/>
      <c r="L1231" s="6"/>
      <c r="M1231" s="6"/>
      <c r="N1231" s="6"/>
      <c r="O1231" s="6"/>
      <c r="P1231" s="6"/>
      <c r="Q1231" s="6"/>
    </row>
    <row r="1232">
      <c r="F1232" s="6"/>
      <c r="G1232" s="6"/>
      <c r="H1232" s="6"/>
      <c r="I1232" s="6"/>
      <c r="J1232" s="6"/>
      <c r="K1232" s="6"/>
      <c r="L1232" s="6"/>
      <c r="M1232" s="6"/>
      <c r="N1232" s="6"/>
      <c r="O1232" s="6"/>
      <c r="P1232" s="6"/>
      <c r="Q1232" s="6"/>
    </row>
    <row r="1233">
      <c r="F1233" s="6"/>
      <c r="G1233" s="6"/>
      <c r="H1233" s="6"/>
      <c r="I1233" s="6"/>
      <c r="J1233" s="6"/>
      <c r="K1233" s="6"/>
      <c r="L1233" s="6"/>
      <c r="M1233" s="6"/>
      <c r="N1233" s="6"/>
      <c r="O1233" s="6"/>
      <c r="P1233" s="6"/>
      <c r="Q1233" s="6"/>
    </row>
    <row r="1234">
      <c r="F1234" s="6"/>
      <c r="G1234" s="6"/>
      <c r="H1234" s="6"/>
      <c r="I1234" s="6"/>
      <c r="J1234" s="6"/>
      <c r="K1234" s="6"/>
      <c r="L1234" s="6"/>
      <c r="M1234" s="6"/>
      <c r="N1234" s="6"/>
      <c r="O1234" s="6"/>
      <c r="P1234" s="6"/>
      <c r="Q1234" s="6"/>
    </row>
    <row r="1235">
      <c r="F1235" s="6"/>
      <c r="G1235" s="6"/>
      <c r="H1235" s="6"/>
      <c r="I1235" s="6"/>
      <c r="J1235" s="6"/>
      <c r="K1235" s="6"/>
      <c r="L1235" s="6"/>
      <c r="M1235" s="6"/>
      <c r="N1235" s="6"/>
      <c r="O1235" s="6"/>
      <c r="P1235" s="6"/>
      <c r="Q1235" s="6"/>
    </row>
    <row r="1236">
      <c r="F1236" s="6"/>
      <c r="G1236" s="6"/>
      <c r="H1236" s="6"/>
      <c r="I1236" s="6"/>
      <c r="J1236" s="6"/>
      <c r="K1236" s="6"/>
      <c r="L1236" s="6"/>
      <c r="M1236" s="6"/>
      <c r="N1236" s="6"/>
      <c r="O1236" s="6"/>
      <c r="P1236" s="6"/>
      <c r="Q1236" s="6"/>
    </row>
    <row r="1237">
      <c r="F1237" s="6"/>
      <c r="G1237" s="6"/>
      <c r="H1237" s="6"/>
      <c r="I1237" s="6"/>
      <c r="J1237" s="6"/>
      <c r="K1237" s="6"/>
      <c r="L1237" s="6"/>
      <c r="M1237" s="6"/>
      <c r="N1237" s="6"/>
      <c r="O1237" s="6"/>
      <c r="P1237" s="6"/>
      <c r="Q1237" s="6"/>
    </row>
    <row r="1238">
      <c r="F1238" s="6"/>
      <c r="G1238" s="6"/>
      <c r="H1238" s="6"/>
      <c r="I1238" s="6"/>
      <c r="J1238" s="6"/>
      <c r="K1238" s="6"/>
      <c r="L1238" s="6"/>
      <c r="M1238" s="6"/>
      <c r="N1238" s="6"/>
      <c r="O1238" s="6"/>
      <c r="P1238" s="6"/>
      <c r="Q1238" s="6"/>
    </row>
    <row r="1239">
      <c r="F1239" s="6"/>
      <c r="G1239" s="6"/>
      <c r="H1239" s="6"/>
      <c r="I1239" s="6"/>
      <c r="J1239" s="6"/>
      <c r="K1239" s="6"/>
      <c r="L1239" s="6"/>
      <c r="M1239" s="6"/>
      <c r="N1239" s="6"/>
      <c r="O1239" s="6"/>
      <c r="P1239" s="6"/>
      <c r="Q1239" s="6"/>
    </row>
    <row r="1240">
      <c r="F1240" s="6"/>
      <c r="G1240" s="6"/>
      <c r="H1240" s="6"/>
      <c r="I1240" s="6"/>
      <c r="J1240" s="6"/>
      <c r="K1240" s="6"/>
      <c r="L1240" s="6"/>
      <c r="M1240" s="6"/>
      <c r="N1240" s="6"/>
      <c r="O1240" s="6"/>
      <c r="P1240" s="6"/>
      <c r="Q1240" s="6"/>
    </row>
    <row r="1241">
      <c r="F1241" s="6"/>
      <c r="G1241" s="6"/>
      <c r="H1241" s="6"/>
      <c r="I1241" s="6"/>
      <c r="J1241" s="6"/>
      <c r="K1241" s="6"/>
      <c r="L1241" s="6"/>
      <c r="M1241" s="6"/>
      <c r="N1241" s="6"/>
      <c r="O1241" s="6"/>
      <c r="P1241" s="6"/>
      <c r="Q1241" s="6"/>
    </row>
    <row r="1242">
      <c r="F1242" s="6"/>
      <c r="G1242" s="6"/>
      <c r="H1242" s="6"/>
      <c r="I1242" s="6"/>
      <c r="J1242" s="6"/>
      <c r="K1242" s="6"/>
      <c r="L1242" s="6"/>
      <c r="M1242" s="6"/>
      <c r="N1242" s="6"/>
      <c r="O1242" s="6"/>
      <c r="P1242" s="6"/>
      <c r="Q1242" s="6"/>
    </row>
    <row r="1243">
      <c r="F1243" s="6"/>
      <c r="G1243" s="6"/>
      <c r="H1243" s="6"/>
      <c r="I1243" s="6"/>
      <c r="J1243" s="6"/>
      <c r="K1243" s="6"/>
      <c r="L1243" s="6"/>
      <c r="M1243" s="6"/>
      <c r="N1243" s="6"/>
      <c r="O1243" s="6"/>
      <c r="P1243" s="6"/>
      <c r="Q1243" s="6"/>
    </row>
    <row r="1244">
      <c r="F1244" s="6"/>
      <c r="G1244" s="6"/>
      <c r="H1244" s="6"/>
      <c r="I1244" s="6"/>
      <c r="J1244" s="6"/>
      <c r="K1244" s="6"/>
      <c r="L1244" s="6"/>
      <c r="M1244" s="6"/>
      <c r="N1244" s="6"/>
      <c r="O1244" s="6"/>
      <c r="P1244" s="6"/>
      <c r="Q1244" s="6"/>
    </row>
    <row r="1245">
      <c r="F1245" s="6"/>
      <c r="G1245" s="6"/>
      <c r="H1245" s="6"/>
      <c r="I1245" s="6"/>
      <c r="J1245" s="6"/>
      <c r="K1245" s="6"/>
      <c r="L1245" s="6"/>
      <c r="M1245" s="6"/>
      <c r="N1245" s="6"/>
      <c r="O1245" s="6"/>
      <c r="P1245" s="6"/>
      <c r="Q1245" s="6"/>
    </row>
    <row r="1246">
      <c r="F1246" s="6"/>
      <c r="G1246" s="6"/>
      <c r="H1246" s="6"/>
      <c r="I1246" s="6"/>
      <c r="J1246" s="6"/>
      <c r="K1246" s="6"/>
      <c r="L1246" s="6"/>
      <c r="M1246" s="6"/>
      <c r="N1246" s="6"/>
      <c r="O1246" s="6"/>
      <c r="P1246" s="6"/>
      <c r="Q1246" s="6"/>
    </row>
    <row r="1247">
      <c r="F1247" s="6"/>
      <c r="G1247" s="6"/>
      <c r="H1247" s="6"/>
      <c r="I1247" s="6"/>
      <c r="J1247" s="6"/>
      <c r="K1247" s="6"/>
      <c r="L1247" s="6"/>
      <c r="M1247" s="6"/>
      <c r="N1247" s="6"/>
      <c r="O1247" s="6"/>
      <c r="P1247" s="6"/>
      <c r="Q1247" s="6"/>
    </row>
    <row r="1248">
      <c r="F1248" s="6"/>
      <c r="G1248" s="6"/>
      <c r="H1248" s="6"/>
      <c r="I1248" s="6"/>
      <c r="J1248" s="6"/>
      <c r="K1248" s="6"/>
      <c r="L1248" s="6"/>
      <c r="M1248" s="6"/>
      <c r="N1248" s="6"/>
      <c r="O1248" s="6"/>
      <c r="P1248" s="6"/>
      <c r="Q1248" s="6"/>
    </row>
    <row r="1249">
      <c r="F1249" s="6"/>
      <c r="G1249" s="6"/>
      <c r="H1249" s="6"/>
      <c r="I1249" s="6"/>
      <c r="J1249" s="6"/>
      <c r="K1249" s="6"/>
      <c r="L1249" s="6"/>
      <c r="M1249" s="6"/>
      <c r="N1249" s="6"/>
      <c r="O1249" s="6"/>
      <c r="P1249" s="6"/>
      <c r="Q1249" s="6"/>
    </row>
    <row r="1250">
      <c r="F1250" s="6"/>
      <c r="G1250" s="6"/>
      <c r="H1250" s="6"/>
      <c r="I1250" s="6"/>
      <c r="J1250" s="6"/>
      <c r="K1250" s="6"/>
      <c r="L1250" s="6"/>
      <c r="M1250" s="6"/>
      <c r="N1250" s="6"/>
      <c r="O1250" s="6"/>
      <c r="P1250" s="6"/>
      <c r="Q1250" s="6"/>
    </row>
    <row r="1251">
      <c r="F1251" s="6"/>
      <c r="G1251" s="6"/>
      <c r="H1251" s="6"/>
      <c r="I1251" s="6"/>
      <c r="J1251" s="6"/>
      <c r="K1251" s="6"/>
      <c r="L1251" s="6"/>
      <c r="M1251" s="6"/>
      <c r="N1251" s="6"/>
      <c r="O1251" s="6"/>
      <c r="P1251" s="6"/>
      <c r="Q1251" s="6"/>
    </row>
    <row r="1252">
      <c r="F1252" s="6"/>
      <c r="G1252" s="6"/>
      <c r="H1252" s="6"/>
      <c r="I1252" s="6"/>
      <c r="J1252" s="6"/>
      <c r="K1252" s="6"/>
      <c r="L1252" s="6"/>
      <c r="M1252" s="6"/>
      <c r="N1252" s="6"/>
      <c r="O1252" s="6"/>
      <c r="P1252" s="6"/>
      <c r="Q1252" s="6"/>
    </row>
    <row r="1253">
      <c r="F1253" s="6"/>
      <c r="G1253" s="6"/>
      <c r="H1253" s="6"/>
      <c r="I1253" s="6"/>
      <c r="J1253" s="6"/>
      <c r="K1253" s="6"/>
      <c r="L1253" s="6"/>
      <c r="M1253" s="6"/>
      <c r="N1253" s="6"/>
      <c r="O1253" s="6"/>
      <c r="P1253" s="6"/>
      <c r="Q1253" s="6"/>
    </row>
    <row r="1254">
      <c r="F1254" s="6"/>
      <c r="G1254" s="6"/>
      <c r="H1254" s="6"/>
      <c r="I1254" s="6"/>
      <c r="J1254" s="6"/>
      <c r="K1254" s="6"/>
      <c r="L1254" s="6"/>
      <c r="M1254" s="6"/>
      <c r="N1254" s="6"/>
      <c r="O1254" s="6"/>
      <c r="P1254" s="6"/>
      <c r="Q1254" s="6"/>
    </row>
    <row r="1255">
      <c r="F1255" s="6"/>
      <c r="G1255" s="6"/>
      <c r="H1255" s="6"/>
      <c r="I1255" s="6"/>
      <c r="J1255" s="6"/>
      <c r="K1255" s="6"/>
      <c r="L1255" s="6"/>
      <c r="M1255" s="6"/>
      <c r="N1255" s="6"/>
      <c r="O1255" s="6"/>
      <c r="P1255" s="6"/>
      <c r="Q1255" s="6"/>
    </row>
    <row r="1256">
      <c r="F1256" s="6"/>
      <c r="G1256" s="6"/>
      <c r="H1256" s="6"/>
      <c r="I1256" s="6"/>
      <c r="J1256" s="6"/>
      <c r="K1256" s="6"/>
      <c r="L1256" s="6"/>
      <c r="M1256" s="6"/>
      <c r="N1256" s="6"/>
      <c r="O1256" s="6"/>
      <c r="P1256" s="6"/>
      <c r="Q1256" s="6"/>
    </row>
    <row r="1257">
      <c r="F1257" s="6"/>
      <c r="G1257" s="6"/>
      <c r="H1257" s="6"/>
      <c r="I1257" s="6"/>
      <c r="J1257" s="6"/>
      <c r="K1257" s="6"/>
      <c r="L1257" s="6"/>
      <c r="M1257" s="6"/>
      <c r="N1257" s="6"/>
      <c r="O1257" s="6"/>
      <c r="P1257" s="6"/>
      <c r="Q1257" s="6"/>
    </row>
    <row r="1258">
      <c r="F1258" s="6"/>
      <c r="G1258" s="6"/>
      <c r="H1258" s="6"/>
      <c r="I1258" s="6"/>
      <c r="J1258" s="6"/>
      <c r="K1258" s="6"/>
      <c r="L1258" s="6"/>
      <c r="M1258" s="6"/>
      <c r="N1258" s="6"/>
      <c r="O1258" s="6"/>
      <c r="P1258" s="6"/>
      <c r="Q1258" s="6"/>
    </row>
    <row r="1259">
      <c r="F1259" s="6"/>
      <c r="G1259" s="6"/>
      <c r="H1259" s="6"/>
      <c r="I1259" s="6"/>
      <c r="J1259" s="6"/>
      <c r="K1259" s="6"/>
      <c r="L1259" s="6"/>
      <c r="M1259" s="6"/>
      <c r="N1259" s="6"/>
      <c r="O1259" s="6"/>
      <c r="P1259" s="6"/>
      <c r="Q1259" s="6"/>
    </row>
    <row r="1260">
      <c r="F1260" s="6"/>
      <c r="G1260" s="6"/>
      <c r="H1260" s="6"/>
      <c r="I1260" s="6"/>
      <c r="J1260" s="6"/>
      <c r="K1260" s="6"/>
      <c r="L1260" s="6"/>
      <c r="M1260" s="6"/>
      <c r="N1260" s="6"/>
      <c r="O1260" s="6"/>
      <c r="P1260" s="6"/>
      <c r="Q1260" s="6"/>
    </row>
    <row r="1261">
      <c r="F1261" s="6"/>
      <c r="G1261" s="6"/>
      <c r="H1261" s="6"/>
      <c r="I1261" s="6"/>
      <c r="J1261" s="6"/>
      <c r="K1261" s="6"/>
      <c r="L1261" s="6"/>
      <c r="M1261" s="6"/>
      <c r="N1261" s="6"/>
      <c r="O1261" s="6"/>
      <c r="P1261" s="6"/>
      <c r="Q1261" s="6"/>
    </row>
    <row r="1262">
      <c r="F1262" s="6"/>
      <c r="G1262" s="6"/>
      <c r="H1262" s="6"/>
      <c r="I1262" s="6"/>
      <c r="J1262" s="6"/>
      <c r="K1262" s="6"/>
      <c r="L1262" s="6"/>
      <c r="M1262" s="6"/>
      <c r="N1262" s="6"/>
      <c r="O1262" s="6"/>
      <c r="P1262" s="6"/>
      <c r="Q1262" s="6"/>
    </row>
    <row r="1263">
      <c r="F1263" s="6"/>
      <c r="G1263" s="6"/>
      <c r="H1263" s="6"/>
      <c r="I1263" s="6"/>
      <c r="J1263" s="6"/>
      <c r="K1263" s="6"/>
      <c r="L1263" s="6"/>
      <c r="M1263" s="6"/>
      <c r="N1263" s="6"/>
      <c r="O1263" s="6"/>
      <c r="P1263" s="6"/>
      <c r="Q1263" s="6"/>
    </row>
    <row r="1264">
      <c r="F1264" s="6"/>
      <c r="G1264" s="6"/>
      <c r="H1264" s="6"/>
      <c r="I1264" s="6"/>
      <c r="J1264" s="6"/>
      <c r="K1264" s="6"/>
      <c r="L1264" s="6"/>
      <c r="M1264" s="6"/>
      <c r="N1264" s="6"/>
      <c r="O1264" s="6"/>
      <c r="P1264" s="6"/>
      <c r="Q1264" s="6"/>
    </row>
    <row r="1265">
      <c r="F1265" s="6"/>
      <c r="G1265" s="6"/>
      <c r="H1265" s="6"/>
      <c r="I1265" s="6"/>
      <c r="J1265" s="6"/>
      <c r="K1265" s="6"/>
      <c r="L1265" s="6"/>
      <c r="M1265" s="6"/>
      <c r="N1265" s="6"/>
      <c r="O1265" s="6"/>
      <c r="P1265" s="6"/>
      <c r="Q1265" s="6"/>
    </row>
    <row r="1266">
      <c r="F1266" s="6"/>
      <c r="G1266" s="6"/>
      <c r="H1266" s="6"/>
      <c r="I1266" s="6"/>
      <c r="J1266" s="6"/>
      <c r="K1266" s="6"/>
      <c r="L1266" s="6"/>
      <c r="M1266" s="6"/>
      <c r="N1266" s="6"/>
      <c r="O1266" s="6"/>
      <c r="P1266" s="6"/>
      <c r="Q1266" s="6"/>
    </row>
    <row r="1267">
      <c r="F1267" s="6"/>
      <c r="G1267" s="6"/>
      <c r="H1267" s="6"/>
      <c r="I1267" s="6"/>
      <c r="J1267" s="6"/>
      <c r="K1267" s="6"/>
      <c r="L1267" s="6"/>
      <c r="M1267" s="6"/>
      <c r="N1267" s="6"/>
      <c r="O1267" s="6"/>
      <c r="P1267" s="6"/>
      <c r="Q1267" s="6"/>
    </row>
    <row r="1268">
      <c r="F1268" s="6"/>
      <c r="G1268" s="6"/>
      <c r="H1268" s="6"/>
      <c r="I1268" s="6"/>
      <c r="J1268" s="6"/>
      <c r="K1268" s="6"/>
      <c r="L1268" s="6"/>
      <c r="M1268" s="6"/>
      <c r="N1268" s="6"/>
      <c r="O1268" s="6"/>
      <c r="P1268" s="6"/>
      <c r="Q1268" s="6"/>
    </row>
    <row r="1269">
      <c r="F1269" s="6"/>
      <c r="G1269" s="6"/>
      <c r="H1269" s="6"/>
      <c r="I1269" s="6"/>
      <c r="J1269" s="6"/>
      <c r="K1269" s="6"/>
      <c r="L1269" s="6"/>
      <c r="M1269" s="6"/>
      <c r="N1269" s="6"/>
      <c r="O1269" s="6"/>
      <c r="P1269" s="6"/>
      <c r="Q1269" s="6"/>
    </row>
    <row r="1270">
      <c r="F1270" s="6"/>
      <c r="G1270" s="6"/>
      <c r="H1270" s="6"/>
      <c r="I1270" s="6"/>
      <c r="J1270" s="6"/>
      <c r="K1270" s="6"/>
      <c r="L1270" s="6"/>
      <c r="M1270" s="6"/>
      <c r="N1270" s="6"/>
      <c r="O1270" s="6"/>
      <c r="P1270" s="6"/>
      <c r="Q1270" s="6"/>
    </row>
    <row r="1271">
      <c r="F1271" s="6"/>
      <c r="G1271" s="6"/>
      <c r="H1271" s="6"/>
      <c r="I1271" s="6"/>
      <c r="J1271" s="6"/>
      <c r="K1271" s="6"/>
      <c r="L1271" s="6"/>
      <c r="M1271" s="6"/>
      <c r="N1271" s="6"/>
      <c r="O1271" s="6"/>
      <c r="P1271" s="6"/>
      <c r="Q1271" s="6"/>
    </row>
    <row r="1272">
      <c r="F1272" s="6"/>
      <c r="G1272" s="6"/>
      <c r="H1272" s="6"/>
      <c r="I1272" s="6"/>
      <c r="J1272" s="6"/>
      <c r="K1272" s="6"/>
      <c r="L1272" s="6"/>
      <c r="M1272" s="6"/>
      <c r="N1272" s="6"/>
      <c r="O1272" s="6"/>
      <c r="P1272" s="6"/>
      <c r="Q1272" s="6"/>
    </row>
    <row r="1273">
      <c r="F1273" s="6"/>
      <c r="G1273" s="6"/>
      <c r="H1273" s="6"/>
      <c r="I1273" s="6"/>
      <c r="J1273" s="6"/>
      <c r="K1273" s="6"/>
      <c r="L1273" s="6"/>
      <c r="M1273" s="6"/>
      <c r="N1273" s="6"/>
      <c r="O1273" s="6"/>
      <c r="P1273" s="6"/>
      <c r="Q1273" s="6"/>
    </row>
    <row r="1274">
      <c r="F1274" s="6"/>
      <c r="G1274" s="6"/>
      <c r="H1274" s="6"/>
      <c r="I1274" s="6"/>
      <c r="J1274" s="6"/>
      <c r="K1274" s="6"/>
      <c r="L1274" s="6"/>
      <c r="M1274" s="6"/>
      <c r="N1274" s="6"/>
      <c r="O1274" s="6"/>
      <c r="P1274" s="6"/>
      <c r="Q1274" s="6"/>
    </row>
    <row r="1275">
      <c r="F1275" s="6"/>
      <c r="G1275" s="6"/>
      <c r="H1275" s="6"/>
      <c r="I1275" s="6"/>
      <c r="J1275" s="6"/>
      <c r="K1275" s="6"/>
      <c r="L1275" s="6"/>
      <c r="M1275" s="6"/>
      <c r="N1275" s="6"/>
      <c r="O1275" s="6"/>
      <c r="P1275" s="6"/>
      <c r="Q1275" s="6"/>
    </row>
    <row r="1276">
      <c r="F1276" s="6"/>
      <c r="G1276" s="6"/>
      <c r="H1276" s="6"/>
      <c r="I1276" s="6"/>
      <c r="J1276" s="6"/>
      <c r="K1276" s="6"/>
      <c r="L1276" s="6"/>
      <c r="M1276" s="6"/>
      <c r="N1276" s="6"/>
      <c r="O1276" s="6"/>
      <c r="P1276" s="6"/>
      <c r="Q1276" s="6"/>
    </row>
    <row r="1277">
      <c r="F1277" s="6"/>
      <c r="G1277" s="6"/>
      <c r="H1277" s="6"/>
      <c r="I1277" s="6"/>
      <c r="J1277" s="6"/>
      <c r="K1277" s="6"/>
      <c r="L1277" s="6"/>
      <c r="M1277" s="6"/>
      <c r="N1277" s="6"/>
      <c r="O1277" s="6"/>
      <c r="P1277" s="6"/>
      <c r="Q1277" s="6"/>
    </row>
    <row r="1278">
      <c r="F1278" s="6"/>
      <c r="G1278" s="6"/>
      <c r="H1278" s="6"/>
      <c r="I1278" s="6"/>
      <c r="J1278" s="6"/>
      <c r="K1278" s="6"/>
      <c r="L1278" s="6"/>
      <c r="M1278" s="6"/>
      <c r="N1278" s="6"/>
      <c r="O1278" s="6"/>
      <c r="P1278" s="6"/>
      <c r="Q1278" s="6"/>
    </row>
    <row r="1279">
      <c r="F1279" s="6"/>
      <c r="G1279" s="6"/>
      <c r="H1279" s="6"/>
      <c r="I1279" s="6"/>
      <c r="J1279" s="6"/>
      <c r="K1279" s="6"/>
      <c r="L1279" s="6"/>
      <c r="M1279" s="6"/>
      <c r="N1279" s="6"/>
      <c r="O1279" s="6"/>
      <c r="P1279" s="6"/>
      <c r="Q1279" s="6"/>
    </row>
    <row r="1280">
      <c r="F1280" s="6"/>
      <c r="G1280" s="6"/>
      <c r="H1280" s="6"/>
      <c r="I1280" s="6"/>
      <c r="J1280" s="6"/>
      <c r="K1280" s="6"/>
      <c r="L1280" s="6"/>
      <c r="M1280" s="6"/>
      <c r="N1280" s="6"/>
      <c r="O1280" s="6"/>
      <c r="P1280" s="6"/>
      <c r="Q1280" s="6"/>
    </row>
    <row r="1281">
      <c r="F1281" s="6"/>
      <c r="G1281" s="6"/>
      <c r="H1281" s="6"/>
      <c r="I1281" s="6"/>
      <c r="J1281" s="6"/>
      <c r="K1281" s="6"/>
      <c r="L1281" s="6"/>
      <c r="M1281" s="6"/>
      <c r="N1281" s="6"/>
      <c r="O1281" s="6"/>
      <c r="P1281" s="6"/>
      <c r="Q1281" s="6"/>
    </row>
    <row r="1282">
      <c r="F1282" s="6"/>
      <c r="G1282" s="6"/>
      <c r="H1282" s="6"/>
      <c r="I1282" s="6"/>
      <c r="J1282" s="6"/>
      <c r="K1282" s="6"/>
      <c r="L1282" s="6"/>
      <c r="M1282" s="6"/>
      <c r="N1282" s="6"/>
      <c r="O1282" s="6"/>
      <c r="P1282" s="6"/>
      <c r="Q1282" s="6"/>
    </row>
    <row r="1283">
      <c r="F1283" s="6"/>
      <c r="G1283" s="6"/>
      <c r="H1283" s="6"/>
      <c r="I1283" s="6"/>
      <c r="J1283" s="6"/>
      <c r="K1283" s="6"/>
      <c r="L1283" s="6"/>
      <c r="M1283" s="6"/>
      <c r="N1283" s="6"/>
      <c r="O1283" s="6"/>
      <c r="P1283" s="6"/>
      <c r="Q1283" s="6"/>
    </row>
    <row r="1284">
      <c r="F1284" s="6"/>
      <c r="G1284" s="6"/>
      <c r="H1284" s="6"/>
      <c r="I1284" s="6"/>
      <c r="J1284" s="6"/>
      <c r="K1284" s="6"/>
      <c r="L1284" s="6"/>
      <c r="M1284" s="6"/>
      <c r="N1284" s="6"/>
      <c r="O1284" s="6"/>
      <c r="P1284" s="6"/>
      <c r="Q1284" s="6"/>
    </row>
    <row r="1285">
      <c r="F1285" s="6"/>
      <c r="G1285" s="6"/>
      <c r="H1285" s="6"/>
      <c r="I1285" s="6"/>
      <c r="J1285" s="6"/>
      <c r="K1285" s="6"/>
      <c r="L1285" s="6"/>
      <c r="M1285" s="6"/>
      <c r="N1285" s="6"/>
      <c r="O1285" s="6"/>
      <c r="P1285" s="6"/>
      <c r="Q1285" s="6"/>
    </row>
    <row r="1286">
      <c r="F1286" s="6"/>
      <c r="G1286" s="6"/>
      <c r="H1286" s="6"/>
      <c r="I1286" s="6"/>
      <c r="J1286" s="6"/>
      <c r="K1286" s="6"/>
      <c r="L1286" s="6"/>
      <c r="M1286" s="6"/>
      <c r="N1286" s="6"/>
      <c r="O1286" s="6"/>
      <c r="P1286" s="6"/>
      <c r="Q1286" s="6"/>
    </row>
    <row r="1287">
      <c r="F1287" s="6"/>
      <c r="G1287" s="6"/>
      <c r="H1287" s="6"/>
      <c r="I1287" s="6"/>
      <c r="J1287" s="6"/>
      <c r="K1287" s="6"/>
      <c r="L1287" s="6"/>
      <c r="M1287" s="6"/>
      <c r="N1287" s="6"/>
      <c r="O1287" s="6"/>
      <c r="P1287" s="6"/>
      <c r="Q1287" s="6"/>
    </row>
    <row r="1288">
      <c r="F1288" s="6"/>
      <c r="G1288" s="6"/>
      <c r="H1288" s="6"/>
      <c r="I1288" s="6"/>
      <c r="J1288" s="6"/>
      <c r="K1288" s="6"/>
      <c r="L1288" s="6"/>
      <c r="M1288" s="6"/>
      <c r="N1288" s="6"/>
      <c r="O1288" s="6"/>
      <c r="P1288" s="6"/>
      <c r="Q1288" s="6"/>
    </row>
    <row r="1289">
      <c r="F1289" s="6"/>
      <c r="G1289" s="6"/>
      <c r="H1289" s="6"/>
      <c r="I1289" s="6"/>
      <c r="J1289" s="6"/>
      <c r="K1289" s="6"/>
      <c r="L1289" s="6"/>
      <c r="M1289" s="6"/>
      <c r="N1289" s="6"/>
      <c r="O1289" s="6"/>
      <c r="P1289" s="6"/>
      <c r="Q1289" s="6"/>
    </row>
    <row r="1290">
      <c r="F1290" s="6"/>
      <c r="G1290" s="6"/>
      <c r="H1290" s="6"/>
      <c r="I1290" s="6"/>
      <c r="J1290" s="6"/>
      <c r="K1290" s="6"/>
      <c r="L1290" s="6"/>
      <c r="M1290" s="6"/>
      <c r="N1290" s="6"/>
      <c r="O1290" s="6"/>
      <c r="P1290" s="6"/>
      <c r="Q1290" s="6"/>
    </row>
    <row r="1291">
      <c r="F1291" s="6"/>
      <c r="G1291" s="6"/>
      <c r="H1291" s="6"/>
      <c r="I1291" s="6"/>
      <c r="J1291" s="6"/>
      <c r="K1291" s="6"/>
      <c r="L1291" s="6"/>
      <c r="M1291" s="6"/>
      <c r="N1291" s="6"/>
      <c r="O1291" s="6"/>
      <c r="P1291" s="6"/>
      <c r="Q1291" s="6"/>
    </row>
    <row r="1292">
      <c r="F1292" s="6"/>
      <c r="G1292" s="6"/>
      <c r="H1292" s="6"/>
      <c r="I1292" s="6"/>
      <c r="J1292" s="6"/>
      <c r="K1292" s="6"/>
      <c r="L1292" s="6"/>
      <c r="M1292" s="6"/>
      <c r="N1292" s="6"/>
      <c r="O1292" s="6"/>
      <c r="P1292" s="6"/>
      <c r="Q1292" s="6"/>
    </row>
    <row r="1293">
      <c r="F1293" s="6"/>
      <c r="G1293" s="6"/>
      <c r="H1293" s="6"/>
      <c r="I1293" s="6"/>
      <c r="J1293" s="6"/>
      <c r="K1293" s="6"/>
      <c r="L1293" s="6"/>
      <c r="M1293" s="6"/>
      <c r="N1293" s="6"/>
      <c r="O1293" s="6"/>
      <c r="P1293" s="6"/>
      <c r="Q1293" s="6"/>
    </row>
    <row r="1294">
      <c r="F1294" s="6"/>
      <c r="G1294" s="6"/>
      <c r="H1294" s="6"/>
      <c r="I1294" s="6"/>
      <c r="J1294" s="6"/>
      <c r="K1294" s="6"/>
      <c r="L1294" s="6"/>
      <c r="M1294" s="6"/>
      <c r="N1294" s="6"/>
      <c r="O1294" s="6"/>
      <c r="P1294" s="6"/>
      <c r="Q1294" s="6"/>
    </row>
    <row r="1295">
      <c r="F1295" s="6"/>
      <c r="G1295" s="6"/>
      <c r="H1295" s="6"/>
      <c r="I1295" s="6"/>
      <c r="J1295" s="6"/>
      <c r="K1295" s="6"/>
      <c r="L1295" s="6"/>
      <c r="M1295" s="6"/>
      <c r="N1295" s="6"/>
      <c r="O1295" s="6"/>
      <c r="P1295" s="6"/>
      <c r="Q1295" s="6"/>
    </row>
    <row r="1296">
      <c r="F1296" s="6"/>
      <c r="G1296" s="6"/>
      <c r="H1296" s="6"/>
      <c r="I1296" s="6"/>
      <c r="J1296" s="6"/>
      <c r="K1296" s="6"/>
      <c r="L1296" s="6"/>
      <c r="M1296" s="6"/>
      <c r="N1296" s="6"/>
      <c r="O1296" s="6"/>
      <c r="P1296" s="6"/>
      <c r="Q1296" s="6"/>
    </row>
    <row r="1297">
      <c r="F1297" s="6"/>
      <c r="G1297" s="6"/>
      <c r="H1297" s="6"/>
      <c r="I1297" s="6"/>
      <c r="J1297" s="6"/>
      <c r="K1297" s="6"/>
      <c r="L1297" s="6"/>
      <c r="M1297" s="6"/>
      <c r="N1297" s="6"/>
      <c r="O1297" s="6"/>
      <c r="P1297" s="6"/>
      <c r="Q1297" s="6"/>
    </row>
    <row r="1298">
      <c r="F1298" s="6"/>
      <c r="G1298" s="6"/>
      <c r="H1298" s="6"/>
      <c r="I1298" s="6"/>
      <c r="J1298" s="6"/>
      <c r="K1298" s="6"/>
      <c r="L1298" s="6"/>
      <c r="M1298" s="6"/>
      <c r="N1298" s="6"/>
      <c r="O1298" s="6"/>
      <c r="P1298" s="6"/>
      <c r="Q1298" s="6"/>
    </row>
    <row r="1299">
      <c r="F1299" s="6"/>
      <c r="G1299" s="6"/>
      <c r="H1299" s="6"/>
      <c r="I1299" s="6"/>
      <c r="J1299" s="6"/>
      <c r="K1299" s="6"/>
      <c r="L1299" s="6"/>
      <c r="M1299" s="6"/>
      <c r="N1299" s="6"/>
      <c r="O1299" s="6"/>
      <c r="P1299" s="6"/>
      <c r="Q1299" s="6"/>
    </row>
    <row r="1300">
      <c r="F1300" s="6"/>
      <c r="G1300" s="6"/>
      <c r="H1300" s="6"/>
      <c r="I1300" s="6"/>
      <c r="J1300" s="6"/>
      <c r="K1300" s="6"/>
      <c r="L1300" s="6"/>
      <c r="M1300" s="6"/>
      <c r="N1300" s="6"/>
      <c r="O1300" s="6"/>
      <c r="P1300" s="6"/>
      <c r="Q1300" s="6"/>
    </row>
    <row r="1301">
      <c r="F1301" s="6"/>
      <c r="G1301" s="6"/>
      <c r="H1301" s="6"/>
      <c r="I1301" s="6"/>
      <c r="J1301" s="6"/>
      <c r="K1301" s="6"/>
      <c r="L1301" s="6"/>
      <c r="M1301" s="6"/>
      <c r="N1301" s="6"/>
      <c r="O1301" s="6"/>
      <c r="P1301" s="6"/>
      <c r="Q1301" s="6"/>
    </row>
    <row r="1302">
      <c r="F1302" s="6"/>
      <c r="G1302" s="6"/>
      <c r="H1302" s="6"/>
      <c r="I1302" s="6"/>
      <c r="J1302" s="6"/>
      <c r="K1302" s="6"/>
      <c r="L1302" s="6"/>
      <c r="M1302" s="6"/>
      <c r="N1302" s="6"/>
      <c r="O1302" s="6"/>
      <c r="P1302" s="6"/>
      <c r="Q1302" s="6"/>
    </row>
    <row r="1303">
      <c r="F1303" s="6"/>
      <c r="G1303" s="6"/>
      <c r="H1303" s="6"/>
      <c r="I1303" s="6"/>
      <c r="J1303" s="6"/>
      <c r="K1303" s="6"/>
      <c r="L1303" s="6"/>
      <c r="M1303" s="6"/>
      <c r="N1303" s="6"/>
      <c r="O1303" s="6"/>
      <c r="P1303" s="6"/>
      <c r="Q1303" s="6"/>
    </row>
    <row r="1304">
      <c r="F1304" s="6"/>
      <c r="G1304" s="6"/>
      <c r="H1304" s="6"/>
      <c r="I1304" s="6"/>
      <c r="J1304" s="6"/>
      <c r="K1304" s="6"/>
      <c r="L1304" s="6"/>
      <c r="M1304" s="6"/>
      <c r="N1304" s="6"/>
      <c r="O1304" s="6"/>
      <c r="P1304" s="6"/>
      <c r="Q1304" s="6"/>
    </row>
    <row r="1305">
      <c r="F1305" s="6"/>
      <c r="G1305" s="6"/>
      <c r="H1305" s="6"/>
      <c r="I1305" s="6"/>
      <c r="J1305" s="6"/>
      <c r="K1305" s="6"/>
      <c r="L1305" s="6"/>
      <c r="M1305" s="6"/>
      <c r="N1305" s="6"/>
      <c r="O1305" s="6"/>
      <c r="P1305" s="6"/>
      <c r="Q1305" s="6"/>
    </row>
    <row r="1306">
      <c r="F1306" s="6"/>
      <c r="G1306" s="6"/>
      <c r="H1306" s="6"/>
      <c r="I1306" s="6"/>
      <c r="J1306" s="6"/>
      <c r="K1306" s="6"/>
      <c r="L1306" s="6"/>
      <c r="M1306" s="6"/>
      <c r="N1306" s="6"/>
      <c r="O1306" s="6"/>
      <c r="P1306" s="6"/>
      <c r="Q1306" s="6"/>
    </row>
    <row r="1307">
      <c r="F1307" s="6"/>
      <c r="G1307" s="6"/>
      <c r="H1307" s="6"/>
      <c r="I1307" s="6"/>
      <c r="J1307" s="6"/>
      <c r="K1307" s="6"/>
      <c r="L1307" s="6"/>
      <c r="M1307" s="6"/>
      <c r="N1307" s="6"/>
      <c r="O1307" s="6"/>
      <c r="P1307" s="6"/>
      <c r="Q1307" s="6"/>
    </row>
    <row r="1308">
      <c r="F1308" s="6"/>
      <c r="G1308" s="6"/>
      <c r="H1308" s="6"/>
      <c r="I1308" s="6"/>
      <c r="J1308" s="6"/>
      <c r="K1308" s="6"/>
      <c r="L1308" s="6"/>
      <c r="M1308" s="6"/>
      <c r="N1308" s="6"/>
      <c r="O1308" s="6"/>
      <c r="P1308" s="6"/>
      <c r="Q1308" s="6"/>
    </row>
    <row r="1309">
      <c r="F1309" s="6"/>
      <c r="G1309" s="6"/>
      <c r="H1309" s="6"/>
      <c r="I1309" s="6"/>
      <c r="J1309" s="6"/>
      <c r="K1309" s="6"/>
      <c r="L1309" s="6"/>
      <c r="M1309" s="6"/>
      <c r="N1309" s="6"/>
      <c r="O1309" s="6"/>
      <c r="P1309" s="6"/>
      <c r="Q1309" s="6"/>
    </row>
    <row r="1310">
      <c r="F1310" s="6"/>
      <c r="G1310" s="6"/>
      <c r="H1310" s="6"/>
      <c r="I1310" s="6"/>
      <c r="J1310" s="6"/>
      <c r="K1310" s="6"/>
      <c r="L1310" s="6"/>
      <c r="M1310" s="6"/>
      <c r="N1310" s="6"/>
      <c r="O1310" s="6"/>
      <c r="P1310" s="6"/>
      <c r="Q1310" s="6"/>
    </row>
    <row r="1311">
      <c r="F1311" s="6"/>
      <c r="G1311" s="6"/>
      <c r="H1311" s="6"/>
      <c r="I1311" s="6"/>
      <c r="J1311" s="6"/>
      <c r="K1311" s="6"/>
      <c r="L1311" s="6"/>
      <c r="M1311" s="6"/>
      <c r="N1311" s="6"/>
      <c r="O1311" s="6"/>
      <c r="P1311" s="6"/>
      <c r="Q1311" s="6"/>
    </row>
    <row r="1312">
      <c r="F1312" s="6"/>
      <c r="G1312" s="6"/>
      <c r="H1312" s="6"/>
      <c r="I1312" s="6"/>
      <c r="J1312" s="6"/>
      <c r="K1312" s="6"/>
      <c r="L1312" s="6"/>
      <c r="M1312" s="6"/>
      <c r="N1312" s="6"/>
      <c r="O1312" s="6"/>
      <c r="P1312" s="6"/>
      <c r="Q1312" s="6"/>
    </row>
    <row r="1313">
      <c r="F1313" s="6"/>
      <c r="G1313" s="6"/>
      <c r="H1313" s="6"/>
      <c r="I1313" s="6"/>
      <c r="J1313" s="6"/>
      <c r="K1313" s="6"/>
      <c r="L1313" s="6"/>
      <c r="M1313" s="6"/>
      <c r="N1313" s="6"/>
      <c r="O1313" s="6"/>
      <c r="P1313" s="6"/>
      <c r="Q1313" s="6"/>
    </row>
    <row r="1314">
      <c r="F1314" s="6"/>
      <c r="G1314" s="6"/>
      <c r="H1314" s="6"/>
      <c r="I1314" s="6"/>
      <c r="J1314" s="6"/>
      <c r="K1314" s="6"/>
      <c r="L1314" s="6"/>
      <c r="M1314" s="6"/>
      <c r="N1314" s="6"/>
      <c r="O1314" s="6"/>
      <c r="P1314" s="6"/>
      <c r="Q1314" s="6"/>
    </row>
    <row r="1315">
      <c r="F1315" s="6"/>
      <c r="G1315" s="6"/>
      <c r="H1315" s="6"/>
      <c r="I1315" s="6"/>
      <c r="J1315" s="6"/>
      <c r="K1315" s="6"/>
      <c r="L1315" s="6"/>
      <c r="M1315" s="6"/>
      <c r="N1315" s="6"/>
      <c r="O1315" s="6"/>
      <c r="P1315" s="6"/>
      <c r="Q1315" s="6"/>
    </row>
  </sheetData>
  <drawing r:id="rId1"/>
</worksheet>
</file>