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Indicadores\INDICADORES COMUNALES REGISTRO SOCIAL DE HOGARES\2023\"/>
    </mc:Choice>
  </mc:AlternateContent>
  <xr:revisionPtr revIDLastSave="0" documentId="13_ncr:1_{3E808DF0-76F3-42E5-8077-5CEBC7DEE0F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ÍNDICE" sheetId="41" r:id="rId1"/>
    <sheet name="PERSONAS RSH" sheetId="59" r:id="rId2"/>
    <sheet name="PERSONAS POR CSE" sheetId="38" r:id="rId3"/>
    <sheet name="HOGARES POR CSE" sheetId="37" r:id="rId4"/>
    <sheet name="JEFES DE HOGAR POR SEXO" sheetId="54" r:id="rId5"/>
    <sheet name="JEFATURAS FEMENINAS POR CSE" sheetId="53" r:id="rId6"/>
    <sheet name="PERSONAS CALLE" sheetId="46" r:id="rId7"/>
    <sheet name="ADULTOS MAYORES POR CSE" sheetId="49" r:id="rId8"/>
    <sheet name="NIÑOS POR CSE" sheetId="50" r:id="rId9"/>
    <sheet name="DEPENDENCIA" sheetId="4" r:id="rId10"/>
    <sheet name="EXTRANJEROS" sheetId="52" r:id="rId11"/>
    <sheet name="PUEBLOS ORIGINARIOS" sheetId="51" r:id="rId12"/>
    <sheet name="HOGARES POR HACINAMIENTO" sheetId="55" r:id="rId13"/>
    <sheet name="HOGARES POR TIPO DE VIVIENDA" sheetId="56" r:id="rId14"/>
    <sheet name="HOGARES POR FUENTE DEL AGUA" sheetId="58" r:id="rId1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8" i="41" l="1"/>
  <c r="A4" i="59"/>
  <c r="D58" i="59"/>
  <c r="D57" i="59"/>
  <c r="E57" i="59" s="1"/>
  <c r="D56" i="59"/>
  <c r="E56" i="59" s="1"/>
  <c r="D55" i="59"/>
  <c r="E55" i="59" s="1"/>
  <c r="D54" i="59"/>
  <c r="E54" i="59" s="1"/>
  <c r="D53" i="59"/>
  <c r="E53" i="59" s="1"/>
  <c r="D52" i="59"/>
  <c r="E52" i="59" s="1"/>
  <c r="D51" i="59"/>
  <c r="E51" i="59" s="1"/>
  <c r="D50" i="59"/>
  <c r="E50" i="59" s="1"/>
  <c r="D49" i="59"/>
  <c r="E49" i="59" s="1"/>
  <c r="D48" i="59"/>
  <c r="E48" i="59" s="1"/>
  <c r="D47" i="59"/>
  <c r="E47" i="59" s="1"/>
  <c r="D46" i="59"/>
  <c r="E46" i="59" s="1"/>
  <c r="D45" i="59"/>
  <c r="E45" i="59" s="1"/>
  <c r="D44" i="59"/>
  <c r="E44" i="59" s="1"/>
  <c r="D43" i="59"/>
  <c r="E43" i="59" s="1"/>
  <c r="D42" i="59"/>
  <c r="E42" i="59" s="1"/>
  <c r="D41" i="59"/>
  <c r="E41" i="59" s="1"/>
  <c r="D40" i="59"/>
  <c r="E40" i="59" s="1"/>
  <c r="D39" i="59"/>
  <c r="E39" i="59" s="1"/>
  <c r="D38" i="59"/>
  <c r="E38" i="59" s="1"/>
  <c r="D37" i="59"/>
  <c r="E37" i="59" s="1"/>
  <c r="D36" i="59"/>
  <c r="E36" i="59" s="1"/>
  <c r="D35" i="59"/>
  <c r="E35" i="59" s="1"/>
  <c r="D34" i="59"/>
  <c r="E34" i="59" s="1"/>
  <c r="D33" i="59"/>
  <c r="E33" i="59" s="1"/>
  <c r="D32" i="59"/>
  <c r="E32" i="59" s="1"/>
  <c r="D31" i="59"/>
  <c r="E31" i="59" s="1"/>
  <c r="D30" i="59"/>
  <c r="E30" i="59" s="1"/>
  <c r="D29" i="59"/>
  <c r="E29" i="59" s="1"/>
  <c r="D28" i="59"/>
  <c r="E28" i="59" s="1"/>
  <c r="D27" i="59"/>
  <c r="E27" i="59" s="1"/>
  <c r="D26" i="59"/>
  <c r="E26" i="59" s="1"/>
  <c r="D25" i="59"/>
  <c r="E25" i="59" s="1"/>
  <c r="D24" i="59"/>
  <c r="E24" i="59" s="1"/>
  <c r="D23" i="59"/>
  <c r="E23" i="59" s="1"/>
  <c r="D22" i="59"/>
  <c r="E22" i="59" s="1"/>
  <c r="D21" i="59"/>
  <c r="E21" i="59" s="1"/>
  <c r="D20" i="59"/>
  <c r="E20" i="59" s="1"/>
  <c r="D19" i="59"/>
  <c r="E19" i="59" s="1"/>
  <c r="D18" i="59"/>
  <c r="E18" i="59" s="1"/>
  <c r="D17" i="59"/>
  <c r="E17" i="59" s="1"/>
  <c r="D16" i="59"/>
  <c r="E16" i="59" s="1"/>
  <c r="D15" i="59"/>
  <c r="E15" i="59" s="1"/>
  <c r="D14" i="59"/>
  <c r="E14" i="59" s="1"/>
  <c r="D13" i="59"/>
  <c r="E13" i="59" s="1"/>
  <c r="D12" i="59"/>
  <c r="E12" i="59" s="1"/>
  <c r="D11" i="59"/>
  <c r="E11" i="59" s="1"/>
  <c r="D10" i="59"/>
  <c r="E10" i="59" s="1"/>
  <c r="D9" i="59"/>
  <c r="E9" i="59" s="1"/>
  <c r="D8" i="59"/>
  <c r="E8" i="59" s="1"/>
  <c r="D7" i="59"/>
  <c r="E7" i="59" s="1"/>
  <c r="D6" i="59"/>
  <c r="E6" i="59" s="1"/>
  <c r="A4" i="37" l="1"/>
  <c r="A4" i="58"/>
  <c r="A4" i="54" l="1"/>
  <c r="A4" i="55"/>
  <c r="A4" i="56"/>
  <c r="A4" i="53"/>
  <c r="D7" i="51"/>
  <c r="D8" i="51"/>
  <c r="D9" i="51"/>
  <c r="D10" i="51"/>
  <c r="D11" i="51"/>
  <c r="D12" i="51"/>
  <c r="D13" i="51"/>
  <c r="D14" i="51"/>
  <c r="D15" i="51"/>
  <c r="D16" i="51"/>
  <c r="D17" i="51"/>
  <c r="D18" i="51"/>
  <c r="D19" i="51"/>
  <c r="D20" i="51"/>
  <c r="D21" i="51"/>
  <c r="D22" i="51"/>
  <c r="D23" i="51"/>
  <c r="D24" i="51"/>
  <c r="D25" i="51"/>
  <c r="D26" i="51"/>
  <c r="D27" i="51"/>
  <c r="D28" i="51"/>
  <c r="D29" i="51"/>
  <c r="D30" i="51"/>
  <c r="D31" i="51"/>
  <c r="D32" i="51"/>
  <c r="D33" i="51"/>
  <c r="D34" i="51"/>
  <c r="D35" i="51"/>
  <c r="D36" i="51"/>
  <c r="D37" i="51"/>
  <c r="D38" i="51"/>
  <c r="D39" i="51"/>
  <c r="D40" i="51"/>
  <c r="D41" i="51"/>
  <c r="D42" i="51"/>
  <c r="D43" i="51"/>
  <c r="D44" i="51"/>
  <c r="D45" i="51"/>
  <c r="D46" i="51"/>
  <c r="D47" i="51"/>
  <c r="D48" i="51"/>
  <c r="D49" i="51"/>
  <c r="D50" i="51"/>
  <c r="D51" i="51"/>
  <c r="D52" i="51"/>
  <c r="D53" i="51"/>
  <c r="D54" i="51"/>
  <c r="D55" i="51"/>
  <c r="D56" i="51"/>
  <c r="D57" i="51"/>
  <c r="D58" i="51"/>
  <c r="D6" i="51"/>
  <c r="A4" i="51"/>
  <c r="A4" i="52"/>
  <c r="A4" i="4"/>
  <c r="A4" i="50"/>
  <c r="A4" i="49"/>
  <c r="A4" i="46" l="1"/>
  <c r="A4" i="38"/>
</calcChain>
</file>

<file path=xl/sharedStrings.xml><?xml version="1.0" encoding="utf-8"?>
<sst xmlns="http://schemas.openxmlformats.org/spreadsheetml/2006/main" count="1216" uniqueCount="153">
  <si>
    <t>Comuna</t>
  </si>
  <si>
    <t>Santiago</t>
  </si>
  <si>
    <t>Cerrillos</t>
  </si>
  <si>
    <t>Cerro Navia</t>
  </si>
  <si>
    <t>Conchalí</t>
  </si>
  <si>
    <t>El Bosque</t>
  </si>
  <si>
    <t>Estación Central</t>
  </si>
  <si>
    <t>Huechuraba</t>
  </si>
  <si>
    <t>Independencia</t>
  </si>
  <si>
    <t>La Cisterna</t>
  </si>
  <si>
    <t>La Florida</t>
  </si>
  <si>
    <t>La Granja</t>
  </si>
  <si>
    <t>La Pintana</t>
  </si>
  <si>
    <t>La Reina</t>
  </si>
  <si>
    <t>Las Condes</t>
  </si>
  <si>
    <t>Lo Barnechea</t>
  </si>
  <si>
    <t>Lo Espejo</t>
  </si>
  <si>
    <t>Lo Prado</t>
  </si>
  <si>
    <t>Macul</t>
  </si>
  <si>
    <t>Maipú</t>
  </si>
  <si>
    <t>Ñuñoa</t>
  </si>
  <si>
    <t>Pedro Aguirre Cerda</t>
  </si>
  <si>
    <t>Peñalolén</t>
  </si>
  <si>
    <t>Providencia</t>
  </si>
  <si>
    <t>Pudahuel</t>
  </si>
  <si>
    <t>Quilicura</t>
  </si>
  <si>
    <t>Quinta Normal</t>
  </si>
  <si>
    <t>Recoleta</t>
  </si>
  <si>
    <t>Renca</t>
  </si>
  <si>
    <t>San Joaquín</t>
  </si>
  <si>
    <t>San Miguel</t>
  </si>
  <si>
    <t>San Ramón</t>
  </si>
  <si>
    <t>Vitacura</t>
  </si>
  <si>
    <t>Puente Alto</t>
  </si>
  <si>
    <t>Pirque</t>
  </si>
  <si>
    <t>San José de Maipo</t>
  </si>
  <si>
    <t>Colina</t>
  </si>
  <si>
    <t>Lampa</t>
  </si>
  <si>
    <t>Tiltil</t>
  </si>
  <si>
    <t>San Bernardo</t>
  </si>
  <si>
    <t>Buin</t>
  </si>
  <si>
    <t>Calera de Tango</t>
  </si>
  <si>
    <t>Paine</t>
  </si>
  <si>
    <t>Melipilla</t>
  </si>
  <si>
    <t>Alhué</t>
  </si>
  <si>
    <t>Curacaví</t>
  </si>
  <si>
    <t>María Pinto</t>
  </si>
  <si>
    <t>San Pedro</t>
  </si>
  <si>
    <t>Talagante</t>
  </si>
  <si>
    <t>El Monte</t>
  </si>
  <si>
    <t>Isla de Maipo</t>
  </si>
  <si>
    <t>Padre Hurtado</t>
  </si>
  <si>
    <t>Peñaflor</t>
  </si>
  <si>
    <t>Región Metropolitana</t>
  </si>
  <si>
    <t>REGIÓN METROPOLITANA DE SANTIAGO</t>
  </si>
  <si>
    <t xml:space="preserve">. </t>
  </si>
  <si>
    <t>Volver</t>
  </si>
  <si>
    <t>SEREMI DE DESARROLLO SOCIAL Y FAMILIA METROPOLITANA</t>
  </si>
  <si>
    <t>ÁREA DE ESTUDIOS E INVERSIONES</t>
  </si>
  <si>
    <t>Fuente: Registro Social de Hogares, Ministerio de Desarrollo Social y Familia</t>
  </si>
  <si>
    <t xml:space="preserve">Hospedería o Caleta o punto de calle en Metropolitana por comunas </t>
  </si>
  <si>
    <t>% de personas que pertenece a algún pueblo originario</t>
  </si>
  <si>
    <t>PERSONAS PERTENECIENTES A PUEBLOS ORIGNARIOS SEGÚN COMUNA</t>
  </si>
  <si>
    <t xml:space="preserve">por dormitorio.  Hacinamiento crítico: 5 o más personas por dormitorio. </t>
  </si>
  <si>
    <t>NÚMERO DE HOGARES POR TIPO DE VIVIENDA</t>
  </si>
  <si>
    <t>Casa</t>
  </si>
  <si>
    <t>Departamento</t>
  </si>
  <si>
    <t>Mejora, mediagua</t>
  </si>
  <si>
    <t>Vivienda de desecho</t>
  </si>
  <si>
    <t>Hospedería</t>
  </si>
  <si>
    <t>Vivienda colectiva</t>
  </si>
  <si>
    <t>Residencial, pensión</t>
  </si>
  <si>
    <t>Entre 1 y 9</t>
  </si>
  <si>
    <t>*</t>
  </si>
  <si>
    <t>NÚMERO DE HOGARES POR FUENTE DEL AGUA</t>
  </si>
  <si>
    <t>*: Valor oculto para mantener la indeterminación del dato.</t>
  </si>
  <si>
    <r>
      <rPr>
        <b/>
        <vertAlign val="superscript"/>
        <sz val="8"/>
        <rFont val="Verdana"/>
        <family val="2"/>
      </rPr>
      <t>(1)</t>
    </r>
    <r>
      <rPr>
        <b/>
        <sz val="8"/>
        <rFont val="Verdana"/>
        <family val="2"/>
      </rPr>
      <t xml:space="preserve">: Hacinamiento: Sin hacinamiento: 0 a 2,4 personas por dormitorio. Hacinamiento medio: 2,5 a 4,9 personas </t>
    </r>
  </si>
  <si>
    <t>INDICADORES COMUNALES MÓDULO ESTADÍSTICO REGISTRO SOCIAL DE HOGARES - REGIÓN METROPOLITANA DE SANTIAGO</t>
  </si>
  <si>
    <t xml:space="preserve">necesariamente con el nivel de discapacidad (certificada); esta última información no se encuentra disponible </t>
  </si>
  <si>
    <t>por el momento en el ADIS.</t>
  </si>
  <si>
    <t>NÚMERO DE PERSONAS POR PERTENENCIA A PUEBLOS ORIGNARIOS Y PORCENTAJE DE</t>
  </si>
  <si>
    <t>NÚMERO DE PERSONAS POR NIVEL DE DEPENDENCIA SEGÚN COMUNA</t>
  </si>
  <si>
    <t>SEGÚN COMUNA</t>
  </si>
  <si>
    <t>NÚMERO DE HOGARES POR NIVEL DE HACINAMIENTO SEGÚN COMUNA</t>
  </si>
  <si>
    <t>NÚMERO DE PERSONAS POR PERTENENCIA A PUEBLOS ORIGNARIOS Y PORCENTAJE DE PERSONAS PERTENECIENTES A PUEBLOS ORIGINARIOS SEGÚN COMUNA</t>
  </si>
  <si>
    <r>
      <t>Dirección: </t>
    </r>
    <r>
      <rPr>
        <b/>
        <sz val="11"/>
        <color rgb="FFFFFFFF"/>
        <rFont val="PT Sans"/>
        <family val="2"/>
      </rPr>
      <t>Calle Catedral 1575, Santiago</t>
    </r>
  </si>
  <si>
    <r>
      <t>Teléfono: </t>
    </r>
    <r>
      <rPr>
        <b/>
        <sz val="11"/>
        <color rgb="FFFFFFFF"/>
        <rFont val="PT Sans"/>
        <family val="2"/>
      </rPr>
      <t>2 2675 1784</t>
    </r>
  </si>
  <si>
    <t>Ayuda</t>
  </si>
  <si>
    <t>¿Qué es ADIS?</t>
  </si>
  <si>
    <t>Descargar la guía de usuario</t>
  </si>
  <si>
    <r>
      <t>Para soporte técnico o consultas ingresa a la </t>
    </r>
    <r>
      <rPr>
        <b/>
        <sz val="11"/>
        <color rgb="FFFFFFFF"/>
        <rFont val="PT Sans"/>
        <family val="2"/>
      </rPr>
      <t>Mesa de Ayuda</t>
    </r>
    <r>
      <rPr>
        <sz val="11"/>
        <color rgb="FFFFFFFF"/>
        <rFont val="PT Sans"/>
        <family val="2"/>
      </rPr>
      <t> o escribe a </t>
    </r>
    <r>
      <rPr>
        <b/>
        <sz val="11"/>
        <color rgb="FFFFFFFF"/>
        <rFont val="PT Sans"/>
        <family val="2"/>
      </rPr>
      <t>contactoadis@desarrollosocial.cl</t>
    </r>
  </si>
  <si>
    <t>Ministerio de Desarrollo Social y Familia</t>
  </si>
  <si>
    <t>NÚMERO Y PORCENTAJE DE PERSONAS INSCRITAS EN RSH (SOBRE ESTIMACIÓN DE POBLACIÓN INE)</t>
  </si>
  <si>
    <t>% de población en  RSH</t>
  </si>
  <si>
    <t>NÚMERO DE PERSONAS INSCRITAS EN EL REGISTRO SOCIAL DE HOGARES, ESTIMACIÓN</t>
  </si>
  <si>
    <t>INE DE POBLACIÓN Y PORCENTAJE DE PERSONAS EN RSH SEGÚN COMUNA</t>
  </si>
  <si>
    <t>Proyección de población INE a 2023**</t>
  </si>
  <si>
    <t>Fuente: (*) Registro Social de Hogares, Ministerio de Desarrollo Social y Familia</t>
  </si>
  <si>
    <t xml:space="preserve">               (**) Instituto Nacional de Estadísticas</t>
  </si>
  <si>
    <t>Población en RSH a abril de 2023*</t>
  </si>
  <si>
    <t>Total</t>
  </si>
  <si>
    <t>Tramo 40</t>
  </si>
  <si>
    <t>Tramo 50</t>
  </si>
  <si>
    <t>Tramo 60</t>
  </si>
  <si>
    <t>Tramo 70</t>
  </si>
  <si>
    <t>Tramo 80</t>
  </si>
  <si>
    <t>Tramo 90</t>
  </si>
  <si>
    <t>Tramo 100</t>
  </si>
  <si>
    <t>Sin información*</t>
  </si>
  <si>
    <t>*En la columna "Sin información" se contabilizan los registros que tienen valores nulos o fuera de rango en la variable de apertura. Si solo esta columna tiene datos es porque no existe información para la variable de apertura seleccionada en el periodo consultado.</t>
  </si>
  <si>
    <t>NÚMERO DE PERSONAS POR CALIFICACIÓN SOCIECONÓMICA SEGÚN COMUNA</t>
  </si>
  <si>
    <t>NÚMERO DE HOGARES POR CALIFICACIÓN SOCIECONÓMICA SEGÚN COMUNA</t>
  </si>
  <si>
    <t>Hombres JH</t>
  </si>
  <si>
    <t>Mujeres JH</t>
  </si>
  <si>
    <t>NÚMERO DE MUJERES JEFAS DE HOGAR POR CALIFICACIÓN SOCIECONÓMICA SEGÚN COMUNA</t>
  </si>
  <si>
    <t>NÚMERO DE PERSONAS EN SITUACIÓN DE CALLE*</t>
  </si>
  <si>
    <t>NÚMERO DE ADULTOS MAYORES POR CALIFICACIÓN SOCIECONÓMICA SEGÚN COMUNA</t>
  </si>
  <si>
    <t>NÚMERO DE JEFATURAS DE HOGAR POR SEXO SEGÚN COMUNA</t>
  </si>
  <si>
    <t>NÚMERO DE NIÑOS, NIÑAS Y ADOLESCENTES (NNA) POR CALIFICACIÓN SOCIECONÓMICA SEGÚN COMUNA</t>
  </si>
  <si>
    <t>Sin dependencia moderada/severa</t>
  </si>
  <si>
    <t>Con dependencia moderada/severa</t>
  </si>
  <si>
    <r>
      <rPr>
        <b/>
        <vertAlign val="superscript"/>
        <sz val="8"/>
        <rFont val="Verdana"/>
        <family val="2"/>
      </rPr>
      <t>*</t>
    </r>
    <r>
      <rPr>
        <b/>
        <sz val="8"/>
        <rFont val="Verdana"/>
        <family val="2"/>
      </rPr>
      <t xml:space="preserve"> Nivel de dependencia: La dependencia moderada y severa se obtiene a partir del formulario y no se relaciona </t>
    </r>
  </si>
  <si>
    <t>NÚMERO DE PERSONAS POR NIVEL DE DEPENDENCIA SEGÚN COMUNA*</t>
  </si>
  <si>
    <t>NÚMERO DE EXTRANJEROS POR CALIFICACIÓN SOCIECONÓMICA SEGÚN COMUNA</t>
  </si>
  <si>
    <t>Número de personas que pertenecen a algún pueblo originario</t>
  </si>
  <si>
    <t>Número de personas que no pertenecen a pueblo originario</t>
  </si>
  <si>
    <t>Sin hacinamiento</t>
  </si>
  <si>
    <t>Hacinamiento medio</t>
  </si>
  <si>
    <t>Hacinamiento crítico</t>
  </si>
  <si>
    <r>
      <t>NÚMERO DE HOGARES POR NIVEL HACINAMIENTOS EGÚN COMUNA</t>
    </r>
    <r>
      <rPr>
        <b/>
        <vertAlign val="superscript"/>
        <sz val="10"/>
        <rFont val="Verdana"/>
        <family val="2"/>
      </rPr>
      <t>(1)</t>
    </r>
  </si>
  <si>
    <t>-</t>
  </si>
  <si>
    <t>Pieza dentro viv.</t>
  </si>
  <si>
    <t>Rancho, ruca</t>
  </si>
  <si>
    <t>Otro tipo viv.</t>
  </si>
  <si>
    <t>Punto de calle</t>
  </si>
  <si>
    <t>NÚMERO DE HOGARES POR TIPO DE VIVIENDA SEGÚN COMUNA</t>
  </si>
  <si>
    <t>Red pública medidor propio</t>
  </si>
  <si>
    <t>Red pública medidor compartido</t>
  </si>
  <si>
    <t>Red pública s/medidor</t>
  </si>
  <si>
    <t>Pozo, noria</t>
  </si>
  <si>
    <t>Río, vertiente, estero</t>
  </si>
  <si>
    <t>Otra (no potable)</t>
  </si>
  <si>
    <t>NÚMERO DE HOGARES POR FUENTE DEL AGUA SEGÚN COMUNA</t>
  </si>
  <si>
    <t>NÚMERO DE PERSONAS EN SITUACIÓN DE CALLE</t>
  </si>
  <si>
    <r>
      <t>Para soporte técnico o consultas ingresa a la </t>
    </r>
    <r>
      <rPr>
        <b/>
        <sz val="11"/>
        <color rgb="FFFFFFFF"/>
        <rFont val="PT Sans"/>
        <family val="2"/>
      </rPr>
      <t>Mesa de Ayuda</t>
    </r>
    <r>
      <rPr>
        <sz val="11"/>
        <color rgb="FFFFFFFF"/>
        <rFont val="PT Sans"/>
        <family val="2"/>
      </rPr>
      <t> o escribe a </t>
    </r>
    <r>
      <rPr>
        <b/>
        <sz val="11"/>
        <color rgb="FFFFFFFF"/>
        <rFont val="PT Sans"/>
        <family val="2"/>
      </rPr>
      <t>contactoadis@desarrollosocial.cl</t>
    </r>
  </si>
  <si>
    <r>
      <t>Dirección: </t>
    </r>
    <r>
      <rPr>
        <b/>
        <sz val="11"/>
        <color rgb="FFFFFFFF"/>
        <rFont val="PT Sans"/>
        <family val="2"/>
      </rPr>
      <t>Calle Catedral 1575, Santiago</t>
    </r>
  </si>
  <si>
    <r>
      <t>Teléfono: </t>
    </r>
    <r>
      <rPr>
        <b/>
        <sz val="11"/>
        <color rgb="FFFFFFFF"/>
        <rFont val="PT Sans"/>
        <family val="2"/>
      </rPr>
      <t>2 2675 1784</t>
    </r>
  </si>
  <si>
    <r>
      <t>Versión: </t>
    </r>
    <r>
      <rPr>
        <b/>
        <sz val="11"/>
        <color rgb="FFFFFFFF"/>
        <rFont val="PT Sans"/>
        <family val="2"/>
      </rPr>
      <t>6.2.5a</t>
    </r>
  </si>
  <si>
    <t>**En la columna "Sin información" se contabilizan los registros que tienen valores nulos o fuera de rango en la variable de apertura. Si solo esta columna tiene datos es porque no existe información para la variable de apertura seleccionada en el periodo consultado.</t>
  </si>
  <si>
    <t>Sin información**</t>
  </si>
  <si>
    <t>*: Personas presentes en el Registro Social de Hogares a Agosto de 2023 con las siguientes características</t>
  </si>
  <si>
    <t>*Pueblos originarios: Segú</t>
  </si>
  <si>
    <t>**: En la columna "Sin información" se contabilizan los registros que tienen valores nulos o fuera de rango en la variable de apertura. Si solo esta columna tiene datos es porque no existe información para la variable de apertura seleccionada en el periodo consultado.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</si>
</sst>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_-;\-* #,##0.00_-;_-* &quot;-&quot;??_-;_-@_-"/>
    <numFmt numFmtId="165" formatCode="0.0%"/>
    <numFmt numFmtId="166" formatCode="_-* #,##0_-;\-* #,##0_-;_-* &quot;-&quot;??_-;_-@_-"/>
    <numFmt numFmtId="167" formatCode="0.000"/>
  </numFmts>
  <fonts count="22">
    <font>
      <sz val="10"/>
      <name val="Arial"/>
    </font>
    <font>
      <sz val="10"/>
      <name val="Arial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b/>
      <sz val="8"/>
      <name val="Verdana"/>
      <family val="2"/>
    </font>
    <font>
      <sz val="8"/>
      <name val="Verdana"/>
      <family val="2"/>
    </font>
    <font>
      <b/>
      <sz val="10"/>
      <name val="Verdana"/>
      <family val="2"/>
    </font>
    <font>
      <sz val="10"/>
      <name val="Verdana"/>
      <family val="2"/>
    </font>
    <font>
      <b/>
      <u/>
      <sz val="10"/>
      <color indexed="12"/>
      <name val="Verdana"/>
      <family val="2"/>
    </font>
    <font>
      <b/>
      <vertAlign val="superscript"/>
      <sz val="10"/>
      <name val="Verdana"/>
      <family val="2"/>
    </font>
    <font>
      <b/>
      <vertAlign val="superscript"/>
      <sz val="8"/>
      <name val="Verdana"/>
      <family val="2"/>
    </font>
    <font>
      <b/>
      <u/>
      <sz val="10"/>
      <color indexed="12"/>
      <name val="Arial"/>
      <family val="2"/>
    </font>
    <font>
      <sz val="11"/>
      <color indexed="8"/>
      <name val="Calibri"/>
      <family val="2"/>
      <scheme val="minor"/>
    </font>
    <font>
      <sz val="9"/>
      <color rgb="FF001B99"/>
      <name val="PT Sans"/>
      <family val="2"/>
    </font>
    <font>
      <sz val="9"/>
      <color rgb="FF001B99"/>
      <name val="PT Sans"/>
      <family val="2"/>
    </font>
    <font>
      <sz val="11"/>
      <color rgb="FFFFFFFF"/>
      <name val="PT Sans"/>
      <family val="2"/>
    </font>
    <font>
      <b/>
      <sz val="11"/>
      <color rgb="FFFFFFFF"/>
      <name val="PT Sans"/>
      <family val="2"/>
    </font>
    <font>
      <sz val="12"/>
      <color rgb="FFFFFFFF"/>
      <name val="Rubik"/>
    </font>
    <font>
      <sz val="11"/>
      <color rgb="FF212121"/>
      <name val="Arial"/>
      <family val="2"/>
    </font>
    <font>
      <b/>
      <sz val="10"/>
      <color theme="1"/>
      <name val="Verdana"/>
      <family val="2"/>
    </font>
    <font>
      <sz val="11"/>
      <color rgb="FFFFFFFF"/>
      <name val="PT Sans"/>
      <family val="2"/>
    </font>
    <font>
      <b/>
      <sz val="11"/>
      <color rgb="FFFFFFFF"/>
      <name val="PT Sans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5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2" fillId="0" borderId="0"/>
  </cellStyleXfs>
  <cellXfs count="67">
    <xf numFmtId="0" fontId="0" fillId="0" borderId="0" xfId="0"/>
    <xf numFmtId="0" fontId="7" fillId="0" borderId="0" xfId="0" applyFont="1"/>
    <xf numFmtId="3" fontId="7" fillId="0" borderId="0" xfId="0" applyNumberFormat="1" applyFont="1"/>
    <xf numFmtId="0" fontId="4" fillId="0" borderId="0" xfId="0" applyFont="1"/>
    <xf numFmtId="0" fontId="6" fillId="0" borderId="0" xfId="0" applyFont="1" applyAlignment="1">
      <alignment horizontal="center"/>
    </xf>
    <xf numFmtId="0" fontId="6" fillId="0" borderId="0" xfId="0" applyFont="1"/>
    <xf numFmtId="165" fontId="6" fillId="0" borderId="0" xfId="3" applyNumberFormat="1" applyFont="1"/>
    <xf numFmtId="0" fontId="7" fillId="0" borderId="1" xfId="0" applyFont="1" applyBorder="1"/>
    <xf numFmtId="0" fontId="7" fillId="0" borderId="2" xfId="0" applyFont="1" applyBorder="1"/>
    <xf numFmtId="0" fontId="6" fillId="0" borderId="3" xfId="0" applyFont="1" applyBorder="1"/>
    <xf numFmtId="0" fontId="8" fillId="0" borderId="0" xfId="1" applyFont="1" applyBorder="1" applyAlignment="1" applyProtection="1"/>
    <xf numFmtId="0" fontId="3" fillId="0" borderId="0" xfId="1" applyAlignment="1" applyProtection="1">
      <alignment horizontal="center"/>
    </xf>
    <xf numFmtId="3" fontId="0" fillId="0" borderId="0" xfId="0" applyNumberFormat="1"/>
    <xf numFmtId="164" fontId="5" fillId="0" borderId="0" xfId="2" applyFont="1"/>
    <xf numFmtId="164" fontId="2" fillId="0" borderId="0" xfId="2" applyFont="1"/>
    <xf numFmtId="3" fontId="7" fillId="0" borderId="1" xfId="3" applyNumberFormat="1" applyFont="1" applyFill="1" applyBorder="1" applyAlignment="1">
      <alignment horizontal="center"/>
    </xf>
    <xf numFmtId="3" fontId="7" fillId="0" borderId="2" xfId="3" applyNumberFormat="1" applyFont="1" applyFill="1" applyBorder="1" applyAlignment="1">
      <alignment horizontal="center"/>
    </xf>
    <xf numFmtId="3" fontId="7" fillId="0" borderId="4" xfId="3" applyNumberFormat="1" applyFont="1" applyFill="1" applyBorder="1" applyAlignment="1">
      <alignment horizontal="center"/>
    </xf>
    <xf numFmtId="165" fontId="7" fillId="0" borderId="1" xfId="3" applyNumberFormat="1" applyFont="1" applyFill="1" applyBorder="1" applyAlignment="1">
      <alignment horizontal="center"/>
    </xf>
    <xf numFmtId="3" fontId="6" fillId="0" borderId="3" xfId="3" applyNumberFormat="1" applyFont="1" applyBorder="1" applyAlignment="1">
      <alignment horizontal="center"/>
    </xf>
    <xf numFmtId="165" fontId="7" fillId="0" borderId="2" xfId="3" applyNumberFormat="1" applyFont="1" applyFill="1" applyBorder="1" applyAlignment="1">
      <alignment horizontal="center"/>
    </xf>
    <xf numFmtId="165" fontId="7" fillId="0" borderId="4" xfId="3" applyNumberFormat="1" applyFont="1" applyFill="1" applyBorder="1" applyAlignment="1">
      <alignment horizontal="center"/>
    </xf>
    <xf numFmtId="165" fontId="6" fillId="0" borderId="3" xfId="3" applyNumberFormat="1" applyFont="1" applyBorder="1" applyAlignment="1">
      <alignment horizontal="center"/>
    </xf>
    <xf numFmtId="0" fontId="6" fillId="0" borderId="3" xfId="0" applyFont="1" applyBorder="1" applyAlignment="1">
      <alignment horizontal="center" vertical="center" wrapText="1"/>
    </xf>
    <xf numFmtId="3" fontId="4" fillId="0" borderId="0" xfId="0" applyNumberFormat="1" applyFont="1"/>
    <xf numFmtId="0" fontId="11" fillId="0" borderId="0" xfId="1" applyFont="1" applyBorder="1" applyAlignment="1" applyProtection="1"/>
    <xf numFmtId="3" fontId="6" fillId="0" borderId="3" xfId="3" applyNumberFormat="1" applyFont="1" applyBorder="1" applyAlignment="1">
      <alignment horizontal="center" vertical="center" wrapText="1"/>
    </xf>
    <xf numFmtId="167" fontId="0" fillId="0" borderId="0" xfId="0" applyNumberFormat="1"/>
    <xf numFmtId="0" fontId="13" fillId="0" borderId="0" xfId="0" applyFont="1"/>
    <xf numFmtId="166" fontId="6" fillId="0" borderId="0" xfId="2" applyNumberFormat="1" applyFont="1"/>
    <xf numFmtId="0" fontId="15" fillId="0" borderId="0" xfId="0" applyFont="1" applyAlignment="1">
      <alignment vertical="center"/>
    </xf>
    <xf numFmtId="0" fontId="14" fillId="0" borderId="0" xfId="0" applyFont="1"/>
    <xf numFmtId="0" fontId="0" fillId="0" borderId="0" xfId="0" applyAlignment="1">
      <alignment vertical="center" wrapText="1"/>
    </xf>
    <xf numFmtId="0" fontId="17" fillId="0" borderId="0" xfId="0" applyFont="1" applyAlignment="1">
      <alignment vertical="center" wrapText="1"/>
    </xf>
    <xf numFmtId="0" fontId="16" fillId="0" borderId="0" xfId="0" applyFont="1" applyAlignment="1">
      <alignment vertical="center" wrapText="1"/>
    </xf>
    <xf numFmtId="0" fontId="15" fillId="0" borderId="0" xfId="0" applyFont="1" applyAlignment="1">
      <alignment vertical="center" wrapText="1"/>
    </xf>
    <xf numFmtId="0" fontId="18" fillId="0" borderId="0" xfId="0" applyFont="1"/>
    <xf numFmtId="0" fontId="0" fillId="0" borderId="0" xfId="0" applyAlignment="1">
      <alignment vertical="center"/>
    </xf>
    <xf numFmtId="0" fontId="17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7" fillId="0" borderId="7" xfId="0" applyFont="1" applyBorder="1"/>
    <xf numFmtId="3" fontId="7" fillId="0" borderId="1" xfId="0" applyNumberFormat="1" applyFont="1" applyBorder="1"/>
    <xf numFmtId="3" fontId="7" fillId="0" borderId="8" xfId="2" applyNumberFormat="1" applyFont="1" applyBorder="1"/>
    <xf numFmtId="165" fontId="7" fillId="0" borderId="1" xfId="3" applyNumberFormat="1" applyFont="1" applyBorder="1" applyAlignment="1">
      <alignment horizontal="center"/>
    </xf>
    <xf numFmtId="0" fontId="7" fillId="0" borderId="9" xfId="0" applyFont="1" applyBorder="1"/>
    <xf numFmtId="3" fontId="7" fillId="0" borderId="2" xfId="0" applyNumberFormat="1" applyFont="1" applyBorder="1"/>
    <xf numFmtId="3" fontId="7" fillId="0" borderId="0" xfId="2" applyNumberFormat="1" applyFont="1" applyBorder="1"/>
    <xf numFmtId="165" fontId="7" fillId="0" borderId="2" xfId="3" applyNumberFormat="1" applyFont="1" applyBorder="1" applyAlignment="1">
      <alignment horizontal="center"/>
    </xf>
    <xf numFmtId="3" fontId="7" fillId="0" borderId="0" xfId="2" applyNumberFormat="1" applyFont="1" applyFill="1" applyBorder="1"/>
    <xf numFmtId="0" fontId="7" fillId="0" borderId="10" xfId="0" applyFont="1" applyBorder="1"/>
    <xf numFmtId="3" fontId="7" fillId="0" borderId="4" xfId="0" applyNumberFormat="1" applyFont="1" applyBorder="1"/>
    <xf numFmtId="3" fontId="7" fillId="0" borderId="11" xfId="2" applyNumberFormat="1" applyFont="1" applyBorder="1"/>
    <xf numFmtId="165" fontId="7" fillId="0" borderId="4" xfId="3" applyNumberFormat="1" applyFont="1" applyBorder="1" applyAlignment="1">
      <alignment horizontal="center"/>
    </xf>
    <xf numFmtId="0" fontId="19" fillId="0" borderId="5" xfId="0" applyFont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3" fontId="19" fillId="0" borderId="3" xfId="0" applyNumberFormat="1" applyFont="1" applyBorder="1"/>
    <xf numFmtId="3" fontId="19" fillId="0" borderId="6" xfId="2" applyNumberFormat="1" applyFont="1" applyBorder="1"/>
    <xf numFmtId="165" fontId="19" fillId="0" borderId="3" xfId="3" applyNumberFormat="1" applyFont="1" applyBorder="1" applyAlignment="1">
      <alignment horizontal="center"/>
    </xf>
    <xf numFmtId="0" fontId="7" fillId="0" borderId="2" xfId="3" applyNumberFormat="1" applyFont="1" applyFill="1" applyBorder="1" applyAlignment="1">
      <alignment horizontal="center"/>
    </xf>
    <xf numFmtId="0" fontId="7" fillId="0" borderId="4" xfId="3" applyNumberFormat="1" applyFont="1" applyFill="1" applyBorder="1" applyAlignment="1">
      <alignment horizontal="center"/>
    </xf>
    <xf numFmtId="3" fontId="6" fillId="0" borderId="3" xfId="0" applyNumberFormat="1" applyFont="1" applyBorder="1"/>
    <xf numFmtId="0" fontId="11" fillId="0" borderId="0" xfId="1" applyFont="1" applyAlignment="1" applyProtection="1"/>
    <xf numFmtId="0" fontId="21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0" fontId="2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5">
    <cellStyle name="Hipervínculo" xfId="1" builtinId="8"/>
    <cellStyle name="Millares" xfId="2" builtinId="3"/>
    <cellStyle name="Normal" xfId="0" builtinId="0"/>
    <cellStyle name="Normal 2" xfId="4" xr:uid="{00000000-0005-0000-0000-000003000000}"/>
    <cellStyle name="Porcentaje" xfId="3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0</xdr:rowOff>
    </xdr:from>
    <xdr:to>
      <xdr:col>0</xdr:col>
      <xdr:colOff>1441450</xdr:colOff>
      <xdr:row>8</xdr:row>
      <xdr:rowOff>6350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0"/>
          <a:ext cx="1431925" cy="13017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0</xdr:colOff>
      <xdr:row>73</xdr:row>
      <xdr:rowOff>0</xdr:rowOff>
    </xdr:from>
    <xdr:to>
      <xdr:col>18</xdr:col>
      <xdr:colOff>295275</xdr:colOff>
      <xdr:row>78</xdr:row>
      <xdr:rowOff>123825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8407505F-D45B-7466-F2BB-B3F2C85C6B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498300" y="12249150"/>
          <a:ext cx="1162050" cy="962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5:C25"/>
  <sheetViews>
    <sheetView showGridLines="0" tabSelected="1" zoomScaleNormal="100" workbookViewId="0">
      <selection activeCell="C36" sqref="C36"/>
    </sheetView>
  </sheetViews>
  <sheetFormatPr baseColWidth="10" defaultColWidth="7.7109375" defaultRowHeight="12.75"/>
  <cols>
    <col min="1" max="1" width="25.42578125" style="5" customWidth="1"/>
    <col min="2" max="2" width="5.42578125" style="5" customWidth="1"/>
    <col min="3" max="3" width="114.42578125" style="5" customWidth="1"/>
    <col min="4" max="16384" width="7.7109375" style="5"/>
  </cols>
  <sheetData>
    <row r="5" spans="2:3">
      <c r="C5" s="5" t="s">
        <v>57</v>
      </c>
    </row>
    <row r="6" spans="2:3">
      <c r="C6" s="5" t="s">
        <v>58</v>
      </c>
    </row>
    <row r="7" spans="2:3">
      <c r="C7" s="5" t="s">
        <v>77</v>
      </c>
    </row>
    <row r="8" spans="2:3">
      <c r="C8" s="5" t="str">
        <f>+"Agosto 2023"</f>
        <v>Agosto 2023</v>
      </c>
    </row>
    <row r="10" spans="2:3">
      <c r="B10" s="4">
        <v>1</v>
      </c>
      <c r="C10" s="25" t="s">
        <v>92</v>
      </c>
    </row>
    <row r="11" spans="2:3">
      <c r="B11" s="4">
        <v>2</v>
      </c>
      <c r="C11" s="25" t="s">
        <v>110</v>
      </c>
    </row>
    <row r="12" spans="2:3">
      <c r="B12" s="4">
        <v>3</v>
      </c>
      <c r="C12" s="25" t="s">
        <v>111</v>
      </c>
    </row>
    <row r="13" spans="2:3">
      <c r="B13" s="4">
        <v>4</v>
      </c>
      <c r="C13" s="62" t="s">
        <v>117</v>
      </c>
    </row>
    <row r="14" spans="2:3">
      <c r="B14" s="4">
        <v>5</v>
      </c>
      <c r="C14" s="25" t="s">
        <v>114</v>
      </c>
    </row>
    <row r="15" spans="2:3">
      <c r="B15" s="4">
        <v>6</v>
      </c>
      <c r="C15" s="25" t="s">
        <v>143</v>
      </c>
    </row>
    <row r="16" spans="2:3">
      <c r="B16" s="4">
        <v>7</v>
      </c>
      <c r="C16" s="25" t="s">
        <v>116</v>
      </c>
    </row>
    <row r="17" spans="2:3">
      <c r="B17" s="4">
        <v>8</v>
      </c>
      <c r="C17" s="25" t="s">
        <v>118</v>
      </c>
    </row>
    <row r="18" spans="2:3">
      <c r="B18" s="4">
        <v>9</v>
      </c>
      <c r="C18" s="25" t="s">
        <v>81</v>
      </c>
    </row>
    <row r="19" spans="2:3">
      <c r="B19" s="4">
        <v>10</v>
      </c>
      <c r="C19" s="25" t="s">
        <v>123</v>
      </c>
    </row>
    <row r="20" spans="2:3">
      <c r="B20" s="4">
        <v>11</v>
      </c>
      <c r="C20" s="25" t="s">
        <v>84</v>
      </c>
    </row>
    <row r="21" spans="2:3">
      <c r="B21" s="4">
        <v>12</v>
      </c>
      <c r="C21" s="25" t="s">
        <v>83</v>
      </c>
    </row>
    <row r="22" spans="2:3">
      <c r="B22" s="4">
        <v>13</v>
      </c>
      <c r="C22" s="25" t="s">
        <v>64</v>
      </c>
    </row>
    <row r="23" spans="2:3">
      <c r="B23" s="4">
        <v>14</v>
      </c>
      <c r="C23" s="25" t="s">
        <v>74</v>
      </c>
    </row>
    <row r="24" spans="2:3">
      <c r="B24" s="4"/>
      <c r="C24" s="10"/>
    </row>
    <row r="25" spans="2:3">
      <c r="B25" s="4"/>
      <c r="C25" s="10"/>
    </row>
  </sheetData>
  <hyperlinks>
    <hyperlink ref="C18" location="DEPENDENCIA!A1" display="NÚMERO DE PERSONAS CON DEPENDENCIA SEVERA, DEPENDENCIA MODERADA Y SIN DEPENDENCIA SEVERA NI MODERADA CON RSH SEGÚN COMUNA" xr:uid="{00000000-0004-0000-0000-000009000000}"/>
    <hyperlink ref="C20" location="'PUEBLOS ORIGINARIOS'!A1" display="NÚMERO DE PERSONAS CON RSH POR PERTENENCIA A PUEBLOS ORIGNARIOS Y PORCENTAJE DE PERSONAS PERTENECIENTES A PUEBLOS ORIGNARIOS SEGÚN COMUNA" xr:uid="{00000000-0004-0000-0000-00000B000000}"/>
    <hyperlink ref="C21" location="'HOGARES POR HACINAMIENTO'!A1" display="NÚMERO DE HOGARES CON HACINAMIENTO CRÍTICO, HACINAMIENTO MEDIO Y SIN HACINAMIENTO CON RSH SEGÚN COMUNA" xr:uid="{00000000-0004-0000-0000-00000C000000}"/>
    <hyperlink ref="C22" location="'HOGARES POR TIPO DE VIVIENDA'!A1" display="NÚMERO DE HOGARES POR TIPO DE VIVIENDA" xr:uid="{00000000-0004-0000-0000-00000D000000}"/>
    <hyperlink ref="C23" location="'HOGARES POR FUENTE DEL AGUA'!A1" display="NÚMERO DE HOGARES POR FUENTE DEL AGUA" xr:uid="{00000000-0004-0000-0000-00000E000000}"/>
    <hyperlink ref="C10" location="'PERSONAS RSH'!A1" display="NÚMERO Y PORCENTAJE DE PERSONAS INSCRITAS EN RSH (SOBRE ESTIMACIÓN DE POBLACIÓN INE)" xr:uid="{93862717-3CAB-4EC3-B8A4-B7E269CC0E99}"/>
    <hyperlink ref="C11" location="'PERSONAS POR CSE'!A1" display="NÚMERO DE PERSONAS POR CALIFICACIÓN SOCIECONÓMICA SEGÚN COMUNA" xr:uid="{AEB6CD7A-103C-4101-BC59-D6FB0EBC6FF6}"/>
    <hyperlink ref="C12" location="'HOGARES POR CSE'!A1" display="NÚMERO DE HOGARES POR CALIFICACIÓN SOCIECONÓMICA SEGÚN COMUNA" xr:uid="{0EE07FEC-BB72-42BD-B7B0-C6A780AEC459}"/>
    <hyperlink ref="C13" location="'JEFES DE HOGAR POR SEXO'!A1" display="NÚMERO DE JEFATURAS DE HOGAR POR SEXO SEGÚN COMUNA" xr:uid="{F99073D4-5B71-4FD8-8D5B-EA0DE0B26DEA}"/>
    <hyperlink ref="C14" location="'JEFATURAS FEMENINAS POR CSE'!A1" display="NÚMERO DE MUJERES JEFAS DE HOGAR POR CALIFICACIÓN SOCIECONÓMICA SEGÚN COMUNA" xr:uid="{58418F00-1835-4652-996F-98B4D9972E71}"/>
    <hyperlink ref="C15" location="'PERSONAS CALLE'!A1" display="NÚMERO DE PERSONAS EN SITUACIÓN DE CALLE" xr:uid="{4D4B11FF-5D19-4267-ADC3-3B131ABD3F27}"/>
    <hyperlink ref="C16" location="'ADULTOS MAYORES POR CSE'!A1" display="NÚMERO DE ADULTOS MAYORES POR CALIFICACIÓN SOCIECONÓMICA SEGÚN COMUNA" xr:uid="{2CB62DBC-B322-4858-BDA5-4C2FF093F023}"/>
    <hyperlink ref="C17" location="'NIÑOS POR CSE'!A1" display="NÚMERO DE NIÑOS, NIÑAS Y ADOLESCENTES (NNA) POR CALIFICACIÓN SOCIECONÓMICA SEGÚN COMUNA" xr:uid="{D6A2EB14-2BC4-428E-AEF4-ED3E502951F9}"/>
    <hyperlink ref="C19" location="EXTRANJEROS!A1" display="NÚMERO DE EXTRANJEROS POR CALIFICACIÓN SOCIECONÓMICA SEGÚN COMUNA" xr:uid="{8D3BA922-2370-48BD-B3A8-D1A69315971E}"/>
  </hyperlink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C70"/>
  <sheetViews>
    <sheetView showGridLines="0" workbookViewId="0"/>
  </sheetViews>
  <sheetFormatPr baseColWidth="10" defaultColWidth="11.5703125" defaultRowHeight="12.75" customHeight="1"/>
  <cols>
    <col min="1" max="1" width="23.140625" style="1" customWidth="1"/>
    <col min="2" max="4" width="25.7109375" style="1" customWidth="1"/>
    <col min="5" max="5" width="9.7109375" customWidth="1"/>
    <col min="6" max="23" width="13" customWidth="1"/>
    <col min="30" max="16384" width="11.5703125" style="1"/>
  </cols>
  <sheetData>
    <row r="1" spans="1:10" ht="12.75" customHeight="1">
      <c r="B1" s="5"/>
      <c r="C1" s="5"/>
      <c r="D1" s="5"/>
      <c r="F1" s="11" t="s">
        <v>56</v>
      </c>
    </row>
    <row r="2" spans="1:10" ht="12.75" customHeight="1">
      <c r="A2" s="5" t="s">
        <v>54</v>
      </c>
      <c r="B2" s="5"/>
      <c r="C2" s="5"/>
      <c r="D2" s="5"/>
    </row>
    <row r="3" spans="1:10" ht="12.75" customHeight="1">
      <c r="A3" s="5" t="s">
        <v>122</v>
      </c>
      <c r="B3" s="5"/>
      <c r="C3" s="5"/>
      <c r="D3" s="5"/>
    </row>
    <row r="4" spans="1:10" ht="12.75" customHeight="1" thickBot="1">
      <c r="A4" s="5" t="str">
        <f>+ÍNDICE!C8</f>
        <v>Agosto 2023</v>
      </c>
      <c r="B4" s="5"/>
      <c r="C4" s="5"/>
      <c r="D4" s="5"/>
    </row>
    <row r="5" spans="1:10" ht="39.950000000000003" customHeight="1" thickBot="1">
      <c r="A5" s="23" t="s">
        <v>0</v>
      </c>
      <c r="B5" s="23" t="s">
        <v>119</v>
      </c>
      <c r="C5" s="23" t="s">
        <v>120</v>
      </c>
      <c r="D5" s="23" t="s">
        <v>100</v>
      </c>
    </row>
    <row r="6" spans="1:10" ht="12.75" customHeight="1">
      <c r="A6" s="7" t="s">
        <v>1</v>
      </c>
      <c r="B6" s="15">
        <v>340648</v>
      </c>
      <c r="C6" s="15">
        <v>3903</v>
      </c>
      <c r="D6" s="15">
        <v>344551</v>
      </c>
      <c r="E6" s="12"/>
      <c r="H6" s="12"/>
      <c r="I6" s="12"/>
      <c r="J6" s="12"/>
    </row>
    <row r="7" spans="1:10" ht="12.75" customHeight="1">
      <c r="A7" s="8" t="s">
        <v>2</v>
      </c>
      <c r="B7" s="16">
        <v>75421</v>
      </c>
      <c r="C7" s="16">
        <v>2052</v>
      </c>
      <c r="D7" s="16">
        <v>77473</v>
      </c>
      <c r="E7" s="12"/>
      <c r="H7" s="12"/>
      <c r="I7" s="12"/>
      <c r="J7" s="12"/>
    </row>
    <row r="8" spans="1:10" ht="12.75" customHeight="1">
      <c r="A8" s="8" t="s">
        <v>3</v>
      </c>
      <c r="B8" s="16">
        <v>136764</v>
      </c>
      <c r="C8" s="16">
        <v>2713</v>
      </c>
      <c r="D8" s="16">
        <v>139477</v>
      </c>
      <c r="E8" s="12"/>
      <c r="H8" s="12"/>
      <c r="I8" s="12"/>
      <c r="J8" s="12"/>
    </row>
    <row r="9" spans="1:10" ht="12.75" customHeight="1">
      <c r="A9" s="8" t="s">
        <v>4</v>
      </c>
      <c r="B9" s="16">
        <v>122041</v>
      </c>
      <c r="C9" s="16">
        <v>1823</v>
      </c>
      <c r="D9" s="16">
        <v>123864</v>
      </c>
      <c r="E9" s="12"/>
      <c r="H9" s="12"/>
      <c r="I9" s="12"/>
      <c r="J9" s="12"/>
    </row>
    <row r="10" spans="1:10" ht="12.75" customHeight="1">
      <c r="A10" s="8" t="s">
        <v>5</v>
      </c>
      <c r="B10" s="16">
        <v>154582</v>
      </c>
      <c r="C10" s="16">
        <v>2077</v>
      </c>
      <c r="D10" s="16">
        <v>156659</v>
      </c>
      <c r="E10" s="12"/>
      <c r="H10" s="12"/>
      <c r="I10" s="12"/>
      <c r="J10" s="12"/>
    </row>
    <row r="11" spans="1:10" ht="12.75" customHeight="1">
      <c r="A11" s="8" t="s">
        <v>6</v>
      </c>
      <c r="B11" s="16">
        <v>159128</v>
      </c>
      <c r="C11" s="16">
        <v>1925</v>
      </c>
      <c r="D11" s="16">
        <v>161053</v>
      </c>
      <c r="E11" s="12"/>
      <c r="H11" s="12"/>
      <c r="I11" s="12"/>
      <c r="J11" s="12"/>
    </row>
    <row r="12" spans="1:10" ht="12.75" customHeight="1">
      <c r="A12" s="8" t="s">
        <v>7</v>
      </c>
      <c r="B12" s="16">
        <v>81455</v>
      </c>
      <c r="C12" s="16">
        <v>911</v>
      </c>
      <c r="D12" s="16">
        <v>82366</v>
      </c>
      <c r="E12" s="12"/>
      <c r="H12" s="12"/>
      <c r="J12" s="12"/>
    </row>
    <row r="13" spans="1:10" ht="12.75" customHeight="1">
      <c r="A13" s="8" t="s">
        <v>8</v>
      </c>
      <c r="B13" s="16">
        <v>104536</v>
      </c>
      <c r="C13" s="16">
        <v>1336</v>
      </c>
      <c r="D13" s="16">
        <v>105872</v>
      </c>
      <c r="E13" s="12"/>
      <c r="H13" s="12"/>
      <c r="I13" s="12"/>
      <c r="J13" s="12"/>
    </row>
    <row r="14" spans="1:10" ht="12.75" customHeight="1">
      <c r="A14" s="8" t="s">
        <v>9</v>
      </c>
      <c r="B14" s="16">
        <v>85827</v>
      </c>
      <c r="C14" s="16">
        <v>1376</v>
      </c>
      <c r="D14" s="16">
        <v>87203</v>
      </c>
      <c r="E14" s="12"/>
      <c r="H14" s="12"/>
      <c r="I14" s="12"/>
      <c r="J14" s="12"/>
    </row>
    <row r="15" spans="1:10" ht="12.75" customHeight="1">
      <c r="A15" s="8" t="s">
        <v>10</v>
      </c>
      <c r="B15" s="16">
        <v>326378</v>
      </c>
      <c r="C15" s="16">
        <v>4575</v>
      </c>
      <c r="D15" s="16">
        <v>330953</v>
      </c>
      <c r="E15" s="12"/>
      <c r="H15" s="12"/>
      <c r="I15" s="12"/>
      <c r="J15" s="12"/>
    </row>
    <row r="16" spans="1:10" ht="12.75" customHeight="1">
      <c r="A16" s="8" t="s">
        <v>11</v>
      </c>
      <c r="B16" s="16">
        <v>117750</v>
      </c>
      <c r="C16" s="16">
        <v>1750</v>
      </c>
      <c r="D16" s="16">
        <v>119500</v>
      </c>
      <c r="E16" s="12"/>
      <c r="H16" s="12"/>
      <c r="I16" s="12"/>
      <c r="J16" s="12"/>
    </row>
    <row r="17" spans="1:10" ht="12.75" customHeight="1">
      <c r="A17" s="8" t="s">
        <v>12</v>
      </c>
      <c r="B17" s="16">
        <v>180581</v>
      </c>
      <c r="C17" s="16">
        <v>1943</v>
      </c>
      <c r="D17" s="16">
        <v>182524</v>
      </c>
      <c r="E17" s="12"/>
      <c r="H17" s="12"/>
      <c r="I17" s="12"/>
      <c r="J17" s="12"/>
    </row>
    <row r="18" spans="1:10" ht="12.75" customHeight="1">
      <c r="A18" s="8" t="s">
        <v>13</v>
      </c>
      <c r="B18" s="16">
        <v>52542</v>
      </c>
      <c r="C18" s="16">
        <v>1413</v>
      </c>
      <c r="D18" s="16">
        <v>53955</v>
      </c>
      <c r="E18" s="12"/>
      <c r="H18" s="12"/>
      <c r="I18" s="12"/>
      <c r="J18" s="12"/>
    </row>
    <row r="19" spans="1:10" ht="12.75" customHeight="1">
      <c r="A19" s="8" t="s">
        <v>14</v>
      </c>
      <c r="B19" s="16">
        <v>151652</v>
      </c>
      <c r="C19" s="16">
        <v>2941</v>
      </c>
      <c r="D19" s="16">
        <v>154593</v>
      </c>
      <c r="E19" s="12"/>
      <c r="H19" s="12"/>
      <c r="I19" s="12"/>
      <c r="J19" s="12"/>
    </row>
    <row r="20" spans="1:10" ht="12.75" customHeight="1">
      <c r="A20" s="8" t="s">
        <v>15</v>
      </c>
      <c r="B20" s="16">
        <v>45274</v>
      </c>
      <c r="C20" s="16">
        <v>684</v>
      </c>
      <c r="D20" s="16">
        <v>45958</v>
      </c>
      <c r="E20" s="12"/>
      <c r="H20" s="12"/>
      <c r="J20" s="12"/>
    </row>
    <row r="21" spans="1:10" ht="12.75" customHeight="1">
      <c r="A21" s="8" t="s">
        <v>16</v>
      </c>
      <c r="B21" s="16">
        <v>95746</v>
      </c>
      <c r="C21" s="16">
        <v>1710</v>
      </c>
      <c r="D21" s="16">
        <v>97456</v>
      </c>
      <c r="E21" s="12"/>
      <c r="H21" s="12"/>
      <c r="I21" s="12"/>
      <c r="J21" s="12"/>
    </row>
    <row r="22" spans="1:10" ht="12.75" customHeight="1">
      <c r="A22" s="8" t="s">
        <v>17</v>
      </c>
      <c r="B22" s="16">
        <v>93795</v>
      </c>
      <c r="C22" s="16">
        <v>1234</v>
      </c>
      <c r="D22" s="16">
        <v>95029</v>
      </c>
      <c r="E22" s="12"/>
      <c r="H22" s="12"/>
      <c r="I22" s="12"/>
      <c r="J22" s="12"/>
    </row>
    <row r="23" spans="1:10" ht="12.75" customHeight="1">
      <c r="A23" s="8" t="s">
        <v>18</v>
      </c>
      <c r="B23" s="16">
        <v>105789</v>
      </c>
      <c r="C23" s="16">
        <v>1504</v>
      </c>
      <c r="D23" s="16">
        <v>107293</v>
      </c>
      <c r="E23" s="12"/>
      <c r="H23" s="12"/>
      <c r="I23" s="12"/>
      <c r="J23" s="12"/>
    </row>
    <row r="24" spans="1:10" ht="12.75" customHeight="1">
      <c r="A24" s="8" t="s">
        <v>19</v>
      </c>
      <c r="B24" s="16">
        <v>460348</v>
      </c>
      <c r="C24" s="16">
        <v>5474</v>
      </c>
      <c r="D24" s="16">
        <v>465822</v>
      </c>
      <c r="E24" s="12"/>
      <c r="H24" s="12"/>
      <c r="I24" s="12"/>
      <c r="J24" s="12"/>
    </row>
    <row r="25" spans="1:10" ht="12.75" customHeight="1">
      <c r="A25" s="8" t="s">
        <v>20</v>
      </c>
      <c r="B25" s="16">
        <v>143987</v>
      </c>
      <c r="C25" s="16">
        <v>2676</v>
      </c>
      <c r="D25" s="16">
        <v>146663</v>
      </c>
      <c r="E25" s="12"/>
      <c r="H25" s="12"/>
      <c r="I25" s="12"/>
      <c r="J25" s="12"/>
    </row>
    <row r="26" spans="1:10" ht="12.75" customHeight="1">
      <c r="A26" s="8" t="s">
        <v>21</v>
      </c>
      <c r="B26" s="16">
        <v>100961</v>
      </c>
      <c r="C26" s="16">
        <v>1761</v>
      </c>
      <c r="D26" s="16">
        <v>102722</v>
      </c>
      <c r="E26" s="12"/>
      <c r="H26" s="12"/>
      <c r="I26" s="12"/>
      <c r="J26" s="12"/>
    </row>
    <row r="27" spans="1:10" ht="12.75" customHeight="1">
      <c r="A27" s="8" t="s">
        <v>22</v>
      </c>
      <c r="B27" s="16">
        <v>202526</v>
      </c>
      <c r="C27" s="16">
        <v>2434</v>
      </c>
      <c r="D27" s="16">
        <v>204960</v>
      </c>
      <c r="E27" s="12"/>
      <c r="H27" s="12"/>
      <c r="I27" s="12"/>
      <c r="J27" s="12"/>
    </row>
    <row r="28" spans="1:10" ht="12.75" customHeight="1">
      <c r="A28" s="8" t="s">
        <v>23</v>
      </c>
      <c r="B28" s="16">
        <v>63283</v>
      </c>
      <c r="C28" s="16">
        <v>1233</v>
      </c>
      <c r="D28" s="16">
        <v>64516</v>
      </c>
      <c r="E28" s="12"/>
      <c r="H28" s="12"/>
      <c r="I28" s="12"/>
      <c r="J28" s="12"/>
    </row>
    <row r="29" spans="1:10" ht="12.75" customHeight="1">
      <c r="A29" s="8" t="s">
        <v>24</v>
      </c>
      <c r="B29" s="16">
        <v>214874</v>
      </c>
      <c r="C29" s="16">
        <v>2765</v>
      </c>
      <c r="D29" s="16">
        <v>217639</v>
      </c>
      <c r="E29" s="12"/>
      <c r="H29" s="12"/>
      <c r="I29" s="12"/>
      <c r="J29" s="12"/>
    </row>
    <row r="30" spans="1:10" ht="12.75" customHeight="1">
      <c r="A30" s="8" t="s">
        <v>25</v>
      </c>
      <c r="B30" s="16">
        <v>193122</v>
      </c>
      <c r="C30" s="16">
        <v>2194</v>
      </c>
      <c r="D30" s="16">
        <v>195316</v>
      </c>
      <c r="E30" s="12"/>
      <c r="H30" s="12"/>
      <c r="I30" s="12"/>
      <c r="J30" s="12"/>
    </row>
    <row r="31" spans="1:10" ht="12.75" customHeight="1">
      <c r="A31" s="8" t="s">
        <v>26</v>
      </c>
      <c r="B31" s="16">
        <v>118555</v>
      </c>
      <c r="C31" s="16">
        <v>1859</v>
      </c>
      <c r="D31" s="16">
        <v>120414</v>
      </c>
      <c r="E31" s="12"/>
      <c r="H31" s="12"/>
      <c r="I31" s="12"/>
      <c r="J31" s="12"/>
    </row>
    <row r="32" spans="1:10" ht="12.75" customHeight="1">
      <c r="A32" s="8" t="s">
        <v>27</v>
      </c>
      <c r="B32" s="16">
        <v>153831</v>
      </c>
      <c r="C32" s="16">
        <v>2678</v>
      </c>
      <c r="D32" s="16">
        <v>156509</v>
      </c>
      <c r="E32" s="12"/>
      <c r="H32" s="12"/>
      <c r="I32" s="12"/>
      <c r="J32" s="12"/>
    </row>
    <row r="33" spans="1:10" ht="12.75" customHeight="1">
      <c r="A33" s="8" t="s">
        <v>28</v>
      </c>
      <c r="B33" s="16">
        <v>141620</v>
      </c>
      <c r="C33" s="16">
        <v>1780</v>
      </c>
      <c r="D33" s="16">
        <v>143400</v>
      </c>
      <c r="E33" s="12"/>
      <c r="H33" s="12"/>
      <c r="I33" s="12"/>
      <c r="J33" s="12"/>
    </row>
    <row r="34" spans="1:10" ht="12.75" customHeight="1">
      <c r="A34" s="8" t="s">
        <v>29</v>
      </c>
      <c r="B34" s="16">
        <v>98020</v>
      </c>
      <c r="C34" s="16">
        <v>1406</v>
      </c>
      <c r="D34" s="16">
        <v>99426</v>
      </c>
      <c r="E34" s="12"/>
      <c r="H34" s="12"/>
      <c r="I34" s="12"/>
      <c r="J34" s="12"/>
    </row>
    <row r="35" spans="1:10" ht="12.75" customHeight="1">
      <c r="A35" s="8" t="s">
        <v>30</v>
      </c>
      <c r="B35" s="16">
        <v>112426</v>
      </c>
      <c r="C35" s="16">
        <v>1467</v>
      </c>
      <c r="D35" s="16">
        <v>113893</v>
      </c>
      <c r="E35" s="12"/>
      <c r="H35" s="12"/>
      <c r="I35" s="12"/>
      <c r="J35" s="12"/>
    </row>
    <row r="36" spans="1:10" ht="12.75" customHeight="1">
      <c r="A36" s="8" t="s">
        <v>31</v>
      </c>
      <c r="B36" s="16">
        <v>84286</v>
      </c>
      <c r="C36" s="16">
        <v>1398</v>
      </c>
      <c r="D36" s="16">
        <v>85684</v>
      </c>
      <c r="E36" s="12"/>
      <c r="H36" s="12"/>
      <c r="I36" s="12"/>
      <c r="J36" s="12"/>
    </row>
    <row r="37" spans="1:10" ht="12.75" customHeight="1">
      <c r="A37" s="8" t="s">
        <v>32</v>
      </c>
      <c r="B37" s="16">
        <v>23911</v>
      </c>
      <c r="C37" s="16">
        <v>436</v>
      </c>
      <c r="D37" s="16">
        <v>24347</v>
      </c>
      <c r="E37" s="12"/>
      <c r="H37" s="12"/>
      <c r="J37" s="12"/>
    </row>
    <row r="38" spans="1:10" ht="12.75" customHeight="1">
      <c r="A38" s="8" t="s">
        <v>33</v>
      </c>
      <c r="B38" s="16">
        <v>516518</v>
      </c>
      <c r="C38" s="16">
        <v>6318</v>
      </c>
      <c r="D38" s="16">
        <v>522836</v>
      </c>
      <c r="E38" s="12"/>
      <c r="H38" s="12"/>
      <c r="I38" s="12"/>
      <c r="J38" s="12"/>
    </row>
    <row r="39" spans="1:10" ht="12.75" customHeight="1">
      <c r="A39" s="8" t="s">
        <v>34</v>
      </c>
      <c r="B39" s="16">
        <v>24383</v>
      </c>
      <c r="C39" s="16">
        <v>213</v>
      </c>
      <c r="D39" s="16">
        <v>24596</v>
      </c>
      <c r="E39" s="12"/>
      <c r="H39" s="12"/>
      <c r="J39" s="12"/>
    </row>
    <row r="40" spans="1:10" ht="12.75" customHeight="1">
      <c r="A40" s="8" t="s">
        <v>35</v>
      </c>
      <c r="B40" s="16">
        <v>16014</v>
      </c>
      <c r="C40" s="16">
        <v>177</v>
      </c>
      <c r="D40" s="16">
        <v>16191</v>
      </c>
      <c r="E40" s="12"/>
      <c r="H40" s="12"/>
      <c r="J40" s="12"/>
    </row>
    <row r="41" spans="1:10" ht="12.75" customHeight="1">
      <c r="A41" s="8" t="s">
        <v>36</v>
      </c>
      <c r="B41" s="16">
        <v>116850</v>
      </c>
      <c r="C41" s="16">
        <v>1280</v>
      </c>
      <c r="D41" s="16">
        <v>118130</v>
      </c>
      <c r="E41" s="12"/>
      <c r="H41" s="12"/>
      <c r="I41" s="12"/>
      <c r="J41" s="12"/>
    </row>
    <row r="42" spans="1:10" ht="12.75" customHeight="1">
      <c r="A42" s="8" t="s">
        <v>37</v>
      </c>
      <c r="B42" s="16">
        <v>103607</v>
      </c>
      <c r="C42" s="16">
        <v>1384</v>
      </c>
      <c r="D42" s="16">
        <v>104991</v>
      </c>
      <c r="E42" s="12"/>
      <c r="H42" s="12"/>
      <c r="I42" s="12"/>
      <c r="J42" s="12"/>
    </row>
    <row r="43" spans="1:10" ht="12.75" customHeight="1">
      <c r="A43" s="8" t="s">
        <v>38</v>
      </c>
      <c r="B43" s="16">
        <v>18822</v>
      </c>
      <c r="C43" s="16">
        <v>229</v>
      </c>
      <c r="D43" s="16">
        <v>19051</v>
      </c>
      <c r="E43" s="12"/>
      <c r="H43" s="12"/>
      <c r="J43" s="12"/>
    </row>
    <row r="44" spans="1:10" ht="12.75" customHeight="1">
      <c r="A44" s="8" t="s">
        <v>39</v>
      </c>
      <c r="B44" s="16">
        <v>285136</v>
      </c>
      <c r="C44" s="16">
        <v>3611</v>
      </c>
      <c r="D44" s="16">
        <v>288747</v>
      </c>
      <c r="E44" s="12"/>
      <c r="H44" s="12"/>
      <c r="I44" s="12"/>
      <c r="J44" s="12"/>
    </row>
    <row r="45" spans="1:10" ht="12.75" customHeight="1">
      <c r="A45" s="8" t="s">
        <v>40</v>
      </c>
      <c r="B45" s="16">
        <v>100874</v>
      </c>
      <c r="C45" s="16">
        <v>1213</v>
      </c>
      <c r="D45" s="16">
        <v>102087</v>
      </c>
      <c r="E45" s="12"/>
      <c r="H45" s="12"/>
      <c r="I45" s="12"/>
      <c r="J45" s="12"/>
    </row>
    <row r="46" spans="1:10" ht="12.75" customHeight="1">
      <c r="A46" s="8" t="s">
        <v>41</v>
      </c>
      <c r="B46" s="16">
        <v>21161</v>
      </c>
      <c r="C46" s="16">
        <v>328</v>
      </c>
      <c r="D46" s="16">
        <v>21489</v>
      </c>
      <c r="E46" s="12"/>
      <c r="H46" s="12"/>
      <c r="J46" s="12"/>
    </row>
    <row r="47" spans="1:10" ht="12.75" customHeight="1">
      <c r="A47" s="8" t="s">
        <v>42</v>
      </c>
      <c r="B47" s="16">
        <v>75645</v>
      </c>
      <c r="C47" s="16">
        <v>879</v>
      </c>
      <c r="D47" s="16">
        <v>76524</v>
      </c>
      <c r="E47" s="12"/>
      <c r="H47" s="12"/>
      <c r="J47" s="12"/>
    </row>
    <row r="48" spans="1:10" ht="12.75" customHeight="1">
      <c r="A48" s="8" t="s">
        <v>43</v>
      </c>
      <c r="B48" s="16">
        <v>130682</v>
      </c>
      <c r="C48" s="16">
        <v>1794</v>
      </c>
      <c r="D48" s="16">
        <v>132476</v>
      </c>
      <c r="E48" s="12"/>
      <c r="H48" s="12"/>
      <c r="I48" s="12"/>
      <c r="J48" s="12"/>
    </row>
    <row r="49" spans="1:11" ht="12.75" customHeight="1">
      <c r="A49" s="8" t="s">
        <v>44</v>
      </c>
      <c r="B49" s="16">
        <v>7282</v>
      </c>
      <c r="C49" s="16">
        <v>66</v>
      </c>
      <c r="D49" s="16">
        <v>7348</v>
      </c>
      <c r="E49" s="12"/>
      <c r="H49" s="12"/>
      <c r="J49" s="12"/>
    </row>
    <row r="50" spans="1:11" ht="12.75" customHeight="1">
      <c r="A50" s="8" t="s">
        <v>45</v>
      </c>
      <c r="B50" s="16">
        <v>34043</v>
      </c>
      <c r="C50" s="16">
        <v>778</v>
      </c>
      <c r="D50" s="16">
        <v>34821</v>
      </c>
      <c r="E50" s="12"/>
      <c r="H50" s="12"/>
      <c r="J50" s="12"/>
    </row>
    <row r="51" spans="1:11" ht="12.75" customHeight="1">
      <c r="A51" s="8" t="s">
        <v>46</v>
      </c>
      <c r="B51" s="16">
        <v>15239</v>
      </c>
      <c r="C51" s="16">
        <v>131</v>
      </c>
      <c r="D51" s="16">
        <v>15370</v>
      </c>
      <c r="E51" s="12"/>
      <c r="H51" s="12"/>
      <c r="J51" s="12"/>
    </row>
    <row r="52" spans="1:11" ht="12.75" customHeight="1">
      <c r="A52" s="8" t="s">
        <v>47</v>
      </c>
      <c r="B52" s="16">
        <v>10347</v>
      </c>
      <c r="C52" s="16">
        <v>157</v>
      </c>
      <c r="D52" s="16">
        <v>10504</v>
      </c>
      <c r="E52" s="12"/>
      <c r="H52" s="12"/>
      <c r="J52" s="12"/>
    </row>
    <row r="53" spans="1:11" ht="12.75" customHeight="1">
      <c r="A53" s="8" t="s">
        <v>48</v>
      </c>
      <c r="B53" s="16">
        <v>72599</v>
      </c>
      <c r="C53" s="16">
        <v>774</v>
      </c>
      <c r="D53" s="16">
        <v>73373</v>
      </c>
      <c r="E53" s="12"/>
      <c r="H53" s="12"/>
      <c r="J53" s="12"/>
    </row>
    <row r="54" spans="1:11" ht="12.75" customHeight="1">
      <c r="A54" s="8" t="s">
        <v>49</v>
      </c>
      <c r="B54" s="16">
        <v>36868</v>
      </c>
      <c r="C54" s="16">
        <v>525</v>
      </c>
      <c r="D54" s="16">
        <v>37393</v>
      </c>
      <c r="E54" s="12"/>
      <c r="H54" s="12"/>
      <c r="J54" s="12"/>
    </row>
    <row r="55" spans="1:11" ht="12.75" customHeight="1">
      <c r="A55" s="8" t="s">
        <v>50</v>
      </c>
      <c r="B55" s="16">
        <v>34779</v>
      </c>
      <c r="C55" s="16">
        <v>342</v>
      </c>
      <c r="D55" s="16">
        <v>35121</v>
      </c>
      <c r="E55" s="12"/>
      <c r="H55" s="12"/>
      <c r="J55" s="12"/>
    </row>
    <row r="56" spans="1:11" ht="12.75" customHeight="1">
      <c r="A56" s="8" t="s">
        <v>51</v>
      </c>
      <c r="B56" s="16">
        <v>67641</v>
      </c>
      <c r="C56" s="16">
        <v>992</v>
      </c>
      <c r="D56" s="16">
        <v>68633</v>
      </c>
      <c r="E56" s="12"/>
      <c r="H56" s="12"/>
      <c r="J56" s="12"/>
    </row>
    <row r="57" spans="1:11" ht="12.75" customHeight="1" thickBot="1">
      <c r="A57" s="8" t="s">
        <v>52</v>
      </c>
      <c r="B57" s="17">
        <v>84444</v>
      </c>
      <c r="C57" s="17">
        <v>1106</v>
      </c>
      <c r="D57" s="17">
        <v>85550</v>
      </c>
      <c r="E57" s="12"/>
      <c r="H57" s="12"/>
      <c r="I57" s="12"/>
      <c r="J57" s="12"/>
    </row>
    <row r="58" spans="1:11" ht="12.75" customHeight="1" thickBot="1">
      <c r="A58" s="9" t="s">
        <v>53</v>
      </c>
      <c r="B58" s="19">
        <v>6314593</v>
      </c>
      <c r="C58" s="19">
        <v>87728</v>
      </c>
      <c r="D58" s="19">
        <v>6402321</v>
      </c>
      <c r="E58" s="12"/>
      <c r="H58" s="12"/>
      <c r="I58" s="12"/>
      <c r="J58" s="12"/>
    </row>
    <row r="59" spans="1:11" ht="12.75" customHeight="1">
      <c r="A59" s="3" t="s">
        <v>59</v>
      </c>
      <c r="B59" s="3"/>
      <c r="C59" s="3"/>
      <c r="D59" s="3"/>
    </row>
    <row r="60" spans="1:11" ht="12.75" customHeight="1">
      <c r="A60" s="3" t="s">
        <v>121</v>
      </c>
      <c r="B60" s="3"/>
      <c r="C60" s="3"/>
      <c r="D60" s="3"/>
    </row>
    <row r="61" spans="1:11" ht="12.75" customHeight="1">
      <c r="A61" s="3" t="s">
        <v>78</v>
      </c>
      <c r="B61" s="3"/>
      <c r="C61" s="3"/>
      <c r="D61" s="3"/>
    </row>
    <row r="62" spans="1:11" ht="12.75" customHeight="1">
      <c r="A62" s="3" t="s">
        <v>79</v>
      </c>
      <c r="B62" s="6"/>
      <c r="C62" s="6"/>
      <c r="D62" s="6"/>
    </row>
    <row r="63" spans="1:11" ht="12.75" customHeight="1">
      <c r="A63" s="3"/>
      <c r="B63" s="6"/>
      <c r="C63" s="6"/>
      <c r="D63" s="6"/>
    </row>
    <row r="64" spans="1:11" ht="12.75" customHeight="1">
      <c r="A64" s="3"/>
      <c r="E64" s="1"/>
      <c r="F64" s="1"/>
      <c r="G64" s="13"/>
      <c r="H64" s="13"/>
      <c r="I64" s="13"/>
      <c r="J64" s="14"/>
      <c r="K64" s="14"/>
    </row>
    <row r="65" spans="1:4" ht="12.75" customHeight="1">
      <c r="A65" s="3"/>
      <c r="B65"/>
      <c r="C65"/>
      <c r="D65"/>
    </row>
    <row r="66" spans="1:4" ht="12.75" customHeight="1">
      <c r="A66" s="3"/>
    </row>
    <row r="67" spans="1:4" ht="12.75" customHeight="1">
      <c r="A67" s="3"/>
      <c r="B67" s="2"/>
      <c r="C67" s="2"/>
    </row>
    <row r="68" spans="1:4" ht="12.75" customHeight="1">
      <c r="A68" s="3"/>
      <c r="B68" s="2"/>
      <c r="C68" s="2"/>
    </row>
    <row r="69" spans="1:4" ht="12.75" customHeight="1">
      <c r="B69" s="2"/>
      <c r="C69" s="2"/>
    </row>
    <row r="70" spans="1:4" ht="12.75" customHeight="1">
      <c r="B70" s="2"/>
      <c r="C70" s="2"/>
    </row>
  </sheetData>
  <phoneticPr fontId="2" type="noConversion"/>
  <hyperlinks>
    <hyperlink ref="F1" location="ÍNDICE!A1" display="Volver" xr:uid="{00000000-0004-0000-0A00-000000000000}"/>
  </hyperlinks>
  <pageMargins left="1.1811023622047245" right="0.78740157480314965" top="0.78740157480314965" bottom="0.59055118110236227" header="0" footer="0"/>
  <pageSetup paperSize="9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H73"/>
  <sheetViews>
    <sheetView showGridLines="0" workbookViewId="0"/>
  </sheetViews>
  <sheetFormatPr baseColWidth="10" defaultColWidth="11.5703125" defaultRowHeight="12.75"/>
  <cols>
    <col min="1" max="1" width="23.140625" style="1" customWidth="1"/>
    <col min="2" max="9" width="25.7109375" style="1" customWidth="1"/>
    <col min="10" max="10" width="9.7109375" customWidth="1"/>
    <col min="11" max="28" width="13" customWidth="1"/>
    <col min="35" max="16384" width="11.5703125" style="1"/>
  </cols>
  <sheetData>
    <row r="1" spans="1:20" ht="12.75" customHeight="1">
      <c r="B1" s="5"/>
      <c r="C1" s="5"/>
      <c r="D1" s="5"/>
      <c r="E1" s="5"/>
      <c r="F1" s="5"/>
      <c r="G1" s="5"/>
      <c r="H1" s="5"/>
      <c r="I1" s="5"/>
      <c r="K1" s="11" t="s">
        <v>56</v>
      </c>
    </row>
    <row r="2" spans="1:20" ht="12.75" customHeight="1">
      <c r="A2" s="5" t="s">
        <v>54</v>
      </c>
      <c r="B2" s="5"/>
      <c r="C2" s="5"/>
      <c r="D2" s="5"/>
      <c r="E2" s="5"/>
      <c r="F2" s="5"/>
      <c r="G2" s="5"/>
      <c r="H2" s="5"/>
      <c r="I2" s="5"/>
    </row>
    <row r="3" spans="1:20" ht="12.75" customHeight="1">
      <c r="A3" s="5" t="s">
        <v>123</v>
      </c>
      <c r="B3" s="5"/>
      <c r="C3" s="5"/>
      <c r="D3" s="5"/>
      <c r="E3" s="5"/>
      <c r="F3" s="5"/>
      <c r="G3" s="5"/>
      <c r="H3" s="5"/>
      <c r="I3" s="5"/>
    </row>
    <row r="4" spans="1:20" ht="12.75" customHeight="1" thickBot="1">
      <c r="A4" s="5" t="str">
        <f>+ÍNDICE!C8</f>
        <v>Agosto 2023</v>
      </c>
      <c r="B4" s="5"/>
      <c r="C4" s="5"/>
      <c r="D4" s="5"/>
      <c r="E4" s="5"/>
      <c r="F4" s="5"/>
      <c r="G4" s="5"/>
      <c r="H4" s="5"/>
      <c r="I4" s="5"/>
    </row>
    <row r="5" spans="1:20" ht="39.950000000000003" customHeight="1" thickBot="1">
      <c r="A5" s="23" t="s">
        <v>0</v>
      </c>
      <c r="B5" s="23" t="s">
        <v>101</v>
      </c>
      <c r="C5" s="23" t="s">
        <v>102</v>
      </c>
      <c r="D5" s="23" t="s">
        <v>103</v>
      </c>
      <c r="E5" s="23" t="s">
        <v>104</v>
      </c>
      <c r="F5" s="23" t="s">
        <v>105</v>
      </c>
      <c r="G5" s="23" t="s">
        <v>106</v>
      </c>
      <c r="H5" s="23" t="s">
        <v>107</v>
      </c>
      <c r="I5" s="23" t="s">
        <v>100</v>
      </c>
    </row>
    <row r="6" spans="1:20" ht="12.75" customHeight="1">
      <c r="A6" s="7" t="s">
        <v>1</v>
      </c>
      <c r="B6" s="15">
        <v>55493</v>
      </c>
      <c r="C6" s="15">
        <v>10108</v>
      </c>
      <c r="D6" s="15">
        <v>12698</v>
      </c>
      <c r="E6" s="15">
        <v>14176</v>
      </c>
      <c r="F6" s="15">
        <v>17637</v>
      </c>
      <c r="G6" s="15">
        <v>22911</v>
      </c>
      <c r="H6" s="15">
        <v>9838</v>
      </c>
      <c r="I6" s="15">
        <v>142861</v>
      </c>
      <c r="M6" s="12"/>
      <c r="N6" s="12"/>
      <c r="O6" s="12"/>
      <c r="P6" s="12"/>
      <c r="Q6" s="12"/>
      <c r="R6" s="12"/>
      <c r="S6" s="12"/>
      <c r="T6" s="12"/>
    </row>
    <row r="7" spans="1:20" ht="12.75" customHeight="1">
      <c r="A7" s="8" t="s">
        <v>2</v>
      </c>
      <c r="B7" s="16">
        <v>4013</v>
      </c>
      <c r="C7" s="16">
        <v>656</v>
      </c>
      <c r="D7" s="16">
        <v>689</v>
      </c>
      <c r="E7" s="16">
        <v>687</v>
      </c>
      <c r="F7" s="16">
        <v>725</v>
      </c>
      <c r="G7" s="16">
        <v>704</v>
      </c>
      <c r="H7" s="16">
        <v>175</v>
      </c>
      <c r="I7" s="16">
        <v>7649</v>
      </c>
      <c r="M7" s="12"/>
      <c r="T7" s="12"/>
    </row>
    <row r="8" spans="1:20" ht="12.75" customHeight="1">
      <c r="A8" s="8" t="s">
        <v>3</v>
      </c>
      <c r="B8" s="16">
        <v>6967</v>
      </c>
      <c r="C8" s="16">
        <v>986</v>
      </c>
      <c r="D8" s="16">
        <v>1134</v>
      </c>
      <c r="E8" s="16">
        <v>1107</v>
      </c>
      <c r="F8" s="16">
        <v>1018</v>
      </c>
      <c r="G8" s="16">
        <v>815</v>
      </c>
      <c r="H8" s="16">
        <v>158</v>
      </c>
      <c r="I8" s="16">
        <v>12185</v>
      </c>
      <c r="M8" s="12"/>
      <c r="O8" s="12"/>
      <c r="P8" s="12"/>
      <c r="Q8" s="12"/>
      <c r="T8" s="12"/>
    </row>
    <row r="9" spans="1:20" ht="12.75" customHeight="1">
      <c r="A9" s="8" t="s">
        <v>4</v>
      </c>
      <c r="B9" s="16">
        <v>7727</v>
      </c>
      <c r="C9" s="16">
        <v>1240</v>
      </c>
      <c r="D9" s="16">
        <v>1510</v>
      </c>
      <c r="E9" s="16">
        <v>1395</v>
      </c>
      <c r="F9" s="16">
        <v>1509</v>
      </c>
      <c r="G9" s="16">
        <v>1372</v>
      </c>
      <c r="H9" s="16">
        <v>282</v>
      </c>
      <c r="I9" s="16">
        <v>15035</v>
      </c>
      <c r="M9" s="12"/>
      <c r="N9" s="12"/>
      <c r="O9" s="12"/>
      <c r="P9" s="12"/>
      <c r="Q9" s="12"/>
      <c r="R9" s="12"/>
      <c r="T9" s="12"/>
    </row>
    <row r="10" spans="1:20" ht="12.75" customHeight="1">
      <c r="A10" s="8" t="s">
        <v>5</v>
      </c>
      <c r="B10" s="16">
        <v>4287</v>
      </c>
      <c r="C10" s="16">
        <v>670</v>
      </c>
      <c r="D10" s="16">
        <v>697</v>
      </c>
      <c r="E10" s="16">
        <v>618</v>
      </c>
      <c r="F10" s="16">
        <v>622</v>
      </c>
      <c r="G10" s="16">
        <v>512</v>
      </c>
      <c r="H10" s="16">
        <v>110</v>
      </c>
      <c r="I10" s="16">
        <v>7516</v>
      </c>
      <c r="M10" s="12"/>
      <c r="T10" s="12"/>
    </row>
    <row r="11" spans="1:20" ht="12.75" customHeight="1">
      <c r="A11" s="8" t="s">
        <v>6</v>
      </c>
      <c r="B11" s="16">
        <v>21157</v>
      </c>
      <c r="C11" s="16">
        <v>3980</v>
      </c>
      <c r="D11" s="16">
        <v>4706</v>
      </c>
      <c r="E11" s="16">
        <v>4804</v>
      </c>
      <c r="F11" s="16">
        <v>5787</v>
      </c>
      <c r="G11" s="16">
        <v>6330</v>
      </c>
      <c r="H11" s="16">
        <v>2084</v>
      </c>
      <c r="I11" s="16">
        <v>48848</v>
      </c>
      <c r="M11" s="12"/>
      <c r="N11" s="12"/>
      <c r="O11" s="12"/>
      <c r="P11" s="12"/>
      <c r="Q11" s="12"/>
      <c r="R11" s="12"/>
      <c r="S11" s="12"/>
      <c r="T11" s="12"/>
    </row>
    <row r="12" spans="1:20" ht="12.75" customHeight="1">
      <c r="A12" s="8" t="s">
        <v>7</v>
      </c>
      <c r="B12" s="16">
        <v>1995</v>
      </c>
      <c r="C12" s="16">
        <v>360</v>
      </c>
      <c r="D12" s="16">
        <v>384</v>
      </c>
      <c r="E12" s="16">
        <v>412</v>
      </c>
      <c r="F12" s="16">
        <v>447</v>
      </c>
      <c r="G12" s="16">
        <v>888</v>
      </c>
      <c r="H12" s="16">
        <v>517</v>
      </c>
      <c r="I12" s="16">
        <v>5003</v>
      </c>
      <c r="M12" s="12"/>
      <c r="T12" s="12"/>
    </row>
    <row r="13" spans="1:20" ht="12.75" customHeight="1">
      <c r="A13" s="8" t="s">
        <v>8</v>
      </c>
      <c r="B13" s="16">
        <v>19386</v>
      </c>
      <c r="C13" s="16">
        <v>3622</v>
      </c>
      <c r="D13" s="16">
        <v>4331</v>
      </c>
      <c r="E13" s="16">
        <v>4475</v>
      </c>
      <c r="F13" s="16">
        <v>4783</v>
      </c>
      <c r="G13" s="16">
        <v>5107</v>
      </c>
      <c r="H13" s="16">
        <v>1491</v>
      </c>
      <c r="I13" s="16">
        <v>43195</v>
      </c>
      <c r="M13" s="12"/>
      <c r="N13" s="12"/>
      <c r="O13" s="12"/>
      <c r="P13" s="12"/>
      <c r="Q13" s="12"/>
      <c r="R13" s="12"/>
      <c r="S13" s="12"/>
      <c r="T13" s="12"/>
    </row>
    <row r="14" spans="1:20" ht="12.75" customHeight="1">
      <c r="A14" s="8" t="s">
        <v>9</v>
      </c>
      <c r="B14" s="16">
        <v>5202</v>
      </c>
      <c r="C14" s="16">
        <v>978</v>
      </c>
      <c r="D14" s="16">
        <v>1191</v>
      </c>
      <c r="E14" s="16">
        <v>1154</v>
      </c>
      <c r="F14" s="16">
        <v>1382</v>
      </c>
      <c r="G14" s="16">
        <v>1421</v>
      </c>
      <c r="H14" s="16">
        <v>382</v>
      </c>
      <c r="I14" s="16">
        <v>11710</v>
      </c>
      <c r="M14" s="12"/>
      <c r="O14" s="12"/>
      <c r="P14" s="12"/>
      <c r="Q14" s="12"/>
      <c r="R14" s="12"/>
      <c r="T14" s="12"/>
    </row>
    <row r="15" spans="1:20" ht="12.75" customHeight="1">
      <c r="A15" s="8" t="s">
        <v>10</v>
      </c>
      <c r="B15" s="16">
        <v>9845</v>
      </c>
      <c r="C15" s="16">
        <v>1815</v>
      </c>
      <c r="D15" s="16">
        <v>2190</v>
      </c>
      <c r="E15" s="16">
        <v>2274</v>
      </c>
      <c r="F15" s="16">
        <v>2781</v>
      </c>
      <c r="G15" s="16">
        <v>3459</v>
      </c>
      <c r="H15" s="16">
        <v>1512</v>
      </c>
      <c r="I15" s="16">
        <v>23876</v>
      </c>
      <c r="M15" s="12"/>
      <c r="N15" s="12"/>
      <c r="O15" s="12"/>
      <c r="P15" s="12"/>
      <c r="Q15" s="12"/>
      <c r="R15" s="12"/>
      <c r="S15" s="12"/>
      <c r="T15" s="12"/>
    </row>
    <row r="16" spans="1:20" ht="12.75" customHeight="1">
      <c r="A16" s="8" t="s">
        <v>11</v>
      </c>
      <c r="B16" s="16">
        <v>3775</v>
      </c>
      <c r="C16" s="16">
        <v>573</v>
      </c>
      <c r="D16" s="16">
        <v>666</v>
      </c>
      <c r="E16" s="16">
        <v>550</v>
      </c>
      <c r="F16" s="16">
        <v>632</v>
      </c>
      <c r="G16" s="16">
        <v>535</v>
      </c>
      <c r="H16" s="16">
        <v>126</v>
      </c>
      <c r="I16" s="16">
        <v>6857</v>
      </c>
      <c r="M16" s="12"/>
      <c r="T16" s="12"/>
    </row>
    <row r="17" spans="1:20" ht="12.75" customHeight="1">
      <c r="A17" s="8" t="s">
        <v>12</v>
      </c>
      <c r="B17" s="16">
        <v>3225</v>
      </c>
      <c r="C17" s="16">
        <v>451</v>
      </c>
      <c r="D17" s="16">
        <v>462</v>
      </c>
      <c r="E17" s="16">
        <v>432</v>
      </c>
      <c r="F17" s="16">
        <v>423</v>
      </c>
      <c r="G17" s="16">
        <v>353</v>
      </c>
      <c r="H17" s="16">
        <v>58</v>
      </c>
      <c r="I17" s="16">
        <v>5404</v>
      </c>
      <c r="M17" s="12"/>
      <c r="T17" s="12"/>
    </row>
    <row r="18" spans="1:20" ht="12.75" customHeight="1">
      <c r="A18" s="8" t="s">
        <v>13</v>
      </c>
      <c r="B18" s="16">
        <v>1329</v>
      </c>
      <c r="C18" s="16">
        <v>218</v>
      </c>
      <c r="D18" s="16">
        <v>341</v>
      </c>
      <c r="E18" s="16">
        <v>232</v>
      </c>
      <c r="F18" s="16">
        <v>310</v>
      </c>
      <c r="G18" s="16">
        <v>592</v>
      </c>
      <c r="H18" s="16">
        <v>287</v>
      </c>
      <c r="I18" s="16">
        <v>3309</v>
      </c>
      <c r="M18" s="12"/>
      <c r="T18" s="12"/>
    </row>
    <row r="19" spans="1:20" ht="12.75" customHeight="1">
      <c r="A19" s="8" t="s">
        <v>14</v>
      </c>
      <c r="B19" s="16">
        <v>3162</v>
      </c>
      <c r="C19" s="16">
        <v>686</v>
      </c>
      <c r="D19" s="16">
        <v>904</v>
      </c>
      <c r="E19" s="16">
        <v>863</v>
      </c>
      <c r="F19" s="16">
        <v>1113</v>
      </c>
      <c r="G19" s="16">
        <v>2669</v>
      </c>
      <c r="H19" s="16">
        <v>2104</v>
      </c>
      <c r="I19" s="16">
        <v>11501</v>
      </c>
      <c r="M19" s="12"/>
      <c r="Q19" s="12"/>
      <c r="R19" s="12"/>
      <c r="S19" s="12"/>
      <c r="T19" s="12"/>
    </row>
    <row r="20" spans="1:20" ht="12.75" customHeight="1">
      <c r="A20" s="8" t="s">
        <v>15</v>
      </c>
      <c r="B20" s="16">
        <v>1324</v>
      </c>
      <c r="C20" s="16">
        <v>328</v>
      </c>
      <c r="D20" s="16">
        <v>428</v>
      </c>
      <c r="E20" s="16">
        <v>383</v>
      </c>
      <c r="F20" s="16">
        <v>434</v>
      </c>
      <c r="G20" s="16">
        <v>506</v>
      </c>
      <c r="H20" s="16">
        <v>186</v>
      </c>
      <c r="I20" s="16">
        <v>3589</v>
      </c>
      <c r="M20" s="12"/>
      <c r="T20" s="12"/>
    </row>
    <row r="21" spans="1:20" ht="12.75" customHeight="1">
      <c r="A21" s="8" t="s">
        <v>16</v>
      </c>
      <c r="B21" s="16">
        <v>3938</v>
      </c>
      <c r="C21" s="16">
        <v>637</v>
      </c>
      <c r="D21" s="16">
        <v>647</v>
      </c>
      <c r="E21" s="16">
        <v>633</v>
      </c>
      <c r="F21" s="16">
        <v>667</v>
      </c>
      <c r="G21" s="16">
        <v>495</v>
      </c>
      <c r="H21" s="16">
        <v>68</v>
      </c>
      <c r="I21" s="16">
        <v>7085</v>
      </c>
      <c r="M21" s="12"/>
      <c r="T21" s="12"/>
    </row>
    <row r="22" spans="1:20" ht="12.75" customHeight="1">
      <c r="A22" s="8" t="s">
        <v>17</v>
      </c>
      <c r="B22" s="16">
        <v>5435</v>
      </c>
      <c r="C22" s="16">
        <v>886</v>
      </c>
      <c r="D22" s="16">
        <v>1119</v>
      </c>
      <c r="E22" s="16">
        <v>900</v>
      </c>
      <c r="F22" s="16">
        <v>1056</v>
      </c>
      <c r="G22" s="16">
        <v>854</v>
      </c>
      <c r="H22" s="16">
        <v>200</v>
      </c>
      <c r="I22" s="16">
        <v>10450</v>
      </c>
      <c r="M22" s="12"/>
      <c r="O22" s="12"/>
      <c r="Q22" s="12"/>
      <c r="T22" s="12"/>
    </row>
    <row r="23" spans="1:20" ht="12.75" customHeight="1">
      <c r="A23" s="8" t="s">
        <v>18</v>
      </c>
      <c r="B23" s="16">
        <v>4731</v>
      </c>
      <c r="C23" s="16">
        <v>889</v>
      </c>
      <c r="D23" s="16">
        <v>1051</v>
      </c>
      <c r="E23" s="16">
        <v>1125</v>
      </c>
      <c r="F23" s="16">
        <v>1411</v>
      </c>
      <c r="G23" s="16">
        <v>2220</v>
      </c>
      <c r="H23" s="16">
        <v>1003</v>
      </c>
      <c r="I23" s="16">
        <v>12430</v>
      </c>
      <c r="M23" s="12"/>
      <c r="O23" s="12"/>
      <c r="P23" s="12"/>
      <c r="Q23" s="12"/>
      <c r="R23" s="12"/>
      <c r="S23" s="12"/>
      <c r="T23" s="12"/>
    </row>
    <row r="24" spans="1:20" ht="12.75" customHeight="1">
      <c r="A24" s="8" t="s">
        <v>19</v>
      </c>
      <c r="B24" s="16">
        <v>9894</v>
      </c>
      <c r="C24" s="16">
        <v>1810</v>
      </c>
      <c r="D24" s="16">
        <v>1806</v>
      </c>
      <c r="E24" s="16">
        <v>1882</v>
      </c>
      <c r="F24" s="16">
        <v>2012</v>
      </c>
      <c r="G24" s="16">
        <v>2407</v>
      </c>
      <c r="H24" s="16">
        <v>815</v>
      </c>
      <c r="I24" s="16">
        <v>20626</v>
      </c>
      <c r="M24" s="12"/>
      <c r="N24" s="12"/>
      <c r="O24" s="12"/>
      <c r="P24" s="12"/>
      <c r="Q24" s="12"/>
      <c r="R24" s="12"/>
      <c r="T24" s="12"/>
    </row>
    <row r="25" spans="1:20" ht="12.75" customHeight="1">
      <c r="A25" s="8" t="s">
        <v>20</v>
      </c>
      <c r="B25" s="16">
        <v>4486</v>
      </c>
      <c r="C25" s="16">
        <v>977</v>
      </c>
      <c r="D25" s="16">
        <v>1147</v>
      </c>
      <c r="E25" s="16">
        <v>1355</v>
      </c>
      <c r="F25" s="16">
        <v>1814</v>
      </c>
      <c r="G25" s="16">
        <v>4115</v>
      </c>
      <c r="H25" s="16">
        <v>2977</v>
      </c>
      <c r="I25" s="16">
        <v>16871</v>
      </c>
      <c r="M25" s="12"/>
      <c r="O25" s="12"/>
      <c r="P25" s="12"/>
      <c r="Q25" s="12"/>
      <c r="R25" s="12"/>
      <c r="S25" s="12"/>
      <c r="T25" s="12"/>
    </row>
    <row r="26" spans="1:20" ht="12.75" customHeight="1">
      <c r="A26" s="8" t="s">
        <v>21</v>
      </c>
      <c r="B26" s="16">
        <v>4951</v>
      </c>
      <c r="C26" s="16">
        <v>761</v>
      </c>
      <c r="D26" s="16">
        <v>816</v>
      </c>
      <c r="E26" s="16">
        <v>731</v>
      </c>
      <c r="F26" s="16">
        <v>698</v>
      </c>
      <c r="G26" s="16">
        <v>513</v>
      </c>
      <c r="H26" s="16">
        <v>91</v>
      </c>
      <c r="I26" s="16">
        <v>8561</v>
      </c>
      <c r="M26" s="12"/>
      <c r="T26" s="12"/>
    </row>
    <row r="27" spans="1:20" ht="12.75" customHeight="1">
      <c r="A27" s="8" t="s">
        <v>22</v>
      </c>
      <c r="B27" s="16">
        <v>6734</v>
      </c>
      <c r="C27" s="16">
        <v>1084</v>
      </c>
      <c r="D27" s="16">
        <v>1252</v>
      </c>
      <c r="E27" s="16">
        <v>1305</v>
      </c>
      <c r="F27" s="16">
        <v>1265</v>
      </c>
      <c r="G27" s="16">
        <v>1383</v>
      </c>
      <c r="H27" s="16">
        <v>446</v>
      </c>
      <c r="I27" s="16">
        <v>13469</v>
      </c>
      <c r="M27" s="12"/>
      <c r="N27" s="12"/>
      <c r="O27" s="12"/>
      <c r="P27" s="12"/>
      <c r="Q27" s="12"/>
      <c r="R27" s="12"/>
      <c r="T27" s="12"/>
    </row>
    <row r="28" spans="1:20" ht="12.75" customHeight="1">
      <c r="A28" s="8" t="s">
        <v>23</v>
      </c>
      <c r="B28" s="16">
        <v>1941</v>
      </c>
      <c r="C28" s="16">
        <v>386</v>
      </c>
      <c r="D28" s="16">
        <v>503</v>
      </c>
      <c r="E28" s="16">
        <v>573</v>
      </c>
      <c r="F28" s="16">
        <v>676</v>
      </c>
      <c r="G28" s="16">
        <v>1308</v>
      </c>
      <c r="H28" s="16">
        <v>1024</v>
      </c>
      <c r="I28" s="16">
        <v>6411</v>
      </c>
      <c r="M28" s="12"/>
      <c r="R28" s="12"/>
      <c r="S28" s="12"/>
      <c r="T28" s="12"/>
    </row>
    <row r="29" spans="1:20" ht="12.75" customHeight="1">
      <c r="A29" s="8" t="s">
        <v>24</v>
      </c>
      <c r="B29" s="16">
        <v>6072</v>
      </c>
      <c r="C29" s="16">
        <v>976</v>
      </c>
      <c r="D29" s="16">
        <v>1064</v>
      </c>
      <c r="E29" s="16">
        <v>1055</v>
      </c>
      <c r="F29" s="16">
        <v>1156</v>
      </c>
      <c r="G29" s="16">
        <v>1194</v>
      </c>
      <c r="H29" s="16">
        <v>323</v>
      </c>
      <c r="I29" s="16">
        <v>11840</v>
      </c>
      <c r="M29" s="12"/>
      <c r="O29" s="12"/>
      <c r="P29" s="12"/>
      <c r="Q29" s="12"/>
      <c r="R29" s="12"/>
      <c r="T29" s="12"/>
    </row>
    <row r="30" spans="1:20" ht="12.75" customHeight="1">
      <c r="A30" s="8" t="s">
        <v>25</v>
      </c>
      <c r="B30" s="16">
        <v>11333</v>
      </c>
      <c r="C30" s="16">
        <v>2149</v>
      </c>
      <c r="D30" s="16">
        <v>2332</v>
      </c>
      <c r="E30" s="16">
        <v>2266</v>
      </c>
      <c r="F30" s="16">
        <v>2630</v>
      </c>
      <c r="G30" s="16">
        <v>2639</v>
      </c>
      <c r="H30" s="16">
        <v>566</v>
      </c>
      <c r="I30" s="16">
        <v>23915</v>
      </c>
      <c r="M30" s="12"/>
      <c r="N30" s="12"/>
      <c r="O30" s="12"/>
      <c r="P30" s="12"/>
      <c r="Q30" s="12"/>
      <c r="R30" s="12"/>
      <c r="T30" s="12"/>
    </row>
    <row r="31" spans="1:20" ht="12.75" customHeight="1">
      <c r="A31" s="8" t="s">
        <v>26</v>
      </c>
      <c r="B31" s="16">
        <v>12123</v>
      </c>
      <c r="C31" s="16">
        <v>2078</v>
      </c>
      <c r="D31" s="16">
        <v>2498</v>
      </c>
      <c r="E31" s="16">
        <v>2602</v>
      </c>
      <c r="F31" s="16">
        <v>2845</v>
      </c>
      <c r="G31" s="16">
        <v>2986</v>
      </c>
      <c r="H31" s="16">
        <v>815</v>
      </c>
      <c r="I31" s="16">
        <v>25947</v>
      </c>
      <c r="M31" s="12"/>
      <c r="N31" s="12"/>
      <c r="O31" s="12"/>
      <c r="P31" s="12"/>
      <c r="Q31" s="12"/>
      <c r="R31" s="12"/>
      <c r="T31" s="12"/>
    </row>
    <row r="32" spans="1:20" ht="12.75" customHeight="1">
      <c r="A32" s="8" t="s">
        <v>27</v>
      </c>
      <c r="B32" s="16">
        <v>16982</v>
      </c>
      <c r="C32" s="16">
        <v>2512</v>
      </c>
      <c r="D32" s="16">
        <v>2879</v>
      </c>
      <c r="E32" s="16">
        <v>2928</v>
      </c>
      <c r="F32" s="16">
        <v>2743</v>
      </c>
      <c r="G32" s="16">
        <v>2538</v>
      </c>
      <c r="H32" s="16">
        <v>595</v>
      </c>
      <c r="I32" s="16">
        <v>31177</v>
      </c>
      <c r="M32" s="12"/>
      <c r="N32" s="12"/>
      <c r="O32" s="12"/>
      <c r="P32" s="12"/>
      <c r="Q32" s="12"/>
      <c r="R32" s="12"/>
      <c r="T32" s="12"/>
    </row>
    <row r="33" spans="1:20" ht="12.75" customHeight="1">
      <c r="A33" s="8" t="s">
        <v>28</v>
      </c>
      <c r="B33" s="16">
        <v>4938</v>
      </c>
      <c r="C33" s="16">
        <v>793</v>
      </c>
      <c r="D33" s="16">
        <v>820</v>
      </c>
      <c r="E33" s="16">
        <v>873</v>
      </c>
      <c r="F33" s="16">
        <v>916</v>
      </c>
      <c r="G33" s="16">
        <v>821</v>
      </c>
      <c r="H33" s="16">
        <v>152</v>
      </c>
      <c r="I33" s="16">
        <v>9313</v>
      </c>
      <c r="M33" s="12"/>
      <c r="T33" s="12"/>
    </row>
    <row r="34" spans="1:20" ht="12.75" customHeight="1">
      <c r="A34" s="8" t="s">
        <v>29</v>
      </c>
      <c r="B34" s="16">
        <v>5260</v>
      </c>
      <c r="C34" s="16">
        <v>883</v>
      </c>
      <c r="D34" s="16">
        <v>1094</v>
      </c>
      <c r="E34" s="16">
        <v>1050</v>
      </c>
      <c r="F34" s="16">
        <v>1213</v>
      </c>
      <c r="G34" s="16">
        <v>1417</v>
      </c>
      <c r="H34" s="16">
        <v>483</v>
      </c>
      <c r="I34" s="16">
        <v>11400</v>
      </c>
      <c r="M34" s="12"/>
      <c r="O34" s="12"/>
      <c r="P34" s="12"/>
      <c r="Q34" s="12"/>
      <c r="R34" s="12"/>
      <c r="T34" s="12"/>
    </row>
    <row r="35" spans="1:20" ht="12.75" customHeight="1">
      <c r="A35" s="8" t="s">
        <v>30</v>
      </c>
      <c r="B35" s="16">
        <v>9966</v>
      </c>
      <c r="C35" s="16">
        <v>1930</v>
      </c>
      <c r="D35" s="16">
        <v>2502</v>
      </c>
      <c r="E35" s="16">
        <v>2656</v>
      </c>
      <c r="F35" s="16">
        <v>3361</v>
      </c>
      <c r="G35" s="16">
        <v>5134</v>
      </c>
      <c r="H35" s="16">
        <v>2361</v>
      </c>
      <c r="I35" s="16">
        <v>27910</v>
      </c>
      <c r="M35" s="12"/>
      <c r="N35" s="12"/>
      <c r="O35" s="12"/>
      <c r="P35" s="12"/>
      <c r="Q35" s="12"/>
      <c r="R35" s="12"/>
      <c r="S35" s="12"/>
      <c r="T35" s="12"/>
    </row>
    <row r="36" spans="1:20" ht="12.75" customHeight="1">
      <c r="A36" s="8" t="s">
        <v>31</v>
      </c>
      <c r="B36" s="16">
        <v>2820</v>
      </c>
      <c r="C36" s="16">
        <v>476</v>
      </c>
      <c r="D36" s="16">
        <v>453</v>
      </c>
      <c r="E36" s="16">
        <v>414</v>
      </c>
      <c r="F36" s="16">
        <v>493</v>
      </c>
      <c r="G36" s="16">
        <v>384</v>
      </c>
      <c r="H36" s="16">
        <v>66</v>
      </c>
      <c r="I36" s="16">
        <v>5106</v>
      </c>
      <c r="M36" s="12"/>
      <c r="T36" s="12"/>
    </row>
    <row r="37" spans="1:20" ht="12.75" customHeight="1">
      <c r="A37" s="8" t="s">
        <v>32</v>
      </c>
      <c r="B37" s="16">
        <v>397</v>
      </c>
      <c r="C37" s="16">
        <v>114</v>
      </c>
      <c r="D37" s="16">
        <v>156</v>
      </c>
      <c r="E37" s="16">
        <v>145</v>
      </c>
      <c r="F37" s="16">
        <v>187</v>
      </c>
      <c r="G37" s="16">
        <v>370</v>
      </c>
      <c r="H37" s="16">
        <v>204</v>
      </c>
      <c r="I37" s="16">
        <v>1573</v>
      </c>
      <c r="T37" s="12"/>
    </row>
    <row r="38" spans="1:20" ht="12.75" customHeight="1">
      <c r="A38" s="8" t="s">
        <v>33</v>
      </c>
      <c r="B38" s="16">
        <v>8791</v>
      </c>
      <c r="C38" s="16">
        <v>1391</v>
      </c>
      <c r="D38" s="16">
        <v>1580</v>
      </c>
      <c r="E38" s="16">
        <v>1538</v>
      </c>
      <c r="F38" s="16">
        <v>1644</v>
      </c>
      <c r="G38" s="16">
        <v>1876</v>
      </c>
      <c r="H38" s="16">
        <v>543</v>
      </c>
      <c r="I38" s="16">
        <v>17363</v>
      </c>
      <c r="M38" s="12"/>
      <c r="N38" s="12"/>
      <c r="O38" s="12"/>
      <c r="P38" s="12"/>
      <c r="Q38" s="12"/>
      <c r="R38" s="12"/>
      <c r="T38" s="12"/>
    </row>
    <row r="39" spans="1:20" ht="12.75" customHeight="1">
      <c r="A39" s="8" t="s">
        <v>34</v>
      </c>
      <c r="B39" s="16">
        <v>178</v>
      </c>
      <c r="C39" s="16">
        <v>31</v>
      </c>
      <c r="D39" s="16">
        <v>33</v>
      </c>
      <c r="E39" s="16">
        <v>29</v>
      </c>
      <c r="F39" s="16">
        <v>30</v>
      </c>
      <c r="G39" s="16">
        <v>58</v>
      </c>
      <c r="H39" s="16">
        <v>10</v>
      </c>
      <c r="I39" s="16">
        <v>369</v>
      </c>
    </row>
    <row r="40" spans="1:20" ht="12.75" customHeight="1">
      <c r="A40" s="8" t="s">
        <v>35</v>
      </c>
      <c r="B40" s="16">
        <v>276</v>
      </c>
      <c r="C40" s="16">
        <v>49</v>
      </c>
      <c r="D40" s="16">
        <v>46</v>
      </c>
      <c r="E40" s="16">
        <v>46</v>
      </c>
      <c r="F40" s="16">
        <v>47</v>
      </c>
      <c r="G40" s="16">
        <v>43</v>
      </c>
      <c r="H40" s="16">
        <v>13</v>
      </c>
      <c r="I40" s="16">
        <v>520</v>
      </c>
    </row>
    <row r="41" spans="1:20" ht="12.75" customHeight="1">
      <c r="A41" s="8" t="s">
        <v>36</v>
      </c>
      <c r="B41" s="16">
        <v>6569</v>
      </c>
      <c r="C41" s="16">
        <v>905</v>
      </c>
      <c r="D41" s="16">
        <v>959</v>
      </c>
      <c r="E41" s="16">
        <v>867</v>
      </c>
      <c r="F41" s="16">
        <v>916</v>
      </c>
      <c r="G41" s="16">
        <v>976</v>
      </c>
      <c r="H41" s="16">
        <v>271</v>
      </c>
      <c r="I41" s="16">
        <v>11463</v>
      </c>
      <c r="M41" s="12"/>
      <c r="T41" s="12"/>
    </row>
    <row r="42" spans="1:20" ht="12.75" customHeight="1">
      <c r="A42" s="8" t="s">
        <v>37</v>
      </c>
      <c r="B42" s="16">
        <v>4439</v>
      </c>
      <c r="C42" s="16">
        <v>673</v>
      </c>
      <c r="D42" s="16">
        <v>728</v>
      </c>
      <c r="E42" s="16">
        <v>673</v>
      </c>
      <c r="F42" s="16">
        <v>883</v>
      </c>
      <c r="G42" s="16">
        <v>973</v>
      </c>
      <c r="H42" s="16">
        <v>292</v>
      </c>
      <c r="I42" s="16">
        <v>8661</v>
      </c>
      <c r="M42" s="12"/>
      <c r="T42" s="12"/>
    </row>
    <row r="43" spans="1:20" ht="12.75" customHeight="1">
      <c r="A43" s="8" t="s">
        <v>38</v>
      </c>
      <c r="B43" s="16">
        <v>372</v>
      </c>
      <c r="C43" s="16">
        <v>66</v>
      </c>
      <c r="D43" s="16">
        <v>72</v>
      </c>
      <c r="E43" s="16">
        <v>51</v>
      </c>
      <c r="F43" s="16">
        <v>72</v>
      </c>
      <c r="G43" s="16">
        <v>90</v>
      </c>
      <c r="H43" s="16">
        <v>20</v>
      </c>
      <c r="I43" s="16">
        <v>743</v>
      </c>
    </row>
    <row r="44" spans="1:20" ht="12.75" customHeight="1">
      <c r="A44" s="8" t="s">
        <v>39</v>
      </c>
      <c r="B44" s="16">
        <v>7828</v>
      </c>
      <c r="C44" s="16">
        <v>1230</v>
      </c>
      <c r="D44" s="16">
        <v>1338</v>
      </c>
      <c r="E44" s="16">
        <v>1331</v>
      </c>
      <c r="F44" s="16">
        <v>1261</v>
      </c>
      <c r="G44" s="16">
        <v>1191</v>
      </c>
      <c r="H44" s="16">
        <v>312</v>
      </c>
      <c r="I44" s="16">
        <v>14491</v>
      </c>
      <c r="M44" s="12"/>
      <c r="N44" s="12"/>
      <c r="O44" s="12"/>
      <c r="P44" s="12"/>
      <c r="Q44" s="12"/>
      <c r="R44" s="12"/>
      <c r="T44" s="12"/>
    </row>
    <row r="45" spans="1:20" ht="12.75" customHeight="1">
      <c r="A45" s="8" t="s">
        <v>40</v>
      </c>
      <c r="B45" s="16">
        <v>2153</v>
      </c>
      <c r="C45" s="16">
        <v>338</v>
      </c>
      <c r="D45" s="16">
        <v>340</v>
      </c>
      <c r="E45" s="16">
        <v>342</v>
      </c>
      <c r="F45" s="16">
        <v>407</v>
      </c>
      <c r="G45" s="16">
        <v>432</v>
      </c>
      <c r="H45" s="16">
        <v>177</v>
      </c>
      <c r="I45" s="16">
        <v>4189</v>
      </c>
      <c r="M45" s="12"/>
      <c r="T45" s="12"/>
    </row>
    <row r="46" spans="1:20" ht="12.75" customHeight="1">
      <c r="A46" s="8" t="s">
        <v>41</v>
      </c>
      <c r="B46" s="16">
        <v>369</v>
      </c>
      <c r="C46" s="16">
        <v>55</v>
      </c>
      <c r="D46" s="16">
        <v>90</v>
      </c>
      <c r="E46" s="16">
        <v>68</v>
      </c>
      <c r="F46" s="16">
        <v>53</v>
      </c>
      <c r="G46" s="16">
        <v>67</v>
      </c>
      <c r="H46" s="16">
        <v>13</v>
      </c>
      <c r="I46" s="16">
        <v>715</v>
      </c>
    </row>
    <row r="47" spans="1:20" ht="12.75" customHeight="1">
      <c r="A47" s="8" t="s">
        <v>42</v>
      </c>
      <c r="B47" s="16">
        <v>2542</v>
      </c>
      <c r="C47" s="16">
        <v>265</v>
      </c>
      <c r="D47" s="16">
        <v>303</v>
      </c>
      <c r="E47" s="16">
        <v>307</v>
      </c>
      <c r="F47" s="16">
        <v>309</v>
      </c>
      <c r="G47" s="16">
        <v>262</v>
      </c>
      <c r="H47" s="16">
        <v>43</v>
      </c>
      <c r="I47" s="16">
        <v>4031</v>
      </c>
      <c r="M47" s="12"/>
      <c r="T47" s="12"/>
    </row>
    <row r="48" spans="1:20" ht="12.75" customHeight="1">
      <c r="A48" s="8" t="s">
        <v>43</v>
      </c>
      <c r="B48" s="16">
        <v>4415</v>
      </c>
      <c r="C48" s="16">
        <v>458</v>
      </c>
      <c r="D48" s="16">
        <v>533</v>
      </c>
      <c r="E48" s="16">
        <v>463</v>
      </c>
      <c r="F48" s="16">
        <v>460</v>
      </c>
      <c r="G48" s="16">
        <v>442</v>
      </c>
      <c r="H48" s="16">
        <v>133</v>
      </c>
      <c r="I48" s="16">
        <v>6904</v>
      </c>
      <c r="M48" s="12"/>
      <c r="T48" s="12"/>
    </row>
    <row r="49" spans="1:20" ht="12.75" customHeight="1">
      <c r="A49" s="8" t="s">
        <v>44</v>
      </c>
      <c r="B49" s="16">
        <v>447</v>
      </c>
      <c r="C49" s="16">
        <v>37</v>
      </c>
      <c r="D49" s="16">
        <v>60</v>
      </c>
      <c r="E49" s="16">
        <v>38</v>
      </c>
      <c r="F49" s="16">
        <v>25</v>
      </c>
      <c r="G49" s="16">
        <v>21</v>
      </c>
      <c r="H49" s="16" t="s">
        <v>72</v>
      </c>
      <c r="I49" s="16" t="s">
        <v>130</v>
      </c>
    </row>
    <row r="50" spans="1:20" ht="12.75" customHeight="1">
      <c r="A50" s="8" t="s">
        <v>45</v>
      </c>
      <c r="B50" s="16">
        <v>659</v>
      </c>
      <c r="C50" s="16">
        <v>106</v>
      </c>
      <c r="D50" s="16">
        <v>114</v>
      </c>
      <c r="E50" s="16">
        <v>85</v>
      </c>
      <c r="F50" s="16">
        <v>83</v>
      </c>
      <c r="G50" s="16">
        <v>99</v>
      </c>
      <c r="H50" s="16">
        <v>31</v>
      </c>
      <c r="I50" s="16">
        <v>1177</v>
      </c>
      <c r="T50" s="12"/>
    </row>
    <row r="51" spans="1:20" ht="12.75" customHeight="1">
      <c r="A51" s="8" t="s">
        <v>46</v>
      </c>
      <c r="B51" s="16">
        <v>160</v>
      </c>
      <c r="C51" s="16">
        <v>20</v>
      </c>
      <c r="D51" s="16">
        <v>20</v>
      </c>
      <c r="E51" s="16">
        <v>28</v>
      </c>
      <c r="F51" s="16">
        <v>32</v>
      </c>
      <c r="G51" s="16">
        <v>20</v>
      </c>
      <c r="H51" s="16" t="s">
        <v>72</v>
      </c>
      <c r="I51" s="16" t="s">
        <v>130</v>
      </c>
    </row>
    <row r="52" spans="1:20" ht="12.75" customHeight="1">
      <c r="A52" s="8" t="s">
        <v>47</v>
      </c>
      <c r="B52" s="16">
        <v>474</v>
      </c>
      <c r="C52" s="16">
        <v>32</v>
      </c>
      <c r="D52" s="16">
        <v>57</v>
      </c>
      <c r="E52" s="16">
        <v>43</v>
      </c>
      <c r="F52" s="16">
        <v>20</v>
      </c>
      <c r="G52" s="16">
        <v>31</v>
      </c>
      <c r="H52" s="16" t="s">
        <v>72</v>
      </c>
      <c r="I52" s="16" t="s">
        <v>130</v>
      </c>
    </row>
    <row r="53" spans="1:20" ht="12.75" customHeight="1">
      <c r="A53" s="8" t="s">
        <v>48</v>
      </c>
      <c r="B53" s="16">
        <v>1694</v>
      </c>
      <c r="C53" s="16">
        <v>279</v>
      </c>
      <c r="D53" s="16">
        <v>285</v>
      </c>
      <c r="E53" s="16">
        <v>233</v>
      </c>
      <c r="F53" s="16">
        <v>216</v>
      </c>
      <c r="G53" s="16">
        <v>269</v>
      </c>
      <c r="H53" s="16">
        <v>65</v>
      </c>
      <c r="I53" s="16">
        <v>3041</v>
      </c>
      <c r="M53" s="12"/>
      <c r="T53" s="12"/>
    </row>
    <row r="54" spans="1:20" ht="12.75" customHeight="1">
      <c r="A54" s="8" t="s">
        <v>49</v>
      </c>
      <c r="B54" s="16">
        <v>541</v>
      </c>
      <c r="C54" s="16">
        <v>65</v>
      </c>
      <c r="D54" s="16">
        <v>77</v>
      </c>
      <c r="E54" s="16">
        <v>70</v>
      </c>
      <c r="F54" s="16">
        <v>94</v>
      </c>
      <c r="G54" s="16">
        <v>61</v>
      </c>
      <c r="H54" s="16">
        <v>24</v>
      </c>
      <c r="I54" s="16">
        <v>932</v>
      </c>
    </row>
    <row r="55" spans="1:20" ht="12.75" customHeight="1">
      <c r="A55" s="8" t="s">
        <v>50</v>
      </c>
      <c r="B55" s="16">
        <v>485</v>
      </c>
      <c r="C55" s="16">
        <v>55</v>
      </c>
      <c r="D55" s="16">
        <v>62</v>
      </c>
      <c r="E55" s="16">
        <v>65</v>
      </c>
      <c r="F55" s="16">
        <v>44</v>
      </c>
      <c r="G55" s="16">
        <v>77</v>
      </c>
      <c r="H55" s="16">
        <v>25</v>
      </c>
      <c r="I55" s="16">
        <v>813</v>
      </c>
    </row>
    <row r="56" spans="1:20" ht="12.75" customHeight="1">
      <c r="A56" s="8" t="s">
        <v>51</v>
      </c>
      <c r="B56" s="16">
        <v>1690</v>
      </c>
      <c r="C56" s="16">
        <v>263</v>
      </c>
      <c r="D56" s="16">
        <v>293</v>
      </c>
      <c r="E56" s="16">
        <v>298</v>
      </c>
      <c r="F56" s="16">
        <v>302</v>
      </c>
      <c r="G56" s="16">
        <v>391</v>
      </c>
      <c r="H56" s="16">
        <v>109</v>
      </c>
      <c r="I56" s="16">
        <v>3346</v>
      </c>
      <c r="M56" s="12"/>
      <c r="T56" s="12"/>
    </row>
    <row r="57" spans="1:20" ht="12.75" customHeight="1" thickBot="1">
      <c r="A57" s="8" t="s">
        <v>52</v>
      </c>
      <c r="B57" s="17">
        <v>1241</v>
      </c>
      <c r="C57" s="17">
        <v>216</v>
      </c>
      <c r="D57" s="17">
        <v>221</v>
      </c>
      <c r="E57" s="17">
        <v>223</v>
      </c>
      <c r="F57" s="17">
        <v>214</v>
      </c>
      <c r="G57" s="17">
        <v>237</v>
      </c>
      <c r="H57" s="17">
        <v>89</v>
      </c>
      <c r="I57" s="17">
        <v>2441</v>
      </c>
      <c r="M57" s="12"/>
      <c r="T57" s="12"/>
    </row>
    <row r="58" spans="1:20" ht="12.75" customHeight="1" thickBot="1">
      <c r="A58" s="9" t="s">
        <v>53</v>
      </c>
      <c r="B58" s="19">
        <v>306211</v>
      </c>
      <c r="C58" s="19">
        <v>52546</v>
      </c>
      <c r="D58" s="19">
        <v>61681</v>
      </c>
      <c r="E58" s="19">
        <v>62853</v>
      </c>
      <c r="F58" s="19">
        <v>71858</v>
      </c>
      <c r="G58" s="19">
        <v>86568</v>
      </c>
      <c r="H58" s="19">
        <v>33683</v>
      </c>
      <c r="I58" s="19">
        <v>675400</v>
      </c>
      <c r="M58" s="12"/>
      <c r="N58" s="12"/>
      <c r="O58" s="12"/>
      <c r="P58" s="12"/>
      <c r="Q58" s="12"/>
      <c r="R58" s="12"/>
      <c r="S58" s="12"/>
      <c r="T58" s="12"/>
    </row>
    <row r="59" spans="1:20" ht="12.75" customHeight="1">
      <c r="A59" s="3" t="s">
        <v>59</v>
      </c>
      <c r="B59" s="3"/>
      <c r="C59" s="3"/>
      <c r="D59" s="3"/>
      <c r="E59" s="3"/>
      <c r="F59" s="3"/>
      <c r="G59" s="3"/>
      <c r="H59" s="3"/>
      <c r="I59" s="3"/>
    </row>
    <row r="60" spans="1:20" ht="12.75" customHeight="1">
      <c r="A60" s="3"/>
      <c r="B60" s="3"/>
      <c r="C60" s="3"/>
      <c r="D60" s="3"/>
      <c r="E60" s="3"/>
      <c r="F60" s="3"/>
      <c r="G60" s="3"/>
      <c r="H60" s="3"/>
      <c r="I60" s="3"/>
    </row>
    <row r="61" spans="1:20" ht="12.75" customHeight="1">
      <c r="A61" s="3"/>
      <c r="B61" s="3"/>
      <c r="C61" s="3"/>
      <c r="D61" s="3"/>
      <c r="E61" s="3"/>
      <c r="F61" s="3"/>
      <c r="G61" s="3"/>
      <c r="H61" s="3"/>
      <c r="I61" s="3"/>
    </row>
    <row r="62" spans="1:20" ht="12.75" customHeight="1">
      <c r="A62" s="3"/>
      <c r="B62" s="6"/>
      <c r="C62" s="6"/>
      <c r="D62" s="6"/>
      <c r="E62" s="6"/>
      <c r="F62" s="6"/>
      <c r="G62" s="6"/>
      <c r="H62" s="6"/>
      <c r="I62" s="6"/>
    </row>
    <row r="63" spans="1:20" ht="12.75" customHeight="1">
      <c r="A63" s="3"/>
      <c r="B63" s="6"/>
      <c r="C63" s="6"/>
      <c r="D63" s="6"/>
      <c r="E63" s="6"/>
      <c r="F63" s="6"/>
      <c r="G63" s="6"/>
      <c r="H63" s="6"/>
      <c r="I63" s="6"/>
    </row>
    <row r="64" spans="1:20" ht="12.75" customHeight="1">
      <c r="A64" s="3"/>
      <c r="J64" s="1"/>
      <c r="K64" s="1"/>
      <c r="L64" s="13"/>
      <c r="M64" s="13"/>
      <c r="N64" s="13"/>
      <c r="O64" s="13"/>
      <c r="P64" s="14"/>
      <c r="Q64" s="14"/>
    </row>
    <row r="65" spans="1:9" ht="12.75" customHeight="1">
      <c r="A65" s="3"/>
      <c r="B65"/>
      <c r="C65"/>
      <c r="D65"/>
      <c r="E65"/>
      <c r="F65"/>
      <c r="G65"/>
      <c r="H65"/>
      <c r="I65"/>
    </row>
    <row r="66" spans="1:9">
      <c r="A66" s="28"/>
    </row>
    <row r="67" spans="1:9" ht="12.75" customHeight="1">
      <c r="B67" s="2"/>
      <c r="C67" s="2"/>
      <c r="D67" s="2"/>
      <c r="E67" s="2"/>
      <c r="F67" s="2"/>
      <c r="G67" s="2"/>
    </row>
    <row r="68" spans="1:9" ht="12.75" customHeight="1">
      <c r="B68" s="2"/>
      <c r="C68" s="2"/>
      <c r="D68" s="2"/>
      <c r="E68" s="2"/>
      <c r="F68" s="2"/>
      <c r="G68" s="2"/>
    </row>
    <row r="69" spans="1:9" ht="12.75" customHeight="1">
      <c r="B69" s="2"/>
      <c r="C69" s="2"/>
      <c r="D69" s="2"/>
      <c r="E69" s="2"/>
      <c r="F69" s="2"/>
      <c r="G69" s="2"/>
    </row>
    <row r="70" spans="1:9" ht="12.75" customHeight="1">
      <c r="B70" s="2"/>
      <c r="C70" s="2"/>
      <c r="D70" s="2"/>
      <c r="E70" s="2"/>
      <c r="F70" s="2"/>
      <c r="G70" s="2"/>
    </row>
    <row r="73" spans="1:9" ht="12.75" customHeight="1">
      <c r="A73" s="1" t="s">
        <v>55</v>
      </c>
    </row>
  </sheetData>
  <hyperlinks>
    <hyperlink ref="K1" location="ÍNDICE!A1" display="Volver" xr:uid="{00000000-0004-0000-0B00-000000000000}"/>
  </hyperlink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D73"/>
  <sheetViews>
    <sheetView showGridLines="0" workbookViewId="0"/>
  </sheetViews>
  <sheetFormatPr baseColWidth="10" defaultColWidth="11.5703125" defaultRowHeight="12.75"/>
  <cols>
    <col min="1" max="1" width="23.140625" style="1" customWidth="1"/>
    <col min="2" max="4" width="25.7109375" style="1" customWidth="1"/>
    <col min="5" max="5" width="9.7109375" customWidth="1"/>
    <col min="6" max="24" width="13" customWidth="1"/>
    <col min="31" max="16384" width="11.5703125" style="1"/>
  </cols>
  <sheetData>
    <row r="1" spans="1:23" ht="12.75" customHeight="1">
      <c r="A1" s="5" t="s">
        <v>54</v>
      </c>
      <c r="B1" s="5"/>
      <c r="C1" s="5"/>
      <c r="D1" s="5"/>
      <c r="F1" s="11" t="s">
        <v>56</v>
      </c>
    </row>
    <row r="2" spans="1:23" ht="12.75" customHeight="1">
      <c r="A2" s="5" t="s">
        <v>80</v>
      </c>
      <c r="B2" s="5"/>
      <c r="C2" s="5"/>
      <c r="D2" s="5"/>
    </row>
    <row r="3" spans="1:23" ht="12.75" customHeight="1">
      <c r="A3" s="5" t="s">
        <v>62</v>
      </c>
      <c r="B3" s="5"/>
      <c r="C3" s="5"/>
      <c r="D3" s="5"/>
    </row>
    <row r="4" spans="1:23" ht="12.75" customHeight="1" thickBot="1">
      <c r="A4" s="5" t="str">
        <f>+ÍNDICE!C8</f>
        <v>Agosto 2023</v>
      </c>
      <c r="B4" s="5"/>
      <c r="C4" s="5"/>
      <c r="D4" s="5"/>
    </row>
    <row r="5" spans="1:23" ht="39.950000000000003" customHeight="1" thickBot="1">
      <c r="A5" s="23" t="s">
        <v>0</v>
      </c>
      <c r="B5" s="23" t="s">
        <v>124</v>
      </c>
      <c r="C5" s="23" t="s">
        <v>125</v>
      </c>
      <c r="D5" s="23" t="s">
        <v>61</v>
      </c>
    </row>
    <row r="6" spans="1:23" ht="12.75" customHeight="1">
      <c r="A6" s="7" t="s">
        <v>1</v>
      </c>
      <c r="B6" s="15">
        <v>10397</v>
      </c>
      <c r="C6" s="15">
        <v>334154</v>
      </c>
      <c r="D6" s="18">
        <f>+B6/(B6+C6)</f>
        <v>3.0175503771575182E-2</v>
      </c>
      <c r="H6" s="12"/>
      <c r="I6" s="12"/>
      <c r="K6" s="12"/>
      <c r="L6" s="12"/>
    </row>
    <row r="7" spans="1:23" ht="12.75" customHeight="1">
      <c r="A7" s="8" t="s">
        <v>2</v>
      </c>
      <c r="B7" s="16">
        <v>4986</v>
      </c>
      <c r="C7" s="16">
        <v>72487</v>
      </c>
      <c r="D7" s="20">
        <f t="shared" ref="D7:D58" si="0">+B7/(B7+C7)</f>
        <v>6.4357905334761795E-2</v>
      </c>
      <c r="H7" s="12"/>
      <c r="I7" s="12"/>
      <c r="L7" s="12"/>
      <c r="S7" s="12"/>
      <c r="V7" s="12"/>
      <c r="W7" s="12"/>
    </row>
    <row r="8" spans="1:23" ht="12.75" customHeight="1">
      <c r="A8" s="8" t="s">
        <v>3</v>
      </c>
      <c r="B8" s="16">
        <v>13000</v>
      </c>
      <c r="C8" s="16">
        <v>126477</v>
      </c>
      <c r="D8" s="20">
        <f t="shared" si="0"/>
        <v>9.320533134495293E-2</v>
      </c>
      <c r="H8" s="12"/>
      <c r="I8" s="12"/>
      <c r="L8" s="12"/>
      <c r="S8" s="12"/>
      <c r="V8" s="12"/>
      <c r="W8" s="12"/>
    </row>
    <row r="9" spans="1:23" ht="12.75" customHeight="1">
      <c r="A9" s="8" t="s">
        <v>4</v>
      </c>
      <c r="B9" s="16">
        <v>6756</v>
      </c>
      <c r="C9" s="16">
        <v>117108</v>
      </c>
      <c r="D9" s="20">
        <f t="shared" si="0"/>
        <v>5.4543693082735906E-2</v>
      </c>
      <c r="H9" s="12"/>
      <c r="I9" s="12"/>
      <c r="L9" s="12"/>
      <c r="S9" s="12"/>
      <c r="V9" s="12"/>
      <c r="W9" s="12"/>
    </row>
    <row r="10" spans="1:23" ht="12.75" customHeight="1">
      <c r="A10" s="8" t="s">
        <v>5</v>
      </c>
      <c r="B10" s="16">
        <v>11936</v>
      </c>
      <c r="C10" s="16">
        <v>144723</v>
      </c>
      <c r="D10" s="20">
        <f t="shared" si="0"/>
        <v>7.6190962536464554E-2</v>
      </c>
      <c r="H10" s="12"/>
      <c r="I10" s="12"/>
      <c r="L10" s="12"/>
      <c r="S10" s="12"/>
      <c r="V10" s="12"/>
      <c r="W10" s="12"/>
    </row>
    <row r="11" spans="1:23" ht="12.75" customHeight="1">
      <c r="A11" s="8" t="s">
        <v>6</v>
      </c>
      <c r="B11" s="16">
        <v>6527</v>
      </c>
      <c r="C11" s="16">
        <v>154526</v>
      </c>
      <c r="D11" s="20">
        <f t="shared" si="0"/>
        <v>4.0527031474111005E-2</v>
      </c>
      <c r="H11" s="12"/>
      <c r="I11" s="12"/>
      <c r="L11" s="12"/>
      <c r="V11" s="12"/>
      <c r="W11" s="12"/>
    </row>
    <row r="12" spans="1:23" ht="12.75" customHeight="1">
      <c r="A12" s="8" t="s">
        <v>7</v>
      </c>
      <c r="B12" s="16">
        <v>5764</v>
      </c>
      <c r="C12" s="16">
        <v>76602</v>
      </c>
      <c r="D12" s="20">
        <f t="shared" si="0"/>
        <v>6.998033169026055E-2</v>
      </c>
      <c r="H12" s="12"/>
      <c r="I12" s="12"/>
      <c r="L12" s="12"/>
      <c r="S12" s="12"/>
      <c r="V12" s="12"/>
      <c r="W12" s="12"/>
    </row>
    <row r="13" spans="1:23" ht="12.75" customHeight="1">
      <c r="A13" s="8" t="s">
        <v>8</v>
      </c>
      <c r="B13" s="16">
        <v>2181</v>
      </c>
      <c r="C13" s="16">
        <v>103691</v>
      </c>
      <c r="D13" s="20">
        <f t="shared" si="0"/>
        <v>2.060034758954209E-2</v>
      </c>
      <c r="H13" s="12"/>
      <c r="I13" s="12"/>
      <c r="L13" s="12"/>
      <c r="S13" s="12"/>
      <c r="V13" s="12"/>
      <c r="W13" s="12"/>
    </row>
    <row r="14" spans="1:23" ht="12.75" customHeight="1">
      <c r="A14" s="8" t="s">
        <v>9</v>
      </c>
      <c r="B14" s="16">
        <v>3296</v>
      </c>
      <c r="C14" s="16">
        <v>83907</v>
      </c>
      <c r="D14" s="20">
        <f t="shared" si="0"/>
        <v>3.7796864786761926E-2</v>
      </c>
      <c r="H14" s="12"/>
      <c r="I14" s="12"/>
      <c r="L14" s="12"/>
      <c r="S14" s="12"/>
      <c r="V14" s="12"/>
      <c r="W14" s="12"/>
    </row>
    <row r="15" spans="1:23" ht="12.75" customHeight="1">
      <c r="A15" s="8" t="s">
        <v>10</v>
      </c>
      <c r="B15" s="16">
        <v>19585</v>
      </c>
      <c r="C15" s="16">
        <v>311368</v>
      </c>
      <c r="D15" s="20">
        <f t="shared" si="0"/>
        <v>5.9177587149836987E-2</v>
      </c>
      <c r="H15" s="12"/>
      <c r="I15" s="12"/>
      <c r="L15" s="12"/>
      <c r="S15" s="12"/>
      <c r="V15" s="12"/>
      <c r="W15" s="12"/>
    </row>
    <row r="16" spans="1:23" ht="12.75" customHeight="1">
      <c r="A16" s="8" t="s">
        <v>11</v>
      </c>
      <c r="B16" s="16">
        <v>7507</v>
      </c>
      <c r="C16" s="16">
        <v>111993</v>
      </c>
      <c r="D16" s="20">
        <f t="shared" si="0"/>
        <v>6.2820083682008365E-2</v>
      </c>
      <c r="H16" s="12"/>
      <c r="I16" s="12"/>
      <c r="L16" s="12"/>
      <c r="S16" s="12"/>
      <c r="V16" s="12"/>
      <c r="W16" s="12"/>
    </row>
    <row r="17" spans="1:23" ht="12.75" customHeight="1">
      <c r="A17" s="8" t="s">
        <v>12</v>
      </c>
      <c r="B17" s="16">
        <v>22258</v>
      </c>
      <c r="C17" s="16">
        <v>160266</v>
      </c>
      <c r="D17" s="20">
        <f t="shared" si="0"/>
        <v>0.12194560715303193</v>
      </c>
      <c r="H17" s="12"/>
      <c r="I17" s="12"/>
      <c r="L17" s="12"/>
      <c r="S17" s="12"/>
      <c r="V17" s="12"/>
      <c r="W17" s="12"/>
    </row>
    <row r="18" spans="1:23" ht="12.75" customHeight="1">
      <c r="A18" s="8" t="s">
        <v>13</v>
      </c>
      <c r="B18" s="16">
        <v>2523</v>
      </c>
      <c r="C18" s="16">
        <v>51432</v>
      </c>
      <c r="D18" s="20">
        <f t="shared" si="0"/>
        <v>4.6761189880455939E-2</v>
      </c>
      <c r="H18" s="12"/>
      <c r="I18" s="12"/>
      <c r="L18" s="12"/>
      <c r="S18" s="12"/>
      <c r="V18" s="12"/>
      <c r="W18" s="12"/>
    </row>
    <row r="19" spans="1:23" ht="12.75" customHeight="1">
      <c r="A19" s="8" t="s">
        <v>14</v>
      </c>
      <c r="B19" s="16">
        <v>2444</v>
      </c>
      <c r="C19" s="16">
        <v>152149</v>
      </c>
      <c r="D19" s="20">
        <f t="shared" si="0"/>
        <v>1.5809253976570736E-2</v>
      </c>
      <c r="H19" s="12"/>
      <c r="I19" s="12"/>
      <c r="L19" s="12"/>
      <c r="S19" s="12"/>
      <c r="V19" s="12"/>
      <c r="W19" s="12"/>
    </row>
    <row r="20" spans="1:23" ht="12.75" customHeight="1">
      <c r="A20" s="8" t="s">
        <v>15</v>
      </c>
      <c r="B20" s="16">
        <v>2130</v>
      </c>
      <c r="C20" s="16">
        <v>43828</v>
      </c>
      <c r="D20" s="20">
        <f t="shared" si="0"/>
        <v>4.6346664345706952E-2</v>
      </c>
      <c r="H20" s="12"/>
      <c r="I20" s="12"/>
      <c r="L20" s="12"/>
      <c r="S20" s="12"/>
      <c r="V20" s="12"/>
      <c r="W20" s="12"/>
    </row>
    <row r="21" spans="1:23" ht="12.75" customHeight="1">
      <c r="A21" s="8" t="s">
        <v>16</v>
      </c>
      <c r="B21" s="16">
        <v>6549</v>
      </c>
      <c r="C21" s="16">
        <v>90907</v>
      </c>
      <c r="D21" s="20">
        <f t="shared" si="0"/>
        <v>6.7199556723033987E-2</v>
      </c>
      <c r="H21" s="12"/>
      <c r="I21" s="12"/>
      <c r="L21" s="12"/>
      <c r="S21" s="12"/>
      <c r="V21" s="12"/>
      <c r="W21" s="12"/>
    </row>
    <row r="22" spans="1:23" ht="12.75" customHeight="1">
      <c r="A22" s="8" t="s">
        <v>17</v>
      </c>
      <c r="B22" s="16">
        <v>8462</v>
      </c>
      <c r="C22" s="16">
        <v>86567</v>
      </c>
      <c r="D22" s="20">
        <f t="shared" si="0"/>
        <v>8.9046501594250177E-2</v>
      </c>
      <c r="H22" s="12"/>
      <c r="I22" s="12"/>
      <c r="L22" s="12"/>
      <c r="S22" s="12"/>
      <c r="V22" s="12"/>
      <c r="W22" s="12"/>
    </row>
    <row r="23" spans="1:23" ht="12.75" customHeight="1">
      <c r="A23" s="8" t="s">
        <v>18</v>
      </c>
      <c r="B23" s="16">
        <v>5940</v>
      </c>
      <c r="C23" s="16">
        <v>101353</v>
      </c>
      <c r="D23" s="20">
        <f t="shared" si="0"/>
        <v>5.5362418797125626E-2</v>
      </c>
      <c r="H23" s="12"/>
      <c r="I23" s="12"/>
      <c r="L23" s="12"/>
      <c r="S23" s="12"/>
      <c r="V23" s="12"/>
      <c r="W23" s="12"/>
    </row>
    <row r="24" spans="1:23" ht="12.75" customHeight="1">
      <c r="A24" s="8" t="s">
        <v>19</v>
      </c>
      <c r="B24" s="16">
        <v>26518</v>
      </c>
      <c r="C24" s="16">
        <v>439304</v>
      </c>
      <c r="D24" s="20">
        <f t="shared" si="0"/>
        <v>5.6927324171035291E-2</v>
      </c>
      <c r="H24" s="12"/>
      <c r="I24" s="12"/>
      <c r="L24" s="12"/>
      <c r="S24" s="12"/>
      <c r="V24" s="12"/>
      <c r="W24" s="12"/>
    </row>
    <row r="25" spans="1:23" ht="12.75" customHeight="1">
      <c r="A25" s="8" t="s">
        <v>20</v>
      </c>
      <c r="B25" s="16">
        <v>3780</v>
      </c>
      <c r="C25" s="16">
        <v>142883</v>
      </c>
      <c r="D25" s="20">
        <f t="shared" si="0"/>
        <v>2.5773371607017447E-2</v>
      </c>
      <c r="H25" s="12"/>
      <c r="I25" s="12"/>
      <c r="L25" s="12"/>
      <c r="S25" s="12"/>
      <c r="V25" s="12"/>
      <c r="W25" s="12"/>
    </row>
    <row r="26" spans="1:23" ht="12.75" customHeight="1">
      <c r="A26" s="8" t="s">
        <v>21</v>
      </c>
      <c r="B26" s="16">
        <v>4988</v>
      </c>
      <c r="C26" s="16">
        <v>97734</v>
      </c>
      <c r="D26" s="20">
        <f t="shared" si="0"/>
        <v>4.8558244582465292E-2</v>
      </c>
      <c r="H26" s="12"/>
      <c r="I26" s="12"/>
      <c r="L26" s="12"/>
      <c r="S26" s="12"/>
      <c r="V26" s="12"/>
      <c r="W26" s="12"/>
    </row>
    <row r="27" spans="1:23" ht="12.75" customHeight="1">
      <c r="A27" s="8" t="s">
        <v>22</v>
      </c>
      <c r="B27" s="16">
        <v>17583</v>
      </c>
      <c r="C27" s="16">
        <v>187377</v>
      </c>
      <c r="D27" s="20">
        <f t="shared" si="0"/>
        <v>8.578747072599531E-2</v>
      </c>
      <c r="H27" s="12"/>
      <c r="I27" s="12"/>
      <c r="L27" s="12"/>
      <c r="S27" s="12"/>
      <c r="V27" s="12"/>
      <c r="W27" s="12"/>
    </row>
    <row r="28" spans="1:23" ht="12.75" customHeight="1">
      <c r="A28" s="8" t="s">
        <v>23</v>
      </c>
      <c r="B28" s="16">
        <v>1268</v>
      </c>
      <c r="C28" s="16">
        <v>63248</v>
      </c>
      <c r="D28" s="20">
        <f t="shared" si="0"/>
        <v>1.9654039308078616E-2</v>
      </c>
      <c r="H28" s="12"/>
      <c r="I28" s="12"/>
      <c r="S28" s="12"/>
      <c r="V28" s="12"/>
      <c r="W28" s="12"/>
    </row>
    <row r="29" spans="1:23" ht="12.75" customHeight="1">
      <c r="A29" s="8" t="s">
        <v>24</v>
      </c>
      <c r="B29" s="16">
        <v>15685</v>
      </c>
      <c r="C29" s="16">
        <v>201954</v>
      </c>
      <c r="D29" s="20">
        <f t="shared" si="0"/>
        <v>7.2068884712758283E-2</v>
      </c>
      <c r="H29" s="12"/>
      <c r="I29" s="12"/>
      <c r="L29" s="12"/>
      <c r="S29" s="12"/>
      <c r="V29" s="12"/>
      <c r="W29" s="12"/>
    </row>
    <row r="30" spans="1:23" ht="12.75" customHeight="1">
      <c r="A30" s="8" t="s">
        <v>25</v>
      </c>
      <c r="B30" s="16">
        <v>11711</v>
      </c>
      <c r="C30" s="16">
        <v>183605</v>
      </c>
      <c r="D30" s="20">
        <f t="shared" si="0"/>
        <v>5.9959245530320095E-2</v>
      </c>
      <c r="H30" s="12"/>
      <c r="I30" s="12"/>
      <c r="L30" s="12"/>
      <c r="S30" s="12"/>
      <c r="V30" s="12"/>
      <c r="W30" s="12"/>
    </row>
    <row r="31" spans="1:23" ht="12.75" customHeight="1">
      <c r="A31" s="8" t="s">
        <v>26</v>
      </c>
      <c r="B31" s="16">
        <v>4293</v>
      </c>
      <c r="C31" s="16">
        <v>116121</v>
      </c>
      <c r="D31" s="20">
        <f t="shared" si="0"/>
        <v>3.565200059793712E-2</v>
      </c>
      <c r="H31" s="12"/>
      <c r="I31" s="12"/>
      <c r="L31" s="12"/>
      <c r="S31" s="12"/>
      <c r="V31" s="12"/>
      <c r="W31" s="12"/>
    </row>
    <row r="32" spans="1:23" ht="12.75" customHeight="1">
      <c r="A32" s="8" t="s">
        <v>27</v>
      </c>
      <c r="B32" s="16">
        <v>7477</v>
      </c>
      <c r="C32" s="16">
        <v>149032</v>
      </c>
      <c r="D32" s="20">
        <f t="shared" si="0"/>
        <v>4.7773610463296041E-2</v>
      </c>
      <c r="H32" s="12"/>
      <c r="I32" s="12"/>
      <c r="L32" s="12"/>
      <c r="S32" s="12"/>
      <c r="V32" s="12"/>
      <c r="W32" s="12"/>
    </row>
    <row r="33" spans="1:23" ht="12.75" customHeight="1">
      <c r="A33" s="8" t="s">
        <v>28</v>
      </c>
      <c r="B33" s="16">
        <v>12894</v>
      </c>
      <c r="C33" s="16">
        <v>130506</v>
      </c>
      <c r="D33" s="20">
        <f t="shared" si="0"/>
        <v>8.99163179916318E-2</v>
      </c>
      <c r="H33" s="12"/>
      <c r="I33" s="12"/>
      <c r="L33" s="12"/>
      <c r="S33" s="12"/>
      <c r="V33" s="12"/>
      <c r="W33" s="12"/>
    </row>
    <row r="34" spans="1:23" ht="12.75" customHeight="1">
      <c r="A34" s="8" t="s">
        <v>29</v>
      </c>
      <c r="B34" s="16">
        <v>3740</v>
      </c>
      <c r="C34" s="16">
        <v>95686</v>
      </c>
      <c r="D34" s="20">
        <f t="shared" si="0"/>
        <v>3.7615915354132723E-2</v>
      </c>
      <c r="H34" s="12"/>
      <c r="I34" s="12"/>
      <c r="L34" s="12"/>
      <c r="V34" s="12"/>
      <c r="W34" s="12"/>
    </row>
    <row r="35" spans="1:23" ht="12.75" customHeight="1">
      <c r="A35" s="8" t="s">
        <v>30</v>
      </c>
      <c r="B35" s="16">
        <v>3231</v>
      </c>
      <c r="C35" s="16">
        <v>110662</v>
      </c>
      <c r="D35" s="20">
        <f t="shared" si="0"/>
        <v>2.83687320555258E-2</v>
      </c>
      <c r="H35" s="12"/>
      <c r="I35" s="12"/>
      <c r="L35" s="12"/>
      <c r="S35" s="12"/>
      <c r="V35" s="12"/>
      <c r="W35" s="12"/>
    </row>
    <row r="36" spans="1:23" ht="12.75" customHeight="1">
      <c r="A36" s="8" t="s">
        <v>31</v>
      </c>
      <c r="B36" s="16">
        <v>6814</v>
      </c>
      <c r="C36" s="16">
        <v>78870</v>
      </c>
      <c r="D36" s="20">
        <f t="shared" si="0"/>
        <v>7.9524765417114049E-2</v>
      </c>
      <c r="H36" s="12"/>
      <c r="I36" s="12"/>
      <c r="L36" s="12"/>
      <c r="S36" s="12"/>
      <c r="V36" s="12"/>
      <c r="W36" s="12"/>
    </row>
    <row r="37" spans="1:23" ht="12.75" customHeight="1">
      <c r="A37" s="8" t="s">
        <v>32</v>
      </c>
      <c r="B37" s="16">
        <v>216</v>
      </c>
      <c r="C37" s="16">
        <v>24131</v>
      </c>
      <c r="D37" s="20">
        <f t="shared" si="0"/>
        <v>8.8717295765392036E-3</v>
      </c>
      <c r="H37" s="12"/>
      <c r="I37" s="12"/>
      <c r="S37" s="12"/>
      <c r="V37" s="12"/>
      <c r="W37" s="12"/>
    </row>
    <row r="38" spans="1:23" ht="12.75" customHeight="1">
      <c r="A38" s="8" t="s">
        <v>33</v>
      </c>
      <c r="B38" s="16">
        <v>33542</v>
      </c>
      <c r="C38" s="16">
        <v>489294</v>
      </c>
      <c r="D38" s="20">
        <f t="shared" si="0"/>
        <v>6.4153960324078677E-2</v>
      </c>
      <c r="H38" s="12"/>
      <c r="I38" s="12"/>
      <c r="L38" s="12"/>
      <c r="W38" s="12"/>
    </row>
    <row r="39" spans="1:23" ht="12.75" customHeight="1">
      <c r="A39" s="8" t="s">
        <v>34</v>
      </c>
      <c r="B39" s="16">
        <v>846</v>
      </c>
      <c r="C39" s="16">
        <v>23750</v>
      </c>
      <c r="D39" s="20">
        <f t="shared" si="0"/>
        <v>3.4395836721418119E-2</v>
      </c>
      <c r="H39" s="12"/>
      <c r="I39" s="12"/>
      <c r="S39" s="12"/>
      <c r="V39" s="12"/>
      <c r="W39" s="12"/>
    </row>
    <row r="40" spans="1:23" ht="12.75" customHeight="1">
      <c r="A40" s="8" t="s">
        <v>35</v>
      </c>
      <c r="B40" s="16">
        <v>690</v>
      </c>
      <c r="C40" s="16">
        <v>15501</v>
      </c>
      <c r="D40" s="20">
        <f t="shared" si="0"/>
        <v>4.2616268297202151E-2</v>
      </c>
      <c r="H40" s="12"/>
      <c r="I40" s="12"/>
      <c r="S40" s="12"/>
      <c r="W40" s="12"/>
    </row>
    <row r="41" spans="1:23" ht="12.75" customHeight="1">
      <c r="A41" s="8" t="s">
        <v>36</v>
      </c>
      <c r="B41" s="16">
        <v>5734</v>
      </c>
      <c r="C41" s="16">
        <v>112396</v>
      </c>
      <c r="D41" s="20">
        <f t="shared" si="0"/>
        <v>4.8539744349445524E-2</v>
      </c>
      <c r="H41" s="12"/>
      <c r="I41" s="12"/>
      <c r="L41" s="12"/>
      <c r="S41" s="12"/>
      <c r="W41" s="12"/>
    </row>
    <row r="42" spans="1:23" ht="12.75" customHeight="1">
      <c r="A42" s="8" t="s">
        <v>37</v>
      </c>
      <c r="B42" s="16">
        <v>6682</v>
      </c>
      <c r="C42" s="16">
        <v>98309</v>
      </c>
      <c r="D42" s="20">
        <f t="shared" si="0"/>
        <v>6.364355039955806E-2</v>
      </c>
      <c r="H42" s="12"/>
      <c r="I42" s="12"/>
      <c r="L42" s="12"/>
      <c r="S42" s="12"/>
      <c r="V42" s="12"/>
      <c r="W42" s="12"/>
    </row>
    <row r="43" spans="1:23" ht="12.75" customHeight="1">
      <c r="A43" s="8" t="s">
        <v>38</v>
      </c>
      <c r="B43" s="16">
        <v>525</v>
      </c>
      <c r="C43" s="16">
        <v>18526</v>
      </c>
      <c r="D43" s="20">
        <f t="shared" si="0"/>
        <v>2.7557608524486903E-2</v>
      </c>
      <c r="H43" s="12"/>
      <c r="I43" s="12"/>
      <c r="S43" s="12"/>
      <c r="V43" s="12"/>
      <c r="W43" s="12"/>
    </row>
    <row r="44" spans="1:23" ht="12.75" customHeight="1">
      <c r="A44" s="8" t="s">
        <v>39</v>
      </c>
      <c r="B44" s="16">
        <v>20636</v>
      </c>
      <c r="C44" s="16">
        <v>268111</v>
      </c>
      <c r="D44" s="20">
        <f t="shared" si="0"/>
        <v>7.1467409185203654E-2</v>
      </c>
      <c r="H44" s="12"/>
      <c r="I44" s="12"/>
      <c r="L44" s="12"/>
      <c r="S44" s="12"/>
      <c r="W44" s="12"/>
    </row>
    <row r="45" spans="1:23" ht="12.75" customHeight="1">
      <c r="A45" s="8" t="s">
        <v>40</v>
      </c>
      <c r="B45" s="16">
        <v>4506</v>
      </c>
      <c r="C45" s="16">
        <v>97581</v>
      </c>
      <c r="D45" s="20">
        <f t="shared" si="0"/>
        <v>4.4138822768814832E-2</v>
      </c>
      <c r="H45" s="12"/>
      <c r="I45" s="12"/>
      <c r="L45" s="12"/>
      <c r="S45" s="12"/>
      <c r="V45" s="12"/>
      <c r="W45" s="12"/>
    </row>
    <row r="46" spans="1:23" ht="12.75" customHeight="1">
      <c r="A46" s="8" t="s">
        <v>41</v>
      </c>
      <c r="B46" s="16">
        <v>661</v>
      </c>
      <c r="C46" s="16">
        <v>20828</v>
      </c>
      <c r="D46" s="20">
        <f t="shared" si="0"/>
        <v>3.0759923681883756E-2</v>
      </c>
      <c r="H46" s="12"/>
      <c r="I46" s="12"/>
      <c r="S46" s="12"/>
      <c r="V46" s="12"/>
      <c r="W46" s="12"/>
    </row>
    <row r="47" spans="1:23" ht="12.75" customHeight="1">
      <c r="A47" s="8" t="s">
        <v>42</v>
      </c>
      <c r="B47" s="16">
        <v>3461</v>
      </c>
      <c r="C47" s="16">
        <v>73063</v>
      </c>
      <c r="D47" s="20">
        <f t="shared" si="0"/>
        <v>4.5227641001515863E-2</v>
      </c>
      <c r="H47" s="12"/>
      <c r="I47" s="12"/>
      <c r="L47" s="12"/>
      <c r="S47" s="12"/>
      <c r="W47" s="12"/>
    </row>
    <row r="48" spans="1:23" ht="12.75" customHeight="1">
      <c r="A48" s="8" t="s">
        <v>43</v>
      </c>
      <c r="B48" s="16">
        <v>5228</v>
      </c>
      <c r="C48" s="16">
        <v>127248</v>
      </c>
      <c r="D48" s="20">
        <f t="shared" si="0"/>
        <v>3.9463751924876958E-2</v>
      </c>
      <c r="H48" s="12"/>
      <c r="I48" s="12"/>
      <c r="L48" s="12"/>
      <c r="S48" s="12"/>
      <c r="V48" s="12"/>
      <c r="W48" s="12"/>
    </row>
    <row r="49" spans="1:23" ht="12.75" customHeight="1">
      <c r="A49" s="8" t="s">
        <v>44</v>
      </c>
      <c r="B49" s="16">
        <v>207</v>
      </c>
      <c r="C49" s="16">
        <v>7141</v>
      </c>
      <c r="D49" s="20">
        <f t="shared" si="0"/>
        <v>2.8170930865541646E-2</v>
      </c>
      <c r="H49" s="12"/>
      <c r="I49" s="12"/>
      <c r="S49" s="12"/>
      <c r="V49" s="12"/>
      <c r="W49" s="12"/>
    </row>
    <row r="50" spans="1:23" ht="12.75" customHeight="1">
      <c r="A50" s="8" t="s">
        <v>45</v>
      </c>
      <c r="B50" s="16">
        <v>1236</v>
      </c>
      <c r="C50" s="16">
        <v>33585</v>
      </c>
      <c r="D50" s="20">
        <f t="shared" si="0"/>
        <v>3.5495821487033688E-2</v>
      </c>
      <c r="H50" s="12"/>
      <c r="I50" s="12"/>
      <c r="L50" s="12"/>
      <c r="S50" s="12"/>
      <c r="W50" s="12"/>
    </row>
    <row r="51" spans="1:23" ht="12.75" customHeight="1">
      <c r="A51" s="8" t="s">
        <v>46</v>
      </c>
      <c r="B51" s="16">
        <v>500</v>
      </c>
      <c r="C51" s="16">
        <v>14870</v>
      </c>
      <c r="D51" s="20">
        <f t="shared" si="0"/>
        <v>3.2530904359141181E-2</v>
      </c>
      <c r="H51" s="12"/>
      <c r="I51" s="12"/>
      <c r="S51" s="12"/>
      <c r="V51" s="12"/>
      <c r="W51" s="12"/>
    </row>
    <row r="52" spans="1:23" ht="12.75" customHeight="1">
      <c r="A52" s="8" t="s">
        <v>47</v>
      </c>
      <c r="B52" s="16">
        <v>497</v>
      </c>
      <c r="C52" s="16">
        <v>10007</v>
      </c>
      <c r="D52" s="20">
        <f t="shared" si="0"/>
        <v>4.7315308453922317E-2</v>
      </c>
      <c r="H52" s="12"/>
      <c r="I52" s="12"/>
      <c r="S52" s="12"/>
      <c r="W52" s="12"/>
    </row>
    <row r="53" spans="1:23" ht="12.75" customHeight="1">
      <c r="A53" s="8" t="s">
        <v>48</v>
      </c>
      <c r="B53" s="16">
        <v>2666</v>
      </c>
      <c r="C53" s="16">
        <v>70707</v>
      </c>
      <c r="D53" s="20">
        <f t="shared" si="0"/>
        <v>3.6334891581371896E-2</v>
      </c>
      <c r="H53" s="12"/>
      <c r="I53" s="12"/>
      <c r="L53" s="12"/>
      <c r="S53" s="12"/>
      <c r="W53" s="12"/>
    </row>
    <row r="54" spans="1:23" ht="12.75" customHeight="1">
      <c r="A54" s="8" t="s">
        <v>49</v>
      </c>
      <c r="B54" s="16">
        <v>2124</v>
      </c>
      <c r="C54" s="16">
        <v>35269</v>
      </c>
      <c r="D54" s="20">
        <f t="shared" si="0"/>
        <v>5.6802075254726823E-2</v>
      </c>
      <c r="H54" s="12"/>
      <c r="I54" s="12"/>
      <c r="L54" s="12"/>
      <c r="S54" s="12"/>
      <c r="V54" s="12"/>
      <c r="W54" s="12"/>
    </row>
    <row r="55" spans="1:23" ht="12.75" customHeight="1">
      <c r="A55" s="8" t="s">
        <v>50</v>
      </c>
      <c r="B55" s="16">
        <v>1542</v>
      </c>
      <c r="C55" s="16">
        <v>33579</v>
      </c>
      <c r="D55" s="20">
        <f t="shared" si="0"/>
        <v>4.3905355770052105E-2</v>
      </c>
      <c r="H55" s="12"/>
      <c r="I55" s="12"/>
      <c r="L55" s="12"/>
      <c r="S55" s="12"/>
      <c r="V55" s="12"/>
      <c r="W55" s="12"/>
    </row>
    <row r="56" spans="1:23" ht="12.75" customHeight="1">
      <c r="A56" s="8" t="s">
        <v>51</v>
      </c>
      <c r="B56" s="16">
        <v>4675</v>
      </c>
      <c r="C56" s="16">
        <v>63958</v>
      </c>
      <c r="D56" s="20">
        <f t="shared" si="0"/>
        <v>6.8115920912680483E-2</v>
      </c>
      <c r="H56" s="12"/>
      <c r="I56" s="12"/>
      <c r="L56" s="12"/>
      <c r="S56" s="12"/>
      <c r="V56" s="12"/>
      <c r="W56" s="12"/>
    </row>
    <row r="57" spans="1:23" ht="12.75" customHeight="1" thickBot="1">
      <c r="A57" s="8" t="s">
        <v>52</v>
      </c>
      <c r="B57" s="17">
        <v>3337</v>
      </c>
      <c r="C57" s="17">
        <v>82213</v>
      </c>
      <c r="D57" s="21">
        <f t="shared" si="0"/>
        <v>3.9006428988895385E-2</v>
      </c>
      <c r="H57" s="12"/>
      <c r="I57" s="12"/>
      <c r="L57" s="12"/>
      <c r="S57" s="12"/>
      <c r="V57" s="12"/>
      <c r="W57" s="12"/>
    </row>
    <row r="58" spans="1:23" ht="12.75" customHeight="1" thickBot="1">
      <c r="A58" s="9" t="s">
        <v>53</v>
      </c>
      <c r="B58" s="19">
        <v>361734</v>
      </c>
      <c r="C58" s="19">
        <v>6040587</v>
      </c>
      <c r="D58" s="22">
        <f t="shared" si="0"/>
        <v>5.6500447259673486E-2</v>
      </c>
      <c r="H58" s="12"/>
      <c r="I58" s="12"/>
      <c r="J58" s="12"/>
      <c r="K58" s="12"/>
      <c r="L58" s="12"/>
      <c r="Q58" s="12"/>
      <c r="R58" s="12"/>
      <c r="S58" s="12"/>
      <c r="V58" s="12"/>
      <c r="W58" s="12"/>
    </row>
    <row r="59" spans="1:23" ht="12.75" customHeight="1">
      <c r="A59" s="3" t="s">
        <v>59</v>
      </c>
      <c r="B59" s="3"/>
      <c r="C59" s="3"/>
      <c r="D59" s="3"/>
      <c r="V59" s="12"/>
      <c r="W59" s="12"/>
    </row>
    <row r="60" spans="1:23" ht="12.75" customHeight="1">
      <c r="A60" s="3"/>
      <c r="B60" s="3"/>
      <c r="C60" s="3"/>
      <c r="D60" s="3"/>
      <c r="U60" t="s">
        <v>151</v>
      </c>
    </row>
    <row r="61" spans="1:23" ht="12.75" customHeight="1">
      <c r="A61" s="3"/>
      <c r="B61" s="3"/>
      <c r="C61" s="24"/>
      <c r="D61" s="3"/>
    </row>
    <row r="62" spans="1:23" ht="12.75" customHeight="1">
      <c r="A62" s="3"/>
      <c r="B62" s="6"/>
      <c r="C62" s="6"/>
      <c r="D62" s="6"/>
    </row>
    <row r="63" spans="1:23" ht="12.75" customHeight="1">
      <c r="A63" s="3"/>
      <c r="B63" s="6"/>
      <c r="C63" s="6"/>
      <c r="D63" s="6"/>
    </row>
    <row r="64" spans="1:23" ht="12.75" customHeight="1">
      <c r="A64" s="3"/>
      <c r="E64" s="1"/>
      <c r="F64" s="1"/>
      <c r="G64" s="13"/>
      <c r="H64" s="13"/>
      <c r="I64" s="13"/>
      <c r="J64" s="13"/>
      <c r="K64" s="14"/>
      <c r="L64" s="14"/>
    </row>
    <row r="65" spans="1:4" ht="12.75" customHeight="1">
      <c r="A65" s="3"/>
      <c r="B65" s="12"/>
      <c r="C65"/>
      <c r="D65"/>
    </row>
    <row r="67" spans="1:4" ht="12.75" customHeight="1">
      <c r="B67" s="2"/>
    </row>
    <row r="68" spans="1:4" ht="12.75" customHeight="1">
      <c r="B68" s="2"/>
    </row>
    <row r="69" spans="1:4" ht="12.75" customHeight="1">
      <c r="B69" s="2"/>
    </row>
    <row r="70" spans="1:4" ht="12.75" customHeight="1">
      <c r="B70" s="2"/>
    </row>
    <row r="73" spans="1:4" ht="12.75" customHeight="1">
      <c r="A73" s="1" t="s">
        <v>55</v>
      </c>
    </row>
  </sheetData>
  <hyperlinks>
    <hyperlink ref="F1" location="ÍNDICE!A1" display="Volver" xr:uid="{00000000-0004-0000-0C00-000000000000}"/>
  </hyperlink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F73"/>
  <sheetViews>
    <sheetView showGridLines="0" workbookViewId="0">
      <selection activeCell="I48" sqref="I48"/>
    </sheetView>
  </sheetViews>
  <sheetFormatPr baseColWidth="10" defaultColWidth="11.5703125" defaultRowHeight="12.75"/>
  <cols>
    <col min="1" max="1" width="23.140625" style="1" customWidth="1"/>
    <col min="2" max="6" width="25.7109375" style="1" customWidth="1"/>
    <col min="7" max="7" width="9.7109375" customWidth="1"/>
    <col min="8" max="26" width="13" customWidth="1"/>
    <col min="33" max="16384" width="11.5703125" style="1"/>
  </cols>
  <sheetData>
    <row r="1" spans="1:17" ht="12.75" customHeight="1">
      <c r="B1" s="5"/>
      <c r="C1" s="5"/>
      <c r="D1" s="5"/>
      <c r="E1" s="5"/>
      <c r="F1" s="5"/>
      <c r="H1" s="11" t="s">
        <v>56</v>
      </c>
    </row>
    <row r="2" spans="1:17" ht="12.75" customHeight="1">
      <c r="A2" s="5" t="s">
        <v>54</v>
      </c>
      <c r="B2" s="5"/>
      <c r="C2" s="5"/>
      <c r="D2" s="5"/>
      <c r="E2" s="5"/>
      <c r="F2" s="5"/>
    </row>
    <row r="3" spans="1:17" ht="12.75" customHeight="1">
      <c r="A3" s="5" t="s">
        <v>129</v>
      </c>
      <c r="B3" s="5"/>
      <c r="C3" s="5"/>
      <c r="D3" s="5"/>
      <c r="E3" s="5"/>
      <c r="F3" s="5"/>
    </row>
    <row r="4" spans="1:17" ht="12.75" customHeight="1" thickBot="1">
      <c r="A4" s="5" t="str">
        <f>+ÍNDICE!C8</f>
        <v>Agosto 2023</v>
      </c>
      <c r="B4" s="5"/>
      <c r="C4" s="5"/>
      <c r="D4" s="5"/>
      <c r="E4" s="5"/>
      <c r="F4" s="5"/>
    </row>
    <row r="5" spans="1:17" ht="39.950000000000003" customHeight="1" thickBot="1">
      <c r="A5" s="23" t="s">
        <v>0</v>
      </c>
      <c r="B5" s="23" t="s">
        <v>126</v>
      </c>
      <c r="C5" s="23" t="s">
        <v>127</v>
      </c>
      <c r="D5" s="23" t="s">
        <v>128</v>
      </c>
      <c r="E5" s="23" t="s">
        <v>149</v>
      </c>
      <c r="F5" s="23" t="s">
        <v>100</v>
      </c>
    </row>
    <row r="6" spans="1:17" ht="12.75" customHeight="1">
      <c r="A6" s="7" t="s">
        <v>1</v>
      </c>
      <c r="B6" s="15">
        <v>199960</v>
      </c>
      <c r="C6" s="15">
        <v>14067</v>
      </c>
      <c r="D6" s="15">
        <v>840</v>
      </c>
      <c r="E6" s="15">
        <v>0</v>
      </c>
      <c r="F6" s="15">
        <v>214867</v>
      </c>
      <c r="P6" s="12"/>
      <c r="Q6" s="12"/>
    </row>
    <row r="7" spans="1:17" ht="12.75" customHeight="1">
      <c r="A7" s="8" t="s">
        <v>2</v>
      </c>
      <c r="B7" s="16">
        <v>36545</v>
      </c>
      <c r="C7" s="16">
        <v>3577</v>
      </c>
      <c r="D7" s="16">
        <v>273</v>
      </c>
      <c r="E7" s="16">
        <v>0</v>
      </c>
      <c r="F7" s="16">
        <v>40395</v>
      </c>
      <c r="P7" s="12"/>
      <c r="Q7" s="12"/>
    </row>
    <row r="8" spans="1:17" ht="12.75" customHeight="1">
      <c r="A8" s="8" t="s">
        <v>3</v>
      </c>
      <c r="B8" s="16">
        <v>68688</v>
      </c>
      <c r="C8" s="16">
        <v>8087</v>
      </c>
      <c r="D8" s="16">
        <v>702</v>
      </c>
      <c r="E8" s="16">
        <v>0</v>
      </c>
      <c r="F8" s="16">
        <v>77477</v>
      </c>
      <c r="P8" s="12"/>
      <c r="Q8" s="12"/>
    </row>
    <row r="9" spans="1:17" ht="12.75" customHeight="1">
      <c r="A9" s="8" t="s">
        <v>4</v>
      </c>
      <c r="B9" s="16">
        <v>60912</v>
      </c>
      <c r="C9" s="16">
        <v>5977</v>
      </c>
      <c r="D9" s="16">
        <v>411</v>
      </c>
      <c r="E9" s="16">
        <v>0</v>
      </c>
      <c r="F9" s="16">
        <v>67300</v>
      </c>
      <c r="P9" s="12"/>
      <c r="Q9" s="12"/>
    </row>
    <row r="10" spans="1:17" ht="12.75" customHeight="1">
      <c r="A10" s="8" t="s">
        <v>5</v>
      </c>
      <c r="B10" s="16">
        <v>75780</v>
      </c>
      <c r="C10" s="16">
        <v>7288</v>
      </c>
      <c r="D10" s="16">
        <v>598</v>
      </c>
      <c r="E10" s="16">
        <v>0</v>
      </c>
      <c r="F10" s="16">
        <v>83666</v>
      </c>
      <c r="P10" s="12"/>
      <c r="Q10" s="12"/>
    </row>
    <row r="11" spans="1:17" ht="12.75" customHeight="1">
      <c r="A11" s="8" t="s">
        <v>6</v>
      </c>
      <c r="B11" s="16">
        <v>82781</v>
      </c>
      <c r="C11" s="16">
        <v>8773</v>
      </c>
      <c r="D11" s="16">
        <v>572</v>
      </c>
      <c r="E11" s="16">
        <v>0</v>
      </c>
      <c r="F11" s="16">
        <v>92126</v>
      </c>
      <c r="P11" s="12"/>
      <c r="Q11" s="12"/>
    </row>
    <row r="12" spans="1:17" ht="12.75" customHeight="1">
      <c r="A12" s="8" t="s">
        <v>7</v>
      </c>
      <c r="B12" s="16">
        <v>36599</v>
      </c>
      <c r="C12" s="16">
        <v>3525</v>
      </c>
      <c r="D12" s="16">
        <v>306</v>
      </c>
      <c r="E12" s="16">
        <v>0</v>
      </c>
      <c r="F12" s="16">
        <v>40430</v>
      </c>
      <c r="P12" s="12"/>
      <c r="Q12" s="12"/>
    </row>
    <row r="13" spans="1:17" ht="12.75" customHeight="1">
      <c r="A13" s="8" t="s">
        <v>8</v>
      </c>
      <c r="B13" s="16">
        <v>54710</v>
      </c>
      <c r="C13" s="16">
        <v>5774</v>
      </c>
      <c r="D13" s="16">
        <v>402</v>
      </c>
      <c r="E13" s="16">
        <v>0</v>
      </c>
      <c r="F13" s="16">
        <v>60886</v>
      </c>
      <c r="P13" s="12"/>
      <c r="Q13" s="12"/>
    </row>
    <row r="14" spans="1:17" ht="12.75" customHeight="1">
      <c r="A14" s="8" t="s">
        <v>9</v>
      </c>
      <c r="B14" s="16">
        <v>45497</v>
      </c>
      <c r="C14" s="16">
        <v>2948</v>
      </c>
      <c r="D14" s="16">
        <v>230</v>
      </c>
      <c r="E14" s="16">
        <v>0</v>
      </c>
      <c r="F14" s="16">
        <v>48675</v>
      </c>
      <c r="P14" s="12"/>
      <c r="Q14" s="12"/>
    </row>
    <row r="15" spans="1:17" ht="12.75" customHeight="1">
      <c r="A15" s="8" t="s">
        <v>10</v>
      </c>
      <c r="B15" s="16">
        <v>166458</v>
      </c>
      <c r="C15" s="16">
        <v>12504</v>
      </c>
      <c r="D15" s="16">
        <v>875</v>
      </c>
      <c r="E15" s="16">
        <v>0</v>
      </c>
      <c r="F15" s="16">
        <v>179837</v>
      </c>
      <c r="P15" s="12"/>
      <c r="Q15" s="12"/>
    </row>
    <row r="16" spans="1:17" ht="12.75" customHeight="1">
      <c r="A16" s="8" t="s">
        <v>11</v>
      </c>
      <c r="B16" s="16">
        <v>57416</v>
      </c>
      <c r="C16" s="16">
        <v>6305</v>
      </c>
      <c r="D16" s="16">
        <v>600</v>
      </c>
      <c r="E16" s="16">
        <v>0</v>
      </c>
      <c r="F16" s="16">
        <v>64321</v>
      </c>
      <c r="P16" s="12"/>
      <c r="Q16" s="12"/>
    </row>
    <row r="17" spans="1:17" ht="12.75" customHeight="1">
      <c r="A17" s="8" t="s">
        <v>12</v>
      </c>
      <c r="B17" s="16">
        <v>75931</v>
      </c>
      <c r="C17" s="16">
        <v>10648</v>
      </c>
      <c r="D17" s="16">
        <v>1207</v>
      </c>
      <c r="E17" s="16">
        <v>0</v>
      </c>
      <c r="F17" s="16">
        <v>87786</v>
      </c>
      <c r="P17" s="12"/>
      <c r="Q17" s="12"/>
    </row>
    <row r="18" spans="1:17" ht="12.75" customHeight="1">
      <c r="A18" s="8" t="s">
        <v>13</v>
      </c>
      <c r="B18" s="16">
        <v>25975</v>
      </c>
      <c r="C18" s="16">
        <v>1386</v>
      </c>
      <c r="D18" s="16">
        <v>89</v>
      </c>
      <c r="E18" s="16">
        <v>0</v>
      </c>
      <c r="F18" s="16">
        <v>27450</v>
      </c>
      <c r="P18" s="12"/>
      <c r="Q18" s="12"/>
    </row>
    <row r="19" spans="1:17" ht="12.75" customHeight="1">
      <c r="A19" s="8" t="s">
        <v>14</v>
      </c>
      <c r="B19" s="16">
        <v>78384</v>
      </c>
      <c r="C19" s="16">
        <v>2649</v>
      </c>
      <c r="D19" s="16">
        <v>187</v>
      </c>
      <c r="E19" s="16">
        <v>0</v>
      </c>
      <c r="F19" s="16">
        <v>81220</v>
      </c>
      <c r="P19" s="12"/>
      <c r="Q19" s="12"/>
    </row>
    <row r="20" spans="1:17" ht="12.75" customHeight="1">
      <c r="A20" s="8" t="s">
        <v>15</v>
      </c>
      <c r="B20" s="16">
        <v>20256</v>
      </c>
      <c r="C20" s="16">
        <v>1876</v>
      </c>
      <c r="D20" s="16">
        <v>194</v>
      </c>
      <c r="E20" s="16">
        <v>0</v>
      </c>
      <c r="F20" s="16">
        <v>22326</v>
      </c>
      <c r="P20" s="12"/>
      <c r="Q20" s="12"/>
    </row>
    <row r="21" spans="1:17" ht="12.75" customHeight="1">
      <c r="A21" s="8" t="s">
        <v>16</v>
      </c>
      <c r="B21" s="16">
        <v>44606</v>
      </c>
      <c r="C21" s="16">
        <v>5863</v>
      </c>
      <c r="D21" s="16">
        <v>606</v>
      </c>
      <c r="E21" s="16">
        <v>0</v>
      </c>
      <c r="F21" s="16">
        <v>51075</v>
      </c>
      <c r="P21" s="12"/>
      <c r="Q21" s="12"/>
    </row>
    <row r="22" spans="1:17" ht="12.75" customHeight="1">
      <c r="A22" s="8" t="s">
        <v>17</v>
      </c>
      <c r="B22" s="16">
        <v>47774</v>
      </c>
      <c r="C22" s="16">
        <v>5373</v>
      </c>
      <c r="D22" s="16">
        <v>394</v>
      </c>
      <c r="E22" s="16">
        <v>0</v>
      </c>
      <c r="F22" s="16">
        <v>53541</v>
      </c>
      <c r="P22" s="12"/>
      <c r="Q22" s="12"/>
    </row>
    <row r="23" spans="1:17" ht="12.75" customHeight="1">
      <c r="A23" s="8" t="s">
        <v>18</v>
      </c>
      <c r="B23" s="16">
        <v>56638</v>
      </c>
      <c r="C23" s="16">
        <v>3534</v>
      </c>
      <c r="D23" s="16">
        <v>234</v>
      </c>
      <c r="E23" s="16">
        <v>0</v>
      </c>
      <c r="F23" s="16">
        <v>60406</v>
      </c>
      <c r="P23" s="12"/>
      <c r="Q23" s="12"/>
    </row>
    <row r="24" spans="1:17" ht="12.75" customHeight="1">
      <c r="A24" s="8" t="s">
        <v>19</v>
      </c>
      <c r="B24" s="16">
        <v>230219</v>
      </c>
      <c r="C24" s="16">
        <v>16345</v>
      </c>
      <c r="D24" s="16">
        <v>988</v>
      </c>
      <c r="E24" s="16">
        <v>0</v>
      </c>
      <c r="F24" s="16">
        <v>247552</v>
      </c>
      <c r="P24" s="12"/>
      <c r="Q24" s="12"/>
    </row>
    <row r="25" spans="1:17" ht="12.75" customHeight="1">
      <c r="A25" s="8" t="s">
        <v>20</v>
      </c>
      <c r="B25" s="16">
        <v>79248</v>
      </c>
      <c r="C25" s="16">
        <v>2820</v>
      </c>
      <c r="D25" s="16">
        <v>142</v>
      </c>
      <c r="E25" s="16">
        <v>0</v>
      </c>
      <c r="F25" s="16">
        <v>82210</v>
      </c>
      <c r="P25" s="12"/>
      <c r="Q25" s="12"/>
    </row>
    <row r="26" spans="1:17" ht="12.75" customHeight="1">
      <c r="A26" s="8" t="s">
        <v>21</v>
      </c>
      <c r="B26" s="16">
        <v>48541</v>
      </c>
      <c r="C26" s="16">
        <v>5364</v>
      </c>
      <c r="D26" s="16">
        <v>482</v>
      </c>
      <c r="E26" s="16">
        <v>0</v>
      </c>
      <c r="F26" s="16">
        <v>54387</v>
      </c>
      <c r="P26" s="12"/>
      <c r="Q26" s="12"/>
    </row>
    <row r="27" spans="1:17" ht="12.75" customHeight="1">
      <c r="A27" s="8" t="s">
        <v>22</v>
      </c>
      <c r="B27" s="16">
        <v>99933</v>
      </c>
      <c r="C27" s="16">
        <v>9263</v>
      </c>
      <c r="D27" s="16">
        <v>673</v>
      </c>
      <c r="E27" s="16">
        <v>0</v>
      </c>
      <c r="F27" s="16">
        <v>109869</v>
      </c>
      <c r="P27" s="12"/>
      <c r="Q27" s="12"/>
    </row>
    <row r="28" spans="1:17" ht="12.75" customHeight="1">
      <c r="A28" s="8" t="s">
        <v>23</v>
      </c>
      <c r="B28" s="16">
        <v>38391</v>
      </c>
      <c r="C28" s="16">
        <v>927</v>
      </c>
      <c r="D28" s="16">
        <v>32</v>
      </c>
      <c r="E28" s="16">
        <v>0</v>
      </c>
      <c r="F28" s="16">
        <v>39350</v>
      </c>
      <c r="Q28" s="12"/>
    </row>
    <row r="29" spans="1:17" ht="12.75" customHeight="1">
      <c r="A29" s="8" t="s">
        <v>24</v>
      </c>
      <c r="B29" s="16">
        <v>104045</v>
      </c>
      <c r="C29" s="16">
        <v>9934</v>
      </c>
      <c r="D29" s="16">
        <v>777</v>
      </c>
      <c r="E29" s="16">
        <v>0</v>
      </c>
      <c r="F29" s="16">
        <v>114756</v>
      </c>
      <c r="P29" s="12"/>
      <c r="Q29" s="12"/>
    </row>
    <row r="30" spans="1:17" ht="12.75" customHeight="1">
      <c r="A30" s="8" t="s">
        <v>25</v>
      </c>
      <c r="B30" s="16">
        <v>89147</v>
      </c>
      <c r="C30" s="16">
        <v>8303</v>
      </c>
      <c r="D30" s="16">
        <v>582</v>
      </c>
      <c r="E30" s="16">
        <v>0</v>
      </c>
      <c r="F30" s="16">
        <v>98032</v>
      </c>
      <c r="P30" s="12"/>
      <c r="Q30" s="12"/>
    </row>
    <row r="31" spans="1:17" ht="12.75" customHeight="1">
      <c r="A31" s="8" t="s">
        <v>26</v>
      </c>
      <c r="B31" s="16">
        <v>61894</v>
      </c>
      <c r="C31" s="16">
        <v>5797</v>
      </c>
      <c r="D31" s="16">
        <v>404</v>
      </c>
      <c r="E31" s="16">
        <v>0</v>
      </c>
      <c r="F31" s="16">
        <v>68095</v>
      </c>
      <c r="P31" s="12"/>
      <c r="Q31" s="12"/>
    </row>
    <row r="32" spans="1:17" ht="12.75" customHeight="1">
      <c r="A32" s="8" t="s">
        <v>27</v>
      </c>
      <c r="B32" s="16">
        <v>76971</v>
      </c>
      <c r="C32" s="16">
        <v>8430</v>
      </c>
      <c r="D32" s="16">
        <v>697</v>
      </c>
      <c r="E32" s="16">
        <v>0</v>
      </c>
      <c r="F32" s="16">
        <v>86098</v>
      </c>
      <c r="P32" s="12"/>
      <c r="Q32" s="12"/>
    </row>
    <row r="33" spans="1:17" ht="12.75" customHeight="1">
      <c r="A33" s="8" t="s">
        <v>28</v>
      </c>
      <c r="B33" s="16">
        <v>67242</v>
      </c>
      <c r="C33" s="16">
        <v>6637</v>
      </c>
      <c r="D33" s="16">
        <v>528</v>
      </c>
      <c r="E33" s="16">
        <v>0</v>
      </c>
      <c r="F33" s="16">
        <v>74407</v>
      </c>
      <c r="P33" s="12"/>
      <c r="Q33" s="12"/>
    </row>
    <row r="34" spans="1:17" ht="12.75" customHeight="1">
      <c r="A34" s="8" t="s">
        <v>29</v>
      </c>
      <c r="B34" s="16">
        <v>53509</v>
      </c>
      <c r="C34" s="16">
        <v>5068</v>
      </c>
      <c r="D34" s="16">
        <v>362</v>
      </c>
      <c r="E34" s="16">
        <v>0</v>
      </c>
      <c r="F34" s="16">
        <v>58939</v>
      </c>
      <c r="P34" s="12"/>
      <c r="Q34" s="12"/>
    </row>
    <row r="35" spans="1:17" ht="12.75" customHeight="1">
      <c r="A35" s="8" t="s">
        <v>30</v>
      </c>
      <c r="B35" s="16">
        <v>61530</v>
      </c>
      <c r="C35" s="16">
        <v>3591</v>
      </c>
      <c r="D35" s="16">
        <v>188</v>
      </c>
      <c r="E35" s="16">
        <v>0</v>
      </c>
      <c r="F35" s="16">
        <v>65309</v>
      </c>
      <c r="P35" s="12"/>
      <c r="Q35" s="12"/>
    </row>
    <row r="36" spans="1:17" ht="12.75" customHeight="1">
      <c r="A36" s="8" t="s">
        <v>31</v>
      </c>
      <c r="B36" s="16">
        <v>42395</v>
      </c>
      <c r="C36" s="16">
        <v>5109</v>
      </c>
      <c r="D36" s="16">
        <v>435</v>
      </c>
      <c r="E36" s="16">
        <v>0</v>
      </c>
      <c r="F36" s="16">
        <v>47939</v>
      </c>
      <c r="P36" s="12"/>
      <c r="Q36" s="12"/>
    </row>
    <row r="37" spans="1:17" ht="12.75" customHeight="1">
      <c r="A37" s="8" t="s">
        <v>32</v>
      </c>
      <c r="B37" s="16">
        <v>12124</v>
      </c>
      <c r="C37" s="16">
        <v>232</v>
      </c>
      <c r="D37" s="16" t="s">
        <v>72</v>
      </c>
      <c r="E37" s="16">
        <v>0</v>
      </c>
      <c r="F37" s="16" t="s">
        <v>130</v>
      </c>
      <c r="Q37" s="12"/>
    </row>
    <row r="38" spans="1:17" ht="12.75" customHeight="1">
      <c r="A38" s="8" t="s">
        <v>33</v>
      </c>
      <c r="B38" s="16">
        <v>249277</v>
      </c>
      <c r="C38" s="16">
        <v>19815</v>
      </c>
      <c r="D38" s="16">
        <v>1403</v>
      </c>
      <c r="E38" s="16">
        <v>0</v>
      </c>
      <c r="F38" s="16">
        <v>270495</v>
      </c>
      <c r="P38" s="12"/>
      <c r="Q38" s="12"/>
    </row>
    <row r="39" spans="1:17" ht="12.75" customHeight="1">
      <c r="A39" s="8" t="s">
        <v>34</v>
      </c>
      <c r="B39" s="16">
        <v>10776</v>
      </c>
      <c r="C39" s="16">
        <v>1062</v>
      </c>
      <c r="D39" s="16">
        <v>94</v>
      </c>
      <c r="E39" s="16">
        <v>0</v>
      </c>
      <c r="F39" s="16">
        <v>11932</v>
      </c>
      <c r="P39" s="12"/>
      <c r="Q39" s="12"/>
    </row>
    <row r="40" spans="1:17" ht="12.75" customHeight="1">
      <c r="A40" s="8" t="s">
        <v>35</v>
      </c>
      <c r="B40" s="16">
        <v>7858</v>
      </c>
      <c r="C40" s="16">
        <v>647</v>
      </c>
      <c r="D40" s="16">
        <v>45</v>
      </c>
      <c r="E40" s="16">
        <v>0</v>
      </c>
      <c r="F40" s="16">
        <v>8550</v>
      </c>
      <c r="Q40" s="12"/>
    </row>
    <row r="41" spans="1:17" ht="12.75" customHeight="1">
      <c r="A41" s="8" t="s">
        <v>36</v>
      </c>
      <c r="B41" s="16">
        <v>53185</v>
      </c>
      <c r="C41" s="16">
        <v>4967</v>
      </c>
      <c r="D41" s="16">
        <v>458</v>
      </c>
      <c r="E41" s="16">
        <v>0</v>
      </c>
      <c r="F41" s="16">
        <v>58610</v>
      </c>
      <c r="P41" s="12"/>
      <c r="Q41" s="12"/>
    </row>
    <row r="42" spans="1:17" ht="12.75" customHeight="1">
      <c r="A42" s="8" t="s">
        <v>37</v>
      </c>
      <c r="B42" s="16">
        <v>47525</v>
      </c>
      <c r="C42" s="16">
        <v>4641</v>
      </c>
      <c r="D42" s="16">
        <v>370</v>
      </c>
      <c r="E42" s="16">
        <v>0</v>
      </c>
      <c r="F42" s="16">
        <v>52536</v>
      </c>
      <c r="P42" s="12"/>
      <c r="Q42" s="12"/>
    </row>
    <row r="43" spans="1:17" ht="12.75" customHeight="1">
      <c r="A43" s="8" t="s">
        <v>38</v>
      </c>
      <c r="B43" s="16">
        <v>9094</v>
      </c>
      <c r="C43" s="16">
        <v>854</v>
      </c>
      <c r="D43" s="16">
        <v>65</v>
      </c>
      <c r="E43" s="16">
        <v>0</v>
      </c>
      <c r="F43" s="16">
        <v>10013</v>
      </c>
      <c r="Q43" s="12"/>
    </row>
    <row r="44" spans="1:17" ht="12.75" customHeight="1">
      <c r="A44" s="8" t="s">
        <v>39</v>
      </c>
      <c r="B44" s="16">
        <v>129685</v>
      </c>
      <c r="C44" s="16">
        <v>12734</v>
      </c>
      <c r="D44" s="16">
        <v>1243</v>
      </c>
      <c r="E44" s="16">
        <v>0</v>
      </c>
      <c r="F44" s="16">
        <v>143662</v>
      </c>
      <c r="P44" s="12"/>
      <c r="Q44" s="12"/>
    </row>
    <row r="45" spans="1:17" ht="12.75" customHeight="1">
      <c r="A45" s="8" t="s">
        <v>40</v>
      </c>
      <c r="B45" s="16">
        <v>46992</v>
      </c>
      <c r="C45" s="16">
        <v>4495</v>
      </c>
      <c r="D45" s="16">
        <v>306</v>
      </c>
      <c r="E45" s="16">
        <v>0</v>
      </c>
      <c r="F45" s="16">
        <v>51793</v>
      </c>
      <c r="P45" s="12"/>
      <c r="Q45" s="12"/>
    </row>
    <row r="46" spans="1:17" ht="12.75" customHeight="1">
      <c r="A46" s="8" t="s">
        <v>41</v>
      </c>
      <c r="B46" s="16">
        <v>9423</v>
      </c>
      <c r="C46" s="16">
        <v>950</v>
      </c>
      <c r="D46" s="16">
        <v>82</v>
      </c>
      <c r="E46" s="16">
        <v>0</v>
      </c>
      <c r="F46" s="16">
        <v>10455</v>
      </c>
      <c r="P46" s="12"/>
      <c r="Q46" s="12"/>
    </row>
    <row r="47" spans="1:17" ht="12.75" customHeight="1">
      <c r="A47" s="8" t="s">
        <v>42</v>
      </c>
      <c r="B47" s="16">
        <v>35757</v>
      </c>
      <c r="C47" s="16">
        <v>3283</v>
      </c>
      <c r="D47" s="16">
        <v>246</v>
      </c>
      <c r="E47" s="16">
        <v>0</v>
      </c>
      <c r="F47" s="16">
        <v>39286</v>
      </c>
      <c r="P47" s="12"/>
      <c r="Q47" s="12"/>
    </row>
    <row r="48" spans="1:17" ht="12.75" customHeight="1">
      <c r="A48" s="8" t="s">
        <v>43</v>
      </c>
      <c r="B48" s="16">
        <v>60320</v>
      </c>
      <c r="C48" s="16">
        <v>5270</v>
      </c>
      <c r="D48" s="16">
        <v>287</v>
      </c>
      <c r="E48" s="16">
        <v>0</v>
      </c>
      <c r="F48" s="16">
        <v>65877</v>
      </c>
      <c r="P48" s="12"/>
      <c r="Q48" s="12"/>
    </row>
    <row r="49" spans="1:17" ht="12.75" customHeight="1">
      <c r="A49" s="8" t="s">
        <v>44</v>
      </c>
      <c r="B49" s="16">
        <v>3467</v>
      </c>
      <c r="C49" s="16">
        <v>267</v>
      </c>
      <c r="D49" s="16">
        <v>14</v>
      </c>
      <c r="E49" s="16">
        <v>0</v>
      </c>
      <c r="F49" s="16">
        <v>3748</v>
      </c>
      <c r="Q49" s="12"/>
    </row>
    <row r="50" spans="1:17" ht="12.75" customHeight="1">
      <c r="A50" s="8" t="s">
        <v>45</v>
      </c>
      <c r="B50" s="16">
        <v>16881</v>
      </c>
      <c r="C50" s="16">
        <v>1333</v>
      </c>
      <c r="D50" s="16">
        <v>88</v>
      </c>
      <c r="E50" s="16">
        <v>0</v>
      </c>
      <c r="F50" s="16">
        <v>18302</v>
      </c>
      <c r="P50" s="12"/>
      <c r="Q50" s="12"/>
    </row>
    <row r="51" spans="1:17" ht="12.75" customHeight="1">
      <c r="A51" s="8" t="s">
        <v>46</v>
      </c>
      <c r="B51" s="16">
        <v>6689</v>
      </c>
      <c r="C51" s="16">
        <v>749</v>
      </c>
      <c r="D51" s="16">
        <v>73</v>
      </c>
      <c r="E51" s="16">
        <v>0</v>
      </c>
      <c r="F51" s="16">
        <v>7511</v>
      </c>
      <c r="Q51" s="12"/>
    </row>
    <row r="52" spans="1:17" ht="12.75" customHeight="1">
      <c r="A52" s="8" t="s">
        <v>47</v>
      </c>
      <c r="B52" s="16">
        <v>4616</v>
      </c>
      <c r="C52" s="16">
        <v>449</v>
      </c>
      <c r="D52" s="16">
        <v>55</v>
      </c>
      <c r="E52" s="16">
        <v>0</v>
      </c>
      <c r="F52" s="16">
        <v>5120</v>
      </c>
      <c r="Q52" s="12"/>
    </row>
    <row r="53" spans="1:17" ht="12.75" customHeight="1">
      <c r="A53" s="8" t="s">
        <v>48</v>
      </c>
      <c r="B53" s="16">
        <v>35694</v>
      </c>
      <c r="C53" s="16">
        <v>3510</v>
      </c>
      <c r="D53" s="16">
        <v>246</v>
      </c>
      <c r="E53" s="16">
        <v>0</v>
      </c>
      <c r="F53" s="16">
        <v>39450</v>
      </c>
      <c r="P53" s="12"/>
      <c r="Q53" s="12"/>
    </row>
    <row r="54" spans="1:17" ht="12.75" customHeight="1">
      <c r="A54" s="8" t="s">
        <v>49</v>
      </c>
      <c r="B54" s="16">
        <v>17786</v>
      </c>
      <c r="C54" s="16">
        <v>1644</v>
      </c>
      <c r="D54" s="16">
        <v>105</v>
      </c>
      <c r="E54" s="16">
        <v>0</v>
      </c>
      <c r="F54" s="16">
        <v>19535</v>
      </c>
      <c r="P54" s="12"/>
      <c r="Q54" s="12"/>
    </row>
    <row r="55" spans="1:17" ht="12.75" customHeight="1">
      <c r="A55" s="8" t="s">
        <v>50</v>
      </c>
      <c r="B55" s="16">
        <v>15535</v>
      </c>
      <c r="C55" s="16">
        <v>1641</v>
      </c>
      <c r="D55" s="16">
        <v>119</v>
      </c>
      <c r="E55" s="16">
        <v>0</v>
      </c>
      <c r="F55" s="16">
        <v>17295</v>
      </c>
      <c r="P55" s="12"/>
      <c r="Q55" s="12"/>
    </row>
    <row r="56" spans="1:17" ht="12.75" customHeight="1">
      <c r="A56" s="8" t="s">
        <v>51</v>
      </c>
      <c r="B56" s="16">
        <v>31855</v>
      </c>
      <c r="C56" s="16">
        <v>2910</v>
      </c>
      <c r="D56" s="16">
        <v>190</v>
      </c>
      <c r="E56" s="16">
        <v>0</v>
      </c>
      <c r="F56" s="16">
        <v>34955</v>
      </c>
      <c r="P56" s="12"/>
      <c r="Q56" s="12"/>
    </row>
    <row r="57" spans="1:17" ht="12.75" customHeight="1" thickBot="1">
      <c r="A57" s="8" t="s">
        <v>52</v>
      </c>
      <c r="B57" s="17">
        <v>36198</v>
      </c>
      <c r="C57" s="17">
        <v>3094</v>
      </c>
      <c r="D57" s="17">
        <v>187</v>
      </c>
      <c r="E57" s="17">
        <v>0</v>
      </c>
      <c r="F57" s="17">
        <v>39479</v>
      </c>
      <c r="P57" s="12"/>
      <c r="Q57" s="12"/>
    </row>
    <row r="58" spans="1:17" ht="12.75" customHeight="1" thickBot="1">
      <c r="A58" s="9" t="s">
        <v>53</v>
      </c>
      <c r="B58" s="19">
        <v>3128712</v>
      </c>
      <c r="C58" s="19">
        <v>272289</v>
      </c>
      <c r="D58" s="19" t="s">
        <v>73</v>
      </c>
      <c r="E58" s="19">
        <v>0</v>
      </c>
      <c r="F58" s="19">
        <v>3421692</v>
      </c>
      <c r="P58" s="12"/>
      <c r="Q58" s="12"/>
    </row>
    <row r="59" spans="1:17" ht="12.75" customHeight="1">
      <c r="A59" s="3" t="s">
        <v>59</v>
      </c>
      <c r="B59" s="3"/>
      <c r="C59" s="3"/>
      <c r="D59" s="3"/>
      <c r="E59" s="3"/>
      <c r="F59" s="3"/>
    </row>
    <row r="60" spans="1:17" ht="12.75" customHeight="1">
      <c r="A60" s="3" t="s">
        <v>76</v>
      </c>
      <c r="B60" s="3"/>
      <c r="C60" s="3"/>
      <c r="D60" s="3"/>
      <c r="E60" s="3"/>
      <c r="F60" s="3"/>
    </row>
    <row r="61" spans="1:17" ht="12.75" customHeight="1">
      <c r="A61" s="3" t="s">
        <v>63</v>
      </c>
      <c r="B61" s="3"/>
      <c r="C61" s="3"/>
      <c r="D61" s="3"/>
      <c r="E61" s="3"/>
      <c r="F61" s="3"/>
    </row>
    <row r="62" spans="1:17" ht="12.75" customHeight="1">
      <c r="A62" s="3" t="s">
        <v>75</v>
      </c>
      <c r="B62" s="6"/>
      <c r="C62" s="6"/>
      <c r="D62" s="6"/>
      <c r="E62" s="6"/>
      <c r="F62" s="6"/>
    </row>
    <row r="63" spans="1:17" ht="12.75" customHeight="1">
      <c r="A63" s="3" t="s">
        <v>152</v>
      </c>
      <c r="B63" s="6"/>
      <c r="C63" s="6"/>
      <c r="D63" s="6"/>
      <c r="E63" s="6"/>
      <c r="F63" s="6"/>
    </row>
    <row r="64" spans="1:17" ht="12.75" customHeight="1">
      <c r="G64" s="1"/>
      <c r="H64" s="1"/>
    </row>
    <row r="65" spans="1:16" ht="12.75" customHeight="1">
      <c r="A65" s="3"/>
      <c r="B65"/>
      <c r="C65"/>
      <c r="D65"/>
      <c r="E65"/>
      <c r="F65"/>
    </row>
    <row r="66" spans="1:16">
      <c r="A66" s="3"/>
    </row>
    <row r="67" spans="1:16" ht="12.75" customHeight="1">
      <c r="A67" s="3"/>
      <c r="B67" s="2"/>
      <c r="C67" s="2"/>
    </row>
    <row r="68" spans="1:16" ht="12.75" customHeight="1">
      <c r="B68" s="2"/>
      <c r="C68" s="2"/>
    </row>
    <row r="69" spans="1:16" ht="12.75" customHeight="1">
      <c r="B69" s="2"/>
      <c r="C69" s="2"/>
    </row>
    <row r="70" spans="1:16" ht="12.75" customHeight="1">
      <c r="B70" s="2"/>
      <c r="C70" s="2"/>
      <c r="P70" s="30" t="s">
        <v>85</v>
      </c>
    </row>
    <row r="71" spans="1:16" ht="15">
      <c r="P71" s="30" t="s">
        <v>86</v>
      </c>
    </row>
    <row r="73" spans="1:16" ht="12.75" customHeight="1">
      <c r="A73" s="1" t="s">
        <v>55</v>
      </c>
    </row>
  </sheetData>
  <hyperlinks>
    <hyperlink ref="H1" location="ÍNDICE!A1" display="Volver" xr:uid="{00000000-0004-0000-0D00-000000000000}"/>
  </hyperlinks>
  <pageMargins left="0.7" right="0.7" top="0.75" bottom="0.75" header="0.3" footer="0.3"/>
  <pageSetup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K78"/>
  <sheetViews>
    <sheetView showGridLines="0" topLeftCell="A39" zoomScaleNormal="100" workbookViewId="0">
      <selection activeCell="A61" sqref="A61"/>
    </sheetView>
  </sheetViews>
  <sheetFormatPr baseColWidth="10" defaultColWidth="11.5703125" defaultRowHeight="12.75"/>
  <cols>
    <col min="1" max="1" width="23.140625" style="1" customWidth="1"/>
    <col min="2" max="14" width="25.7109375" style="1" customWidth="1"/>
    <col min="15" max="15" width="9.7109375" customWidth="1"/>
    <col min="16" max="31" width="13" customWidth="1"/>
    <col min="64" max="16384" width="11.5703125" style="1"/>
  </cols>
  <sheetData>
    <row r="1" spans="1:30" ht="12.75" customHeight="1"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P1" s="11" t="s">
        <v>56</v>
      </c>
    </row>
    <row r="2" spans="1:30" ht="12.75" customHeight="1">
      <c r="A2" s="5" t="s">
        <v>54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</row>
    <row r="3" spans="1:30" ht="12.75" customHeight="1">
      <c r="A3" s="5" t="s">
        <v>135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</row>
    <row r="4" spans="1:30" ht="12.75" customHeight="1" thickBot="1">
      <c r="A4" s="5" t="str">
        <f>+ÍNDICE!C8</f>
        <v>Agosto 2023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</row>
    <row r="5" spans="1:30" ht="39.950000000000003" customHeight="1" thickBot="1">
      <c r="A5" s="23" t="s">
        <v>0</v>
      </c>
      <c r="B5" s="23" t="s">
        <v>65</v>
      </c>
      <c r="C5" s="23" t="s">
        <v>66</v>
      </c>
      <c r="D5" s="23" t="s">
        <v>131</v>
      </c>
      <c r="E5" s="23" t="s">
        <v>67</v>
      </c>
      <c r="F5" s="23" t="s">
        <v>132</v>
      </c>
      <c r="G5" s="23" t="s">
        <v>68</v>
      </c>
      <c r="H5" s="23" t="s">
        <v>133</v>
      </c>
      <c r="I5" s="23" t="s">
        <v>69</v>
      </c>
      <c r="J5" s="23" t="s">
        <v>134</v>
      </c>
      <c r="K5" s="23" t="s">
        <v>70</v>
      </c>
      <c r="L5" s="23" t="s">
        <v>71</v>
      </c>
      <c r="M5" s="23" t="s">
        <v>149</v>
      </c>
      <c r="N5" s="23" t="s">
        <v>100</v>
      </c>
    </row>
    <row r="6" spans="1:30" ht="12.75" customHeight="1">
      <c r="A6" s="7" t="s">
        <v>1</v>
      </c>
      <c r="B6" s="15">
        <v>31148</v>
      </c>
      <c r="C6" s="15">
        <v>142428</v>
      </c>
      <c r="D6" s="15">
        <v>40947</v>
      </c>
      <c r="E6" s="15">
        <v>252</v>
      </c>
      <c r="F6" s="15">
        <v>42</v>
      </c>
      <c r="G6" s="15">
        <v>37</v>
      </c>
      <c r="H6" s="15">
        <v>118</v>
      </c>
      <c r="I6" s="15">
        <v>586</v>
      </c>
      <c r="J6" s="15">
        <v>709</v>
      </c>
      <c r="K6" s="15">
        <v>1919</v>
      </c>
      <c r="L6" s="15">
        <v>641</v>
      </c>
      <c r="M6" s="15">
        <v>11</v>
      </c>
      <c r="N6" s="15">
        <v>218838</v>
      </c>
      <c r="R6" s="12"/>
      <c r="S6" s="12"/>
      <c r="T6" s="12"/>
      <c r="AA6" s="12"/>
      <c r="AD6" s="12"/>
    </row>
    <row r="7" spans="1:30" ht="12.75" customHeight="1">
      <c r="A7" s="8" t="s">
        <v>2</v>
      </c>
      <c r="B7" s="16">
        <v>24409</v>
      </c>
      <c r="C7" s="16">
        <v>8204</v>
      </c>
      <c r="D7" s="16">
        <v>5597</v>
      </c>
      <c r="E7" s="16">
        <v>2096</v>
      </c>
      <c r="F7" s="16">
        <v>43</v>
      </c>
      <c r="G7" s="16">
        <v>19</v>
      </c>
      <c r="H7" s="16">
        <v>41</v>
      </c>
      <c r="I7" s="16">
        <v>13</v>
      </c>
      <c r="J7" s="16">
        <v>153</v>
      </c>
      <c r="K7" s="16">
        <v>324</v>
      </c>
      <c r="L7" s="16">
        <v>40</v>
      </c>
      <c r="M7" s="16" t="s">
        <v>72</v>
      </c>
      <c r="N7" s="16" t="s">
        <v>130</v>
      </c>
      <c r="R7" s="12"/>
      <c r="S7" s="12"/>
      <c r="T7" s="12"/>
      <c r="U7" s="12"/>
    </row>
    <row r="8" spans="1:30" ht="12.75" customHeight="1">
      <c r="A8" s="8" t="s">
        <v>3</v>
      </c>
      <c r="B8" s="16">
        <v>45733</v>
      </c>
      <c r="C8" s="16">
        <v>5699</v>
      </c>
      <c r="D8" s="16">
        <v>20481</v>
      </c>
      <c r="E8" s="16">
        <v>5311</v>
      </c>
      <c r="F8" s="16">
        <v>130</v>
      </c>
      <c r="G8" s="16">
        <v>77</v>
      </c>
      <c r="H8" s="16">
        <v>112</v>
      </c>
      <c r="I8" s="16">
        <v>22</v>
      </c>
      <c r="J8" s="16">
        <v>183</v>
      </c>
      <c r="K8" s="16">
        <v>305</v>
      </c>
      <c r="L8" s="16">
        <v>75</v>
      </c>
      <c r="M8" s="16" t="s">
        <v>72</v>
      </c>
      <c r="N8" s="16" t="s">
        <v>130</v>
      </c>
      <c r="R8" s="12"/>
      <c r="S8" s="12"/>
      <c r="T8" s="12"/>
      <c r="U8" s="12"/>
    </row>
    <row r="9" spans="1:30" ht="12.75" customHeight="1">
      <c r="A9" s="8" t="s">
        <v>4</v>
      </c>
      <c r="B9" s="16">
        <v>44711</v>
      </c>
      <c r="C9" s="16">
        <v>7710</v>
      </c>
      <c r="D9" s="16">
        <v>12212</v>
      </c>
      <c r="E9" s="16">
        <v>2607</v>
      </c>
      <c r="F9" s="16">
        <v>31</v>
      </c>
      <c r="G9" s="16">
        <v>24</v>
      </c>
      <c r="H9" s="16">
        <v>24</v>
      </c>
      <c r="I9" s="16">
        <v>25</v>
      </c>
      <c r="J9" s="16">
        <v>225</v>
      </c>
      <c r="K9" s="16">
        <v>265</v>
      </c>
      <c r="L9" s="16">
        <v>81</v>
      </c>
      <c r="M9" s="16">
        <v>0</v>
      </c>
      <c r="N9" s="16">
        <v>67915</v>
      </c>
      <c r="R9" s="12"/>
      <c r="S9" s="12"/>
      <c r="T9" s="12"/>
      <c r="U9" s="12"/>
      <c r="AD9" s="12"/>
    </row>
    <row r="10" spans="1:30" ht="12.75" customHeight="1">
      <c r="A10" s="8" t="s">
        <v>5</v>
      </c>
      <c r="B10" s="16">
        <v>58842</v>
      </c>
      <c r="C10" s="16">
        <v>11516</v>
      </c>
      <c r="D10" s="16">
        <v>10493</v>
      </c>
      <c r="E10" s="16">
        <v>2775</v>
      </c>
      <c r="F10" s="16">
        <v>23</v>
      </c>
      <c r="G10" s="16">
        <v>19</v>
      </c>
      <c r="H10" s="16">
        <v>42</v>
      </c>
      <c r="I10" s="16">
        <v>68</v>
      </c>
      <c r="J10" s="16">
        <v>75</v>
      </c>
      <c r="K10" s="16">
        <v>662</v>
      </c>
      <c r="L10" s="16">
        <v>153</v>
      </c>
      <c r="M10" s="16">
        <v>0</v>
      </c>
      <c r="N10" s="16">
        <v>84668</v>
      </c>
      <c r="R10" s="12"/>
      <c r="S10" s="12"/>
      <c r="T10" s="12"/>
      <c r="U10" s="12"/>
      <c r="AD10" s="12"/>
    </row>
    <row r="11" spans="1:30" ht="12.75" customHeight="1">
      <c r="A11" s="8" t="s">
        <v>6</v>
      </c>
      <c r="B11" s="16">
        <v>34412</v>
      </c>
      <c r="C11" s="16">
        <v>37532</v>
      </c>
      <c r="D11" s="16">
        <v>18476</v>
      </c>
      <c r="E11" s="16">
        <v>1687</v>
      </c>
      <c r="F11" s="16">
        <v>14</v>
      </c>
      <c r="G11" s="16">
        <v>13</v>
      </c>
      <c r="H11" s="16">
        <v>27</v>
      </c>
      <c r="I11" s="16">
        <v>307</v>
      </c>
      <c r="J11" s="16">
        <v>527</v>
      </c>
      <c r="K11" s="16">
        <v>231</v>
      </c>
      <c r="L11" s="16">
        <v>31</v>
      </c>
      <c r="M11" s="16" t="s">
        <v>72</v>
      </c>
      <c r="N11" s="16" t="s">
        <v>130</v>
      </c>
      <c r="R11" s="12"/>
      <c r="S11" s="12"/>
      <c r="T11" s="12"/>
      <c r="U11" s="12"/>
    </row>
    <row r="12" spans="1:30" ht="12.75" customHeight="1">
      <c r="A12" s="8" t="s">
        <v>7</v>
      </c>
      <c r="B12" s="16">
        <v>29208</v>
      </c>
      <c r="C12" s="16">
        <v>3775</v>
      </c>
      <c r="D12" s="16">
        <v>5588</v>
      </c>
      <c r="E12" s="16">
        <v>1819</v>
      </c>
      <c r="F12" s="16">
        <v>23</v>
      </c>
      <c r="G12" s="16" t="s">
        <v>72</v>
      </c>
      <c r="H12" s="16">
        <v>18</v>
      </c>
      <c r="I12" s="16" t="s">
        <v>72</v>
      </c>
      <c r="J12" s="16">
        <v>106</v>
      </c>
      <c r="K12" s="16">
        <v>181</v>
      </c>
      <c r="L12" s="16">
        <v>10</v>
      </c>
      <c r="M12" s="16">
        <v>0</v>
      </c>
      <c r="N12" s="16">
        <v>40740</v>
      </c>
      <c r="R12" s="12"/>
      <c r="S12" s="12"/>
      <c r="T12" s="12"/>
      <c r="U12" s="12"/>
      <c r="AD12" s="12"/>
    </row>
    <row r="13" spans="1:30" ht="12.75" customHeight="1">
      <c r="A13" s="8" t="s">
        <v>8</v>
      </c>
      <c r="B13" s="16">
        <v>17209</v>
      </c>
      <c r="C13" s="16">
        <v>27317</v>
      </c>
      <c r="D13" s="16">
        <v>16047</v>
      </c>
      <c r="E13" s="16">
        <v>298</v>
      </c>
      <c r="F13" s="16">
        <v>12</v>
      </c>
      <c r="G13" s="16">
        <v>10</v>
      </c>
      <c r="H13" s="16">
        <v>20</v>
      </c>
      <c r="I13" s="16">
        <v>14</v>
      </c>
      <c r="J13" s="16">
        <v>89</v>
      </c>
      <c r="K13" s="16">
        <v>395</v>
      </c>
      <c r="L13" s="16">
        <v>38</v>
      </c>
      <c r="M13" s="16">
        <v>0</v>
      </c>
      <c r="N13" s="16">
        <v>61449</v>
      </c>
      <c r="R13" s="12"/>
      <c r="S13" s="12"/>
      <c r="T13" s="12"/>
      <c r="AD13" s="12"/>
    </row>
    <row r="14" spans="1:30" ht="12.75" customHeight="1">
      <c r="A14" s="8" t="s">
        <v>9</v>
      </c>
      <c r="B14" s="16">
        <v>22470</v>
      </c>
      <c r="C14" s="16">
        <v>14196</v>
      </c>
      <c r="D14" s="16">
        <v>10801</v>
      </c>
      <c r="E14" s="16">
        <v>1121</v>
      </c>
      <c r="F14" s="16">
        <v>35</v>
      </c>
      <c r="G14" s="16">
        <v>15</v>
      </c>
      <c r="H14" s="16">
        <v>61</v>
      </c>
      <c r="I14" s="16">
        <v>21</v>
      </c>
      <c r="J14" s="16">
        <v>38</v>
      </c>
      <c r="K14" s="16">
        <v>299</v>
      </c>
      <c r="L14" s="16">
        <v>75</v>
      </c>
      <c r="M14" s="16">
        <v>0</v>
      </c>
      <c r="N14" s="16">
        <v>49132</v>
      </c>
      <c r="R14" s="12"/>
      <c r="S14" s="12"/>
      <c r="T14" s="12"/>
      <c r="U14" s="12"/>
      <c r="AD14" s="12"/>
    </row>
    <row r="15" spans="1:30" ht="12.75" customHeight="1">
      <c r="A15" s="8" t="s">
        <v>10</v>
      </c>
      <c r="B15" s="16">
        <v>124576</v>
      </c>
      <c r="C15" s="16">
        <v>37527</v>
      </c>
      <c r="D15" s="16">
        <v>13343</v>
      </c>
      <c r="E15" s="16">
        <v>4181</v>
      </c>
      <c r="F15" s="16">
        <v>155</v>
      </c>
      <c r="G15" s="16">
        <v>26</v>
      </c>
      <c r="H15" s="16">
        <v>67</v>
      </c>
      <c r="I15" s="16">
        <v>36</v>
      </c>
      <c r="J15" s="16">
        <v>129</v>
      </c>
      <c r="K15" s="16">
        <v>518</v>
      </c>
      <c r="L15" s="16">
        <v>49</v>
      </c>
      <c r="M15" s="16" t="s">
        <v>72</v>
      </c>
      <c r="N15" s="16" t="s">
        <v>130</v>
      </c>
      <c r="R15" s="12"/>
      <c r="S15" s="12"/>
      <c r="T15" s="12"/>
      <c r="U15" s="12"/>
    </row>
    <row r="16" spans="1:30" ht="12.75" customHeight="1">
      <c r="A16" s="8" t="s">
        <v>11</v>
      </c>
      <c r="B16" s="16">
        <v>47559</v>
      </c>
      <c r="C16" s="16">
        <v>8276</v>
      </c>
      <c r="D16" s="16">
        <v>6508</v>
      </c>
      <c r="E16" s="16">
        <v>1951</v>
      </c>
      <c r="F16" s="16">
        <v>14</v>
      </c>
      <c r="G16" s="16" t="s">
        <v>72</v>
      </c>
      <c r="H16" s="16">
        <v>34</v>
      </c>
      <c r="I16" s="16">
        <v>34</v>
      </c>
      <c r="J16" s="16">
        <v>81</v>
      </c>
      <c r="K16" s="16">
        <v>201</v>
      </c>
      <c r="L16" s="16" t="s">
        <v>72</v>
      </c>
      <c r="M16" s="16">
        <v>0</v>
      </c>
      <c r="N16" s="16">
        <v>64675</v>
      </c>
      <c r="R16" s="12"/>
      <c r="S16" s="12"/>
      <c r="T16" s="12"/>
      <c r="U16" s="12"/>
      <c r="AD16" s="12"/>
    </row>
    <row r="17" spans="1:30" ht="12.75" customHeight="1">
      <c r="A17" s="8" t="s">
        <v>12</v>
      </c>
      <c r="B17" s="16">
        <v>68083</v>
      </c>
      <c r="C17" s="16">
        <v>9651</v>
      </c>
      <c r="D17" s="16">
        <v>6969</v>
      </c>
      <c r="E17" s="16">
        <v>3006</v>
      </c>
      <c r="F17" s="16">
        <v>41</v>
      </c>
      <c r="G17" s="16">
        <v>21</v>
      </c>
      <c r="H17" s="16">
        <v>96</v>
      </c>
      <c r="I17" s="16" t="s">
        <v>72</v>
      </c>
      <c r="J17" s="16">
        <v>194</v>
      </c>
      <c r="K17" s="16">
        <v>459</v>
      </c>
      <c r="L17" s="16" t="s">
        <v>72</v>
      </c>
      <c r="M17" s="16">
        <v>0</v>
      </c>
      <c r="N17" s="16">
        <v>88535</v>
      </c>
      <c r="R17" s="12"/>
      <c r="S17" s="12"/>
      <c r="T17" s="12"/>
      <c r="U17" s="12"/>
      <c r="AD17" s="12"/>
    </row>
    <row r="18" spans="1:30" ht="12.75" customHeight="1">
      <c r="A18" s="8" t="s">
        <v>13</v>
      </c>
      <c r="B18" s="16">
        <v>18898</v>
      </c>
      <c r="C18" s="16">
        <v>3938</v>
      </c>
      <c r="D18" s="16">
        <v>3986</v>
      </c>
      <c r="E18" s="16">
        <v>594</v>
      </c>
      <c r="F18" s="16" t="s">
        <v>72</v>
      </c>
      <c r="G18" s="16" t="s">
        <v>72</v>
      </c>
      <c r="H18" s="16">
        <v>26</v>
      </c>
      <c r="I18" s="16" t="s">
        <v>72</v>
      </c>
      <c r="J18" s="16">
        <v>23</v>
      </c>
      <c r="K18" s="16">
        <v>373</v>
      </c>
      <c r="L18" s="16">
        <v>59</v>
      </c>
      <c r="M18" s="16" t="s">
        <v>72</v>
      </c>
      <c r="N18" s="16">
        <v>27918</v>
      </c>
      <c r="R18" s="12"/>
      <c r="S18" s="12"/>
      <c r="T18" s="12"/>
      <c r="AD18" s="12"/>
    </row>
    <row r="19" spans="1:30" ht="12.75" customHeight="1">
      <c r="A19" s="8" t="s">
        <v>14</v>
      </c>
      <c r="B19" s="16">
        <v>25357</v>
      </c>
      <c r="C19" s="16">
        <v>48377</v>
      </c>
      <c r="D19" s="16">
        <v>7017</v>
      </c>
      <c r="E19" s="16">
        <v>452</v>
      </c>
      <c r="F19" s="16" t="s">
        <v>72</v>
      </c>
      <c r="G19" s="16" t="s">
        <v>72</v>
      </c>
      <c r="H19" s="16">
        <v>15</v>
      </c>
      <c r="I19" s="16">
        <v>20</v>
      </c>
      <c r="J19" s="16">
        <v>48</v>
      </c>
      <c r="K19" s="16">
        <v>609</v>
      </c>
      <c r="L19" s="16">
        <v>166</v>
      </c>
      <c r="M19" s="16" t="s">
        <v>72</v>
      </c>
      <c r="N19" s="16">
        <v>82072</v>
      </c>
      <c r="R19" s="12"/>
      <c r="S19" s="12"/>
      <c r="T19" s="12"/>
      <c r="AD19" s="12"/>
    </row>
    <row r="20" spans="1:30" ht="12.75" customHeight="1">
      <c r="A20" s="8" t="s">
        <v>15</v>
      </c>
      <c r="B20" s="16">
        <v>15135</v>
      </c>
      <c r="C20" s="16">
        <v>4560</v>
      </c>
      <c r="D20" s="16">
        <v>1877</v>
      </c>
      <c r="E20" s="16">
        <v>721</v>
      </c>
      <c r="F20" s="16" t="s">
        <v>72</v>
      </c>
      <c r="G20" s="16">
        <v>0</v>
      </c>
      <c r="H20" s="16">
        <v>32</v>
      </c>
      <c r="I20" s="16" t="s">
        <v>72</v>
      </c>
      <c r="J20" s="16">
        <v>66</v>
      </c>
      <c r="K20" s="16">
        <v>210</v>
      </c>
      <c r="L20" s="16">
        <v>17</v>
      </c>
      <c r="M20" s="16" t="s">
        <v>72</v>
      </c>
      <c r="N20" s="16">
        <v>22629</v>
      </c>
      <c r="R20" s="12"/>
      <c r="S20" s="12"/>
      <c r="T20" s="12"/>
      <c r="AD20" s="12"/>
    </row>
    <row r="21" spans="1:30" ht="12.75" customHeight="1">
      <c r="A21" s="8" t="s">
        <v>16</v>
      </c>
      <c r="B21" s="16">
        <v>32391</v>
      </c>
      <c r="C21" s="16">
        <v>5720</v>
      </c>
      <c r="D21" s="16">
        <v>10085</v>
      </c>
      <c r="E21" s="16">
        <v>2851</v>
      </c>
      <c r="F21" s="16">
        <v>15</v>
      </c>
      <c r="G21" s="16">
        <v>14</v>
      </c>
      <c r="H21" s="16">
        <v>15</v>
      </c>
      <c r="I21" s="16">
        <v>13</v>
      </c>
      <c r="J21" s="16">
        <v>98</v>
      </c>
      <c r="K21" s="16">
        <v>96</v>
      </c>
      <c r="L21" s="16" t="s">
        <v>72</v>
      </c>
      <c r="M21" s="16" t="s">
        <v>72</v>
      </c>
      <c r="N21" s="16">
        <v>51300</v>
      </c>
      <c r="R21" s="12"/>
      <c r="S21" s="12"/>
      <c r="T21" s="12"/>
      <c r="U21" s="12"/>
      <c r="AD21" s="12"/>
    </row>
    <row r="22" spans="1:30" ht="12.75" customHeight="1">
      <c r="A22" s="8" t="s">
        <v>17</v>
      </c>
      <c r="B22" s="16">
        <v>32609</v>
      </c>
      <c r="C22" s="16">
        <v>13286</v>
      </c>
      <c r="D22" s="16">
        <v>5848</v>
      </c>
      <c r="E22" s="16">
        <v>1775</v>
      </c>
      <c r="F22" s="16">
        <v>25</v>
      </c>
      <c r="G22" s="16">
        <v>13</v>
      </c>
      <c r="H22" s="16" t="s">
        <v>72</v>
      </c>
      <c r="I22" s="16">
        <v>33</v>
      </c>
      <c r="J22" s="16">
        <v>117</v>
      </c>
      <c r="K22" s="16">
        <v>45</v>
      </c>
      <c r="L22" s="16" t="s">
        <v>72</v>
      </c>
      <c r="M22" s="16">
        <v>0</v>
      </c>
      <c r="N22" s="16">
        <v>53767</v>
      </c>
      <c r="R22" s="12"/>
      <c r="S22" s="12"/>
      <c r="T22" s="12"/>
      <c r="U22" s="12"/>
      <c r="AD22" s="12"/>
    </row>
    <row r="23" spans="1:30" ht="12.75" customHeight="1">
      <c r="A23" s="8" t="s">
        <v>18</v>
      </c>
      <c r="B23" s="16">
        <v>28540</v>
      </c>
      <c r="C23" s="16">
        <v>22198</v>
      </c>
      <c r="D23" s="16">
        <v>7322</v>
      </c>
      <c r="E23" s="16">
        <v>2298</v>
      </c>
      <c r="F23" s="16">
        <v>12</v>
      </c>
      <c r="G23" s="16">
        <v>10</v>
      </c>
      <c r="H23" s="16">
        <v>33</v>
      </c>
      <c r="I23" s="16" t="s">
        <v>72</v>
      </c>
      <c r="J23" s="16">
        <v>47</v>
      </c>
      <c r="K23" s="16">
        <v>287</v>
      </c>
      <c r="L23" s="16">
        <v>43</v>
      </c>
      <c r="M23" s="16" t="s">
        <v>72</v>
      </c>
      <c r="N23" s="16">
        <v>60799</v>
      </c>
      <c r="R23" s="12"/>
      <c r="S23" s="12"/>
      <c r="T23" s="12"/>
      <c r="U23" s="12"/>
      <c r="AD23" s="12"/>
    </row>
    <row r="24" spans="1:30" ht="12.75" customHeight="1">
      <c r="A24" s="8" t="s">
        <v>19</v>
      </c>
      <c r="B24" s="16">
        <v>197300</v>
      </c>
      <c r="C24" s="16">
        <v>27324</v>
      </c>
      <c r="D24" s="16">
        <v>19319</v>
      </c>
      <c r="E24" s="16">
        <v>3416</v>
      </c>
      <c r="F24" s="16">
        <v>98</v>
      </c>
      <c r="G24" s="16">
        <v>71</v>
      </c>
      <c r="H24" s="16">
        <v>87</v>
      </c>
      <c r="I24" s="16">
        <v>26</v>
      </c>
      <c r="J24" s="16">
        <v>339</v>
      </c>
      <c r="K24" s="16">
        <v>275</v>
      </c>
      <c r="L24" s="16">
        <v>35</v>
      </c>
      <c r="M24" s="16" t="s">
        <v>72</v>
      </c>
      <c r="N24" s="16" t="s">
        <v>130</v>
      </c>
      <c r="R24" s="12"/>
      <c r="S24" s="12"/>
      <c r="T24" s="12"/>
      <c r="U24" s="12"/>
    </row>
    <row r="25" spans="1:30" ht="12.75" customHeight="1">
      <c r="A25" s="8" t="s">
        <v>20</v>
      </c>
      <c r="B25" s="16">
        <v>19942</v>
      </c>
      <c r="C25" s="16">
        <v>54912</v>
      </c>
      <c r="D25" s="16">
        <v>7077</v>
      </c>
      <c r="E25" s="16">
        <v>244</v>
      </c>
      <c r="F25" s="16" t="s">
        <v>72</v>
      </c>
      <c r="G25" s="16" t="s">
        <v>72</v>
      </c>
      <c r="H25" s="16">
        <v>47</v>
      </c>
      <c r="I25" s="16">
        <v>23</v>
      </c>
      <c r="J25" s="16">
        <v>147</v>
      </c>
      <c r="K25" s="16">
        <v>676</v>
      </c>
      <c r="L25" s="16">
        <v>184</v>
      </c>
      <c r="M25" s="16" t="s">
        <v>72</v>
      </c>
      <c r="N25" s="16">
        <v>83266</v>
      </c>
      <c r="R25" s="12"/>
      <c r="S25" s="12"/>
      <c r="T25" s="12"/>
      <c r="AD25" s="12"/>
    </row>
    <row r="26" spans="1:30" ht="12.75" customHeight="1">
      <c r="A26" s="8" t="s">
        <v>21</v>
      </c>
      <c r="B26" s="16">
        <v>33181</v>
      </c>
      <c r="C26" s="16">
        <v>5857</v>
      </c>
      <c r="D26" s="16">
        <v>14056</v>
      </c>
      <c r="E26" s="16">
        <v>1254</v>
      </c>
      <c r="F26" s="16">
        <v>14</v>
      </c>
      <c r="G26" s="16">
        <v>27</v>
      </c>
      <c r="H26" s="16">
        <v>23</v>
      </c>
      <c r="I26" s="16">
        <v>17</v>
      </c>
      <c r="J26" s="16">
        <v>84</v>
      </c>
      <c r="K26" s="16">
        <v>188</v>
      </c>
      <c r="L26" s="16" t="s">
        <v>72</v>
      </c>
      <c r="M26" s="16" t="s">
        <v>72</v>
      </c>
      <c r="N26" s="16">
        <v>54714</v>
      </c>
      <c r="R26" s="12"/>
      <c r="S26" s="12"/>
      <c r="T26" s="12"/>
      <c r="U26" s="12"/>
      <c r="AD26" s="12"/>
    </row>
    <row r="27" spans="1:30" ht="12.75" customHeight="1">
      <c r="A27" s="8" t="s">
        <v>22</v>
      </c>
      <c r="B27" s="16">
        <v>75418</v>
      </c>
      <c r="C27" s="16">
        <v>13480</v>
      </c>
      <c r="D27" s="16">
        <v>15857</v>
      </c>
      <c r="E27" s="16">
        <v>5040</v>
      </c>
      <c r="F27" s="16">
        <v>48</v>
      </c>
      <c r="G27" s="16">
        <v>18</v>
      </c>
      <c r="H27" s="16">
        <v>73</v>
      </c>
      <c r="I27" s="16">
        <v>10</v>
      </c>
      <c r="J27" s="16">
        <v>217</v>
      </c>
      <c r="K27" s="16">
        <v>236</v>
      </c>
      <c r="L27" s="16">
        <v>30</v>
      </c>
      <c r="M27" s="16">
        <v>0</v>
      </c>
      <c r="N27" s="16">
        <v>110427</v>
      </c>
      <c r="R27" s="12"/>
      <c r="S27" s="12"/>
      <c r="T27" s="12"/>
      <c r="U27" s="12"/>
      <c r="AD27" s="12"/>
    </row>
    <row r="28" spans="1:30" ht="12.75" customHeight="1">
      <c r="A28" s="8" t="s">
        <v>23</v>
      </c>
      <c r="B28" s="16">
        <v>4463</v>
      </c>
      <c r="C28" s="16">
        <v>29280</v>
      </c>
      <c r="D28" s="16">
        <v>5582</v>
      </c>
      <c r="E28" s="16">
        <v>24</v>
      </c>
      <c r="F28" s="16" t="s">
        <v>72</v>
      </c>
      <c r="G28" s="16">
        <v>0</v>
      </c>
      <c r="H28" s="16">
        <v>19</v>
      </c>
      <c r="I28" s="16">
        <v>57</v>
      </c>
      <c r="J28" s="16">
        <v>144</v>
      </c>
      <c r="K28" s="16">
        <v>427</v>
      </c>
      <c r="L28" s="16">
        <v>175</v>
      </c>
      <c r="M28" s="16" t="s">
        <v>72</v>
      </c>
      <c r="N28" s="16">
        <v>40176</v>
      </c>
      <c r="R28" s="12"/>
      <c r="S28" s="12"/>
      <c r="T28" s="12"/>
      <c r="AD28" s="12"/>
    </row>
    <row r="29" spans="1:30" ht="12.75" customHeight="1">
      <c r="A29" s="8" t="s">
        <v>24</v>
      </c>
      <c r="B29" s="16">
        <v>81680</v>
      </c>
      <c r="C29" s="16">
        <v>15687</v>
      </c>
      <c r="D29" s="16">
        <v>14359</v>
      </c>
      <c r="E29" s="16">
        <v>2931</v>
      </c>
      <c r="F29" s="16">
        <v>54</v>
      </c>
      <c r="G29" s="16">
        <v>31</v>
      </c>
      <c r="H29" s="16">
        <v>76</v>
      </c>
      <c r="I29" s="16">
        <v>50</v>
      </c>
      <c r="J29" s="16">
        <v>368</v>
      </c>
      <c r="K29" s="16">
        <v>298</v>
      </c>
      <c r="L29" s="16">
        <v>56</v>
      </c>
      <c r="M29" s="16">
        <v>0</v>
      </c>
      <c r="N29" s="16">
        <v>115590</v>
      </c>
      <c r="R29" s="12"/>
      <c r="S29" s="12"/>
      <c r="T29" s="12"/>
      <c r="U29" s="12"/>
      <c r="AD29" s="12"/>
    </row>
    <row r="30" spans="1:30" ht="12.75" customHeight="1">
      <c r="A30" s="8" t="s">
        <v>25</v>
      </c>
      <c r="B30" s="16">
        <v>58611</v>
      </c>
      <c r="C30" s="16">
        <v>19316</v>
      </c>
      <c r="D30" s="16">
        <v>18641</v>
      </c>
      <c r="E30" s="16">
        <v>1333</v>
      </c>
      <c r="F30" s="16">
        <v>55</v>
      </c>
      <c r="G30" s="16">
        <v>36</v>
      </c>
      <c r="H30" s="16">
        <v>56</v>
      </c>
      <c r="I30" s="16" t="s">
        <v>72</v>
      </c>
      <c r="J30" s="16">
        <v>245</v>
      </c>
      <c r="K30" s="16">
        <v>31</v>
      </c>
      <c r="L30" s="16" t="s">
        <v>72</v>
      </c>
      <c r="M30" s="16" t="s">
        <v>72</v>
      </c>
      <c r="N30" s="16">
        <v>98339</v>
      </c>
      <c r="R30" s="12"/>
      <c r="S30" s="12"/>
      <c r="T30" s="12"/>
      <c r="U30" s="12"/>
      <c r="AD30" s="12"/>
    </row>
    <row r="31" spans="1:30" ht="12.75" customHeight="1">
      <c r="A31" s="8" t="s">
        <v>26</v>
      </c>
      <c r="B31" s="16">
        <v>32034</v>
      </c>
      <c r="C31" s="16">
        <v>17988</v>
      </c>
      <c r="D31" s="16">
        <v>15247</v>
      </c>
      <c r="E31" s="16">
        <v>2731</v>
      </c>
      <c r="F31" s="16">
        <v>46</v>
      </c>
      <c r="G31" s="16">
        <v>30</v>
      </c>
      <c r="H31" s="16">
        <v>51</v>
      </c>
      <c r="I31" s="16">
        <v>72</v>
      </c>
      <c r="J31" s="16">
        <v>125</v>
      </c>
      <c r="K31" s="16">
        <v>288</v>
      </c>
      <c r="L31" s="16">
        <v>100</v>
      </c>
      <c r="M31" s="16" t="s">
        <v>72</v>
      </c>
      <c r="N31" s="16" t="s">
        <v>130</v>
      </c>
      <c r="R31" s="12"/>
      <c r="S31" s="12"/>
      <c r="T31" s="12"/>
      <c r="U31" s="12"/>
    </row>
    <row r="32" spans="1:30" ht="12.75" customHeight="1">
      <c r="A32" s="8" t="s">
        <v>27</v>
      </c>
      <c r="B32" s="16">
        <v>43801</v>
      </c>
      <c r="C32" s="16">
        <v>14160</v>
      </c>
      <c r="D32" s="16">
        <v>25841</v>
      </c>
      <c r="E32" s="16">
        <v>2245</v>
      </c>
      <c r="F32" s="16">
        <v>28</v>
      </c>
      <c r="G32" s="16">
        <v>26</v>
      </c>
      <c r="H32" s="16">
        <v>50</v>
      </c>
      <c r="I32" s="16">
        <v>146</v>
      </c>
      <c r="J32" s="16">
        <v>531</v>
      </c>
      <c r="K32" s="16">
        <v>754</v>
      </c>
      <c r="L32" s="16">
        <v>33</v>
      </c>
      <c r="M32" s="16">
        <v>0</v>
      </c>
      <c r="N32" s="16">
        <v>87615</v>
      </c>
      <c r="R32" s="12"/>
      <c r="S32" s="12"/>
      <c r="T32" s="12"/>
      <c r="U32" s="12"/>
      <c r="AD32" s="12"/>
    </row>
    <row r="33" spans="1:30" ht="12.75" customHeight="1">
      <c r="A33" s="8" t="s">
        <v>28</v>
      </c>
      <c r="B33" s="16">
        <v>41695</v>
      </c>
      <c r="C33" s="16">
        <v>11926</v>
      </c>
      <c r="D33" s="16">
        <v>16426</v>
      </c>
      <c r="E33" s="16">
        <v>4378</v>
      </c>
      <c r="F33" s="16">
        <v>39</v>
      </c>
      <c r="G33" s="16">
        <v>35</v>
      </c>
      <c r="H33" s="16">
        <v>43</v>
      </c>
      <c r="I33" s="16">
        <v>84</v>
      </c>
      <c r="J33" s="16">
        <v>98</v>
      </c>
      <c r="K33" s="16">
        <v>185</v>
      </c>
      <c r="L33" s="16">
        <v>13</v>
      </c>
      <c r="M33" s="16">
        <v>0</v>
      </c>
      <c r="N33" s="16">
        <v>74922</v>
      </c>
      <c r="R33" s="12"/>
      <c r="S33" s="12"/>
      <c r="T33" s="12"/>
      <c r="U33" s="12"/>
      <c r="AD33" s="12"/>
    </row>
    <row r="34" spans="1:30" ht="12.75" customHeight="1">
      <c r="A34" s="8" t="s">
        <v>29</v>
      </c>
      <c r="B34" s="16">
        <v>29785</v>
      </c>
      <c r="C34" s="16">
        <v>9840</v>
      </c>
      <c r="D34" s="16">
        <v>17408</v>
      </c>
      <c r="E34" s="16">
        <v>1877</v>
      </c>
      <c r="F34" s="16">
        <v>24</v>
      </c>
      <c r="G34" s="16">
        <v>19</v>
      </c>
      <c r="H34" s="16">
        <v>36</v>
      </c>
      <c r="I34" s="16">
        <v>11</v>
      </c>
      <c r="J34" s="16">
        <v>68</v>
      </c>
      <c r="K34" s="16">
        <v>181</v>
      </c>
      <c r="L34" s="16">
        <v>29</v>
      </c>
      <c r="M34" s="16">
        <v>0</v>
      </c>
      <c r="N34" s="16">
        <v>59278</v>
      </c>
      <c r="R34" s="12"/>
      <c r="S34" s="12"/>
      <c r="T34" s="12"/>
      <c r="U34" s="12"/>
      <c r="AD34" s="12"/>
    </row>
    <row r="35" spans="1:30" ht="12.75" customHeight="1">
      <c r="A35" s="8" t="s">
        <v>30</v>
      </c>
      <c r="B35" s="16">
        <v>19158</v>
      </c>
      <c r="C35" s="16">
        <v>36485</v>
      </c>
      <c r="D35" s="16">
        <v>9108</v>
      </c>
      <c r="E35" s="16">
        <v>535</v>
      </c>
      <c r="F35" s="16">
        <v>14</v>
      </c>
      <c r="G35" s="16">
        <v>12</v>
      </c>
      <c r="H35" s="16">
        <v>23</v>
      </c>
      <c r="I35" s="16">
        <v>108</v>
      </c>
      <c r="J35" s="16">
        <v>145</v>
      </c>
      <c r="K35" s="16">
        <v>519</v>
      </c>
      <c r="L35" s="16">
        <v>240</v>
      </c>
      <c r="M35" s="16">
        <v>0</v>
      </c>
      <c r="N35" s="16">
        <v>66347</v>
      </c>
      <c r="R35" s="12"/>
      <c r="S35" s="12"/>
      <c r="T35" s="12"/>
      <c r="AD35" s="12"/>
    </row>
    <row r="36" spans="1:30" ht="12.75" customHeight="1">
      <c r="A36" s="8" t="s">
        <v>31</v>
      </c>
      <c r="B36" s="16">
        <v>33585</v>
      </c>
      <c r="C36" s="16">
        <v>4086</v>
      </c>
      <c r="D36" s="16">
        <v>7666</v>
      </c>
      <c r="E36" s="16">
        <v>2638</v>
      </c>
      <c r="F36" s="16">
        <v>16</v>
      </c>
      <c r="G36" s="16">
        <v>12</v>
      </c>
      <c r="H36" s="16">
        <v>21</v>
      </c>
      <c r="I36" s="16" t="s">
        <v>72</v>
      </c>
      <c r="J36" s="16">
        <v>144</v>
      </c>
      <c r="K36" s="16">
        <v>44</v>
      </c>
      <c r="L36" s="16">
        <v>10</v>
      </c>
      <c r="M36" s="16" t="s">
        <v>72</v>
      </c>
      <c r="N36" s="16">
        <v>48231</v>
      </c>
      <c r="R36" s="12"/>
      <c r="S36" s="12"/>
      <c r="T36" s="12"/>
      <c r="U36" s="12"/>
      <c r="AD36" s="12"/>
    </row>
    <row r="37" spans="1:30" ht="12.75" customHeight="1">
      <c r="A37" s="8" t="s">
        <v>32</v>
      </c>
      <c r="B37" s="16">
        <v>5109</v>
      </c>
      <c r="C37" s="16">
        <v>6205</v>
      </c>
      <c r="D37" s="16">
        <v>1034</v>
      </c>
      <c r="E37" s="16" t="s">
        <v>72</v>
      </c>
      <c r="F37" s="16" t="s">
        <v>72</v>
      </c>
      <c r="G37" s="16">
        <v>0</v>
      </c>
      <c r="H37" s="16" t="s">
        <v>72</v>
      </c>
      <c r="I37" s="16" t="s">
        <v>72</v>
      </c>
      <c r="J37" s="16" t="s">
        <v>72</v>
      </c>
      <c r="K37" s="16">
        <v>163</v>
      </c>
      <c r="L37" s="16">
        <v>17</v>
      </c>
      <c r="M37" s="16">
        <v>0</v>
      </c>
      <c r="N37" s="16">
        <v>12550</v>
      </c>
      <c r="R37" s="12"/>
      <c r="S37" s="12"/>
      <c r="T37" s="12"/>
      <c r="AD37" s="12"/>
    </row>
    <row r="38" spans="1:30" ht="12.75" customHeight="1">
      <c r="A38" s="8" t="s">
        <v>33</v>
      </c>
      <c r="B38" s="16">
        <v>209666</v>
      </c>
      <c r="C38" s="16">
        <v>25856</v>
      </c>
      <c r="D38" s="16">
        <v>29575</v>
      </c>
      <c r="E38" s="16">
        <v>5135</v>
      </c>
      <c r="F38" s="16">
        <v>127</v>
      </c>
      <c r="G38" s="16">
        <v>78</v>
      </c>
      <c r="H38" s="16">
        <v>105</v>
      </c>
      <c r="I38" s="16">
        <v>316</v>
      </c>
      <c r="J38" s="16">
        <v>582</v>
      </c>
      <c r="K38" s="16">
        <v>777</v>
      </c>
      <c r="L38" s="16">
        <v>61</v>
      </c>
      <c r="M38" s="16" t="s">
        <v>72</v>
      </c>
      <c r="N38" s="16" t="s">
        <v>130</v>
      </c>
      <c r="R38" s="12"/>
      <c r="S38" s="12"/>
      <c r="T38" s="12"/>
      <c r="U38" s="12"/>
    </row>
    <row r="39" spans="1:30" ht="12.75" customHeight="1">
      <c r="A39" s="8" t="s">
        <v>34</v>
      </c>
      <c r="B39" s="16">
        <v>9613</v>
      </c>
      <c r="C39" s="16">
        <v>15</v>
      </c>
      <c r="D39" s="16">
        <v>1534</v>
      </c>
      <c r="E39" s="16">
        <v>684</v>
      </c>
      <c r="F39" s="16">
        <v>33</v>
      </c>
      <c r="G39" s="16" t="s">
        <v>72</v>
      </c>
      <c r="H39" s="16">
        <v>49</v>
      </c>
      <c r="I39" s="16" t="s">
        <v>72</v>
      </c>
      <c r="J39" s="16" t="s">
        <v>72</v>
      </c>
      <c r="K39" s="16">
        <v>66</v>
      </c>
      <c r="L39" s="16">
        <v>20</v>
      </c>
      <c r="M39" s="16">
        <v>0</v>
      </c>
      <c r="N39" s="16">
        <v>12031</v>
      </c>
      <c r="R39" s="12"/>
      <c r="T39" s="12"/>
      <c r="AD39" s="12"/>
    </row>
    <row r="40" spans="1:30" ht="12.75" customHeight="1">
      <c r="A40" s="8" t="s">
        <v>35</v>
      </c>
      <c r="B40" s="16">
        <v>6545</v>
      </c>
      <c r="C40" s="16">
        <v>45</v>
      </c>
      <c r="D40" s="16">
        <v>1115</v>
      </c>
      <c r="E40" s="16">
        <v>693</v>
      </c>
      <c r="F40" s="16">
        <v>79</v>
      </c>
      <c r="G40" s="16" t="s">
        <v>72</v>
      </c>
      <c r="H40" s="16">
        <v>67</v>
      </c>
      <c r="I40" s="16">
        <v>16</v>
      </c>
      <c r="J40" s="16" t="s">
        <v>72</v>
      </c>
      <c r="K40" s="16">
        <v>110</v>
      </c>
      <c r="L40" s="16">
        <v>34</v>
      </c>
      <c r="M40" s="16">
        <v>0</v>
      </c>
      <c r="N40" s="16">
        <v>8718</v>
      </c>
      <c r="R40" s="12"/>
      <c r="T40" s="12"/>
      <c r="AD40" s="12"/>
    </row>
    <row r="41" spans="1:30" ht="12.75" customHeight="1">
      <c r="A41" s="8" t="s">
        <v>36</v>
      </c>
      <c r="B41" s="16">
        <v>35434</v>
      </c>
      <c r="C41" s="16">
        <v>4713</v>
      </c>
      <c r="D41" s="16">
        <v>17091</v>
      </c>
      <c r="E41" s="16">
        <v>1198</v>
      </c>
      <c r="F41" s="16">
        <v>71</v>
      </c>
      <c r="G41" s="16">
        <v>40</v>
      </c>
      <c r="H41" s="16">
        <v>76</v>
      </c>
      <c r="I41" s="16">
        <v>116</v>
      </c>
      <c r="J41" s="16">
        <v>83</v>
      </c>
      <c r="K41" s="16">
        <v>544</v>
      </c>
      <c r="L41" s="16">
        <v>56</v>
      </c>
      <c r="M41" s="16">
        <v>0</v>
      </c>
      <c r="N41" s="16">
        <v>59422</v>
      </c>
      <c r="R41" s="12"/>
      <c r="S41" s="12"/>
      <c r="T41" s="12"/>
      <c r="U41" s="12"/>
      <c r="AD41" s="12"/>
    </row>
    <row r="42" spans="1:30" ht="12.75" customHeight="1">
      <c r="A42" s="8" t="s">
        <v>37</v>
      </c>
      <c r="B42" s="16">
        <v>40500</v>
      </c>
      <c r="C42" s="16">
        <v>772</v>
      </c>
      <c r="D42" s="16">
        <v>6666</v>
      </c>
      <c r="E42" s="16">
        <v>4185</v>
      </c>
      <c r="F42" s="16">
        <v>180</v>
      </c>
      <c r="G42" s="16">
        <v>45</v>
      </c>
      <c r="H42" s="16">
        <v>220</v>
      </c>
      <c r="I42" s="16">
        <v>31</v>
      </c>
      <c r="J42" s="16">
        <v>20</v>
      </c>
      <c r="K42" s="16">
        <v>374</v>
      </c>
      <c r="L42" s="16">
        <v>41</v>
      </c>
      <c r="M42" s="16">
        <v>0</v>
      </c>
      <c r="N42" s="16">
        <v>53034</v>
      </c>
      <c r="R42" s="12"/>
      <c r="T42" s="12"/>
      <c r="U42" s="12"/>
      <c r="AD42" s="12"/>
    </row>
    <row r="43" spans="1:30" ht="12.75" customHeight="1">
      <c r="A43" s="8" t="s">
        <v>38</v>
      </c>
      <c r="B43" s="16">
        <v>7881</v>
      </c>
      <c r="C43" s="16" t="s">
        <v>72</v>
      </c>
      <c r="D43" s="16">
        <v>1411</v>
      </c>
      <c r="E43" s="16">
        <v>654</v>
      </c>
      <c r="F43" s="16">
        <v>25</v>
      </c>
      <c r="G43" s="16" t="s">
        <v>72</v>
      </c>
      <c r="H43" s="16">
        <v>39</v>
      </c>
      <c r="I43" s="16">
        <v>0</v>
      </c>
      <c r="J43" s="16" t="s">
        <v>72</v>
      </c>
      <c r="K43" s="16">
        <v>51</v>
      </c>
      <c r="L43" s="16" t="s">
        <v>72</v>
      </c>
      <c r="M43" s="16">
        <v>0</v>
      </c>
      <c r="N43" s="16">
        <v>10083</v>
      </c>
      <c r="R43" s="12"/>
      <c r="T43" s="12"/>
      <c r="AD43" s="12"/>
    </row>
    <row r="44" spans="1:30" ht="12.75" customHeight="1">
      <c r="A44" s="8" t="s">
        <v>39</v>
      </c>
      <c r="B44" s="16">
        <v>94084</v>
      </c>
      <c r="C44" s="16">
        <v>21409</v>
      </c>
      <c r="D44" s="16">
        <v>21528</v>
      </c>
      <c r="E44" s="16">
        <v>6391</v>
      </c>
      <c r="F44" s="16">
        <v>88</v>
      </c>
      <c r="G44" s="16">
        <v>98</v>
      </c>
      <c r="H44" s="16">
        <v>111</v>
      </c>
      <c r="I44" s="16">
        <v>96</v>
      </c>
      <c r="J44" s="16">
        <v>467</v>
      </c>
      <c r="K44" s="16">
        <v>505</v>
      </c>
      <c r="L44" s="16">
        <v>43</v>
      </c>
      <c r="M44" s="16">
        <v>11</v>
      </c>
      <c r="N44" s="16">
        <v>144831</v>
      </c>
      <c r="R44" s="12"/>
      <c r="S44" s="12"/>
      <c r="T44" s="12"/>
      <c r="U44" s="12"/>
      <c r="AD44" s="12"/>
    </row>
    <row r="45" spans="1:30" ht="12.75" customHeight="1">
      <c r="A45" s="8" t="s">
        <v>40</v>
      </c>
      <c r="B45" s="16">
        <v>41276</v>
      </c>
      <c r="C45" s="16">
        <v>184</v>
      </c>
      <c r="D45" s="16">
        <v>8217</v>
      </c>
      <c r="E45" s="16">
        <v>1973</v>
      </c>
      <c r="F45" s="16">
        <v>79</v>
      </c>
      <c r="G45" s="16">
        <v>27</v>
      </c>
      <c r="H45" s="16">
        <v>57</v>
      </c>
      <c r="I45" s="16">
        <v>30</v>
      </c>
      <c r="J45" s="16">
        <v>32</v>
      </c>
      <c r="K45" s="16">
        <v>352</v>
      </c>
      <c r="L45" s="16">
        <v>53</v>
      </c>
      <c r="M45" s="16" t="s">
        <v>72</v>
      </c>
      <c r="N45" s="16">
        <v>52282</v>
      </c>
      <c r="R45" s="12"/>
      <c r="T45" s="12"/>
      <c r="U45" s="12"/>
      <c r="AD45" s="12"/>
    </row>
    <row r="46" spans="1:30" ht="12.75" customHeight="1">
      <c r="A46" s="8" t="s">
        <v>41</v>
      </c>
      <c r="B46" s="16">
        <v>8684</v>
      </c>
      <c r="C46" s="16" t="s">
        <v>72</v>
      </c>
      <c r="D46" s="16">
        <v>889</v>
      </c>
      <c r="E46" s="16">
        <v>820</v>
      </c>
      <c r="F46" s="16">
        <v>12</v>
      </c>
      <c r="G46" s="16" t="s">
        <v>72</v>
      </c>
      <c r="H46" s="16">
        <v>36</v>
      </c>
      <c r="I46" s="16" t="s">
        <v>72</v>
      </c>
      <c r="J46" s="16" t="s">
        <v>72</v>
      </c>
      <c r="K46" s="16">
        <v>67</v>
      </c>
      <c r="L46" s="16" t="s">
        <v>72</v>
      </c>
      <c r="M46" s="16">
        <v>0</v>
      </c>
      <c r="N46" s="16">
        <v>10530</v>
      </c>
      <c r="R46" s="12"/>
      <c r="AD46" s="12"/>
    </row>
    <row r="47" spans="1:30" ht="12.75" customHeight="1">
      <c r="A47" s="8" t="s">
        <v>42</v>
      </c>
      <c r="B47" s="16">
        <v>30302</v>
      </c>
      <c r="C47" s="16">
        <v>526</v>
      </c>
      <c r="D47" s="16">
        <v>6334</v>
      </c>
      <c r="E47" s="16">
        <v>1866</v>
      </c>
      <c r="F47" s="16">
        <v>159</v>
      </c>
      <c r="G47" s="16">
        <v>18</v>
      </c>
      <c r="H47" s="16">
        <v>96</v>
      </c>
      <c r="I47" s="16">
        <v>13</v>
      </c>
      <c r="J47" s="16">
        <v>40</v>
      </c>
      <c r="K47" s="16">
        <v>357</v>
      </c>
      <c r="L47" s="16">
        <v>14</v>
      </c>
      <c r="M47" s="16">
        <v>0</v>
      </c>
      <c r="N47" s="16">
        <v>39725</v>
      </c>
      <c r="R47" s="12"/>
      <c r="T47" s="12"/>
      <c r="U47" s="12"/>
      <c r="AD47" s="12"/>
    </row>
    <row r="48" spans="1:30" ht="12.75" customHeight="1">
      <c r="A48" s="8" t="s">
        <v>43</v>
      </c>
      <c r="B48" s="16">
        <v>44203</v>
      </c>
      <c r="C48" s="16">
        <v>3874</v>
      </c>
      <c r="D48" s="16">
        <v>15740</v>
      </c>
      <c r="E48" s="16">
        <v>1917</v>
      </c>
      <c r="F48" s="16">
        <v>61</v>
      </c>
      <c r="G48" s="16">
        <v>18</v>
      </c>
      <c r="H48" s="16">
        <v>76</v>
      </c>
      <c r="I48" s="16">
        <v>61</v>
      </c>
      <c r="J48" s="16">
        <v>147</v>
      </c>
      <c r="K48" s="16">
        <v>331</v>
      </c>
      <c r="L48" s="16">
        <v>27</v>
      </c>
      <c r="M48" s="16">
        <v>0</v>
      </c>
      <c r="N48" s="16">
        <v>66455</v>
      </c>
      <c r="R48" s="12"/>
      <c r="S48" s="12"/>
      <c r="T48" s="12"/>
      <c r="U48" s="12"/>
      <c r="AD48" s="12"/>
    </row>
    <row r="49" spans="1:41" ht="12.75" customHeight="1">
      <c r="A49" s="8" t="s">
        <v>44</v>
      </c>
      <c r="B49" s="16">
        <v>2656</v>
      </c>
      <c r="C49" s="16">
        <v>13</v>
      </c>
      <c r="D49" s="16">
        <v>846</v>
      </c>
      <c r="E49" s="16">
        <v>215</v>
      </c>
      <c r="F49" s="16">
        <v>14</v>
      </c>
      <c r="G49" s="16" t="s">
        <v>72</v>
      </c>
      <c r="H49" s="16" t="s">
        <v>72</v>
      </c>
      <c r="I49" s="16" t="s">
        <v>72</v>
      </c>
      <c r="J49" s="16" t="s">
        <v>72</v>
      </c>
      <c r="K49" s="16">
        <v>161</v>
      </c>
      <c r="L49" s="16">
        <v>11</v>
      </c>
      <c r="M49" s="16">
        <v>0</v>
      </c>
      <c r="N49" s="16">
        <v>3931</v>
      </c>
      <c r="R49" s="12"/>
      <c r="AD49" s="12"/>
    </row>
    <row r="50" spans="1:41" ht="12.75" customHeight="1">
      <c r="A50" s="8" t="s">
        <v>45</v>
      </c>
      <c r="B50" s="16">
        <v>13235</v>
      </c>
      <c r="C50" s="16">
        <v>303</v>
      </c>
      <c r="D50" s="16">
        <v>3623</v>
      </c>
      <c r="E50" s="16">
        <v>1027</v>
      </c>
      <c r="F50" s="16">
        <v>62</v>
      </c>
      <c r="G50" s="16" t="s">
        <v>72</v>
      </c>
      <c r="H50" s="16">
        <v>55</v>
      </c>
      <c r="I50" s="16" t="s">
        <v>72</v>
      </c>
      <c r="J50" s="16">
        <v>18</v>
      </c>
      <c r="K50" s="16">
        <v>55</v>
      </c>
      <c r="L50" s="16">
        <v>37</v>
      </c>
      <c r="M50" s="16" t="s">
        <v>72</v>
      </c>
      <c r="N50" s="16">
        <v>18431</v>
      </c>
      <c r="R50" s="12"/>
      <c r="T50" s="12"/>
      <c r="U50" s="12"/>
      <c r="AD50" s="12"/>
    </row>
    <row r="51" spans="1:41" ht="12.75" customHeight="1">
      <c r="A51" s="8" t="s">
        <v>46</v>
      </c>
      <c r="B51" s="16">
        <v>5364</v>
      </c>
      <c r="C51" s="16" t="s">
        <v>72</v>
      </c>
      <c r="D51" s="16">
        <v>1569</v>
      </c>
      <c r="E51" s="16">
        <v>530</v>
      </c>
      <c r="F51" s="16">
        <v>26</v>
      </c>
      <c r="G51" s="16" t="s">
        <v>72</v>
      </c>
      <c r="H51" s="16">
        <v>15</v>
      </c>
      <c r="I51" s="16" t="s">
        <v>72</v>
      </c>
      <c r="J51" s="16" t="s">
        <v>72</v>
      </c>
      <c r="K51" s="16" t="s">
        <v>72</v>
      </c>
      <c r="L51" s="16" t="s">
        <v>72</v>
      </c>
      <c r="M51" s="16">
        <v>0</v>
      </c>
      <c r="N51" s="16">
        <v>7526</v>
      </c>
      <c r="R51" s="12"/>
      <c r="T51" s="12"/>
      <c r="AD51" s="12"/>
    </row>
    <row r="52" spans="1:41" ht="12.75" customHeight="1">
      <c r="A52" s="8" t="s">
        <v>47</v>
      </c>
      <c r="B52" s="16">
        <v>3786</v>
      </c>
      <c r="C52" s="16" t="s">
        <v>72</v>
      </c>
      <c r="D52" s="16">
        <v>780</v>
      </c>
      <c r="E52" s="16">
        <v>460</v>
      </c>
      <c r="F52" s="16">
        <v>60</v>
      </c>
      <c r="G52" s="16" t="s">
        <v>72</v>
      </c>
      <c r="H52" s="16">
        <v>29</v>
      </c>
      <c r="I52" s="16">
        <v>0</v>
      </c>
      <c r="J52" s="16">
        <v>0</v>
      </c>
      <c r="K52" s="16" t="s">
        <v>72</v>
      </c>
      <c r="L52" s="16" t="s">
        <v>72</v>
      </c>
      <c r="M52" s="16">
        <v>0</v>
      </c>
      <c r="N52" s="16">
        <v>5144</v>
      </c>
      <c r="R52" s="12"/>
      <c r="AD52" s="12"/>
    </row>
    <row r="53" spans="1:41" ht="12.75" customHeight="1">
      <c r="A53" s="8" t="s">
        <v>48</v>
      </c>
      <c r="B53" s="16">
        <v>29505</v>
      </c>
      <c r="C53" s="16">
        <v>2254</v>
      </c>
      <c r="D53" s="16">
        <v>5783</v>
      </c>
      <c r="E53" s="16">
        <v>1785</v>
      </c>
      <c r="F53" s="16">
        <v>52</v>
      </c>
      <c r="G53" s="16">
        <v>31</v>
      </c>
      <c r="H53" s="16">
        <v>50</v>
      </c>
      <c r="I53" s="16">
        <v>10</v>
      </c>
      <c r="J53" s="16">
        <v>60</v>
      </c>
      <c r="K53" s="16">
        <v>223</v>
      </c>
      <c r="L53" s="16">
        <v>21</v>
      </c>
      <c r="M53" s="16">
        <v>0</v>
      </c>
      <c r="N53" s="16">
        <v>39774</v>
      </c>
      <c r="R53" s="12"/>
      <c r="S53" s="12"/>
      <c r="T53" s="12"/>
      <c r="U53" s="12"/>
      <c r="AD53" s="12"/>
    </row>
    <row r="54" spans="1:41" ht="12.75" customHeight="1">
      <c r="A54" s="8" t="s">
        <v>49</v>
      </c>
      <c r="B54" s="16">
        <v>14678</v>
      </c>
      <c r="C54" s="16">
        <v>1013</v>
      </c>
      <c r="D54" s="16">
        <v>3101</v>
      </c>
      <c r="E54" s="16">
        <v>666</v>
      </c>
      <c r="F54" s="16">
        <v>55</v>
      </c>
      <c r="G54" s="16" t="s">
        <v>72</v>
      </c>
      <c r="H54" s="16">
        <v>20</v>
      </c>
      <c r="I54" s="16" t="s">
        <v>72</v>
      </c>
      <c r="J54" s="16">
        <v>39</v>
      </c>
      <c r="K54" s="16">
        <v>154</v>
      </c>
      <c r="L54" s="16" t="s">
        <v>72</v>
      </c>
      <c r="M54" s="16">
        <v>0</v>
      </c>
      <c r="N54" s="16">
        <v>19744</v>
      </c>
      <c r="R54" s="12"/>
      <c r="S54" s="12"/>
      <c r="T54" s="12"/>
      <c r="AD54" s="12"/>
    </row>
    <row r="55" spans="1:41" ht="12.75" customHeight="1">
      <c r="A55" s="8" t="s">
        <v>50</v>
      </c>
      <c r="B55" s="16">
        <v>11926</v>
      </c>
      <c r="C55" s="16">
        <v>14</v>
      </c>
      <c r="D55" s="16">
        <v>4138</v>
      </c>
      <c r="E55" s="16">
        <v>1104</v>
      </c>
      <c r="F55" s="16">
        <v>89</v>
      </c>
      <c r="G55" s="16" t="s">
        <v>72</v>
      </c>
      <c r="H55" s="16">
        <v>32</v>
      </c>
      <c r="I55" s="16" t="s">
        <v>72</v>
      </c>
      <c r="J55" s="16">
        <v>0</v>
      </c>
      <c r="K55" s="16">
        <v>49</v>
      </c>
      <c r="L55" s="16" t="s">
        <v>72</v>
      </c>
      <c r="M55" s="16">
        <v>0</v>
      </c>
      <c r="N55" s="16">
        <v>17360</v>
      </c>
      <c r="R55" s="12"/>
      <c r="T55" s="12"/>
      <c r="U55" s="12"/>
      <c r="AD55" s="12"/>
    </row>
    <row r="56" spans="1:41" ht="12.75" customHeight="1">
      <c r="A56" s="8" t="s">
        <v>51</v>
      </c>
      <c r="B56" s="16">
        <v>25597</v>
      </c>
      <c r="C56" s="16">
        <v>372</v>
      </c>
      <c r="D56" s="16">
        <v>7580</v>
      </c>
      <c r="E56" s="16">
        <v>1323</v>
      </c>
      <c r="F56" s="16">
        <v>29</v>
      </c>
      <c r="G56" s="16">
        <v>14</v>
      </c>
      <c r="H56" s="16">
        <v>50</v>
      </c>
      <c r="I56" s="16" t="s">
        <v>72</v>
      </c>
      <c r="J56" s="16">
        <v>42</v>
      </c>
      <c r="K56" s="16">
        <v>122</v>
      </c>
      <c r="L56" s="16">
        <v>83</v>
      </c>
      <c r="M56" s="16" t="s">
        <v>72</v>
      </c>
      <c r="N56" s="16">
        <v>35218</v>
      </c>
      <c r="R56" s="12"/>
      <c r="T56" s="12"/>
      <c r="U56" s="12"/>
      <c r="AD56" s="12"/>
    </row>
    <row r="57" spans="1:41" ht="12.75" customHeight="1" thickBot="1">
      <c r="A57" s="8" t="s">
        <v>52</v>
      </c>
      <c r="B57" s="17">
        <v>30796</v>
      </c>
      <c r="C57" s="17">
        <v>3129</v>
      </c>
      <c r="D57" s="17">
        <v>4680</v>
      </c>
      <c r="E57" s="17">
        <v>808</v>
      </c>
      <c r="F57" s="17">
        <v>29</v>
      </c>
      <c r="G57" s="17" t="s">
        <v>72</v>
      </c>
      <c r="H57" s="17">
        <v>37</v>
      </c>
      <c r="I57" s="17" t="s">
        <v>72</v>
      </c>
      <c r="J57" s="17">
        <v>23</v>
      </c>
      <c r="K57" s="17">
        <v>451</v>
      </c>
      <c r="L57" s="17">
        <v>32</v>
      </c>
      <c r="M57" s="17">
        <v>0</v>
      </c>
      <c r="N57" s="17">
        <v>39998</v>
      </c>
      <c r="R57" s="12"/>
      <c r="S57" s="12"/>
      <c r="T57" s="12"/>
      <c r="AD57" s="12"/>
    </row>
    <row r="58" spans="1:41" ht="12.75" customHeight="1" thickBot="1">
      <c r="A58" s="9" t="s">
        <v>53</v>
      </c>
      <c r="B58" s="19">
        <v>2042783</v>
      </c>
      <c r="C58" s="19">
        <v>742973</v>
      </c>
      <c r="D58" s="19">
        <v>533418</v>
      </c>
      <c r="E58" s="19" t="s">
        <v>73</v>
      </c>
      <c r="F58" s="19">
        <v>2414</v>
      </c>
      <c r="G58" s="19">
        <v>1080</v>
      </c>
      <c r="H58" s="19">
        <v>2622</v>
      </c>
      <c r="I58" s="19">
        <v>2576</v>
      </c>
      <c r="J58" s="19">
        <v>7135</v>
      </c>
      <c r="K58" s="26">
        <v>16408</v>
      </c>
      <c r="L58" s="19">
        <v>2998</v>
      </c>
      <c r="M58" s="19">
        <v>73</v>
      </c>
      <c r="N58" s="19">
        <v>3452364</v>
      </c>
      <c r="R58" s="12"/>
      <c r="S58" s="12"/>
      <c r="T58" s="12"/>
      <c r="V58" s="12"/>
      <c r="W58" s="12"/>
      <c r="X58" s="12"/>
      <c r="Y58" s="12"/>
      <c r="Z58" s="12"/>
      <c r="AA58" s="12"/>
      <c r="AB58" s="12"/>
      <c r="AD58" s="12"/>
    </row>
    <row r="59" spans="1:41" ht="12.75" customHeight="1">
      <c r="A59" s="3" t="s">
        <v>59</v>
      </c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</row>
    <row r="60" spans="1:41" ht="12.75" customHeight="1">
      <c r="A60" s="3" t="s">
        <v>75</v>
      </c>
      <c r="B60" s="3"/>
      <c r="C60" s="3"/>
      <c r="D60" s="3"/>
      <c r="E60" s="24"/>
      <c r="F60" s="3"/>
      <c r="G60" s="24"/>
      <c r="H60" s="3"/>
      <c r="I60" s="3"/>
      <c r="J60" s="3"/>
      <c r="K60" s="3"/>
      <c r="L60" s="3"/>
      <c r="M60" s="3"/>
      <c r="N60" s="3"/>
    </row>
    <row r="61" spans="1:41" ht="12.75" customHeight="1">
      <c r="A61" s="3" t="s">
        <v>148</v>
      </c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</row>
    <row r="62" spans="1:41" ht="12.75" customHeight="1">
      <c r="A62" s="3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R62" s="38" t="s">
        <v>87</v>
      </c>
    </row>
    <row r="63" spans="1:41" ht="12.75" customHeight="1">
      <c r="A63" s="3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</row>
    <row r="64" spans="1:41" ht="12.75" customHeight="1">
      <c r="A64" s="3"/>
      <c r="O64" s="1"/>
      <c r="R64" s="37"/>
      <c r="AO64" s="34" t="s">
        <v>89</v>
      </c>
    </row>
    <row r="65" spans="1:41" ht="12.75" customHeight="1">
      <c r="A65" s="3"/>
      <c r="B65"/>
      <c r="C65"/>
      <c r="D65"/>
      <c r="E65"/>
      <c r="F65"/>
      <c r="G65"/>
      <c r="H65"/>
      <c r="I65"/>
      <c r="J65"/>
      <c r="K65"/>
      <c r="L65"/>
      <c r="M65"/>
      <c r="N65"/>
      <c r="R65" s="63" t="s">
        <v>88</v>
      </c>
      <c r="AO65" s="35" t="s">
        <v>90</v>
      </c>
    </row>
    <row r="66" spans="1:41" ht="15">
      <c r="A66" s="3"/>
      <c r="R66" s="63" t="s">
        <v>89</v>
      </c>
    </row>
    <row r="67" spans="1:41" ht="12.75" customHeight="1">
      <c r="A67" s="3"/>
      <c r="B67" s="2"/>
      <c r="C67" s="2"/>
      <c r="D67" s="2"/>
      <c r="E67" s="2"/>
      <c r="F67" s="2"/>
      <c r="G67" s="2"/>
      <c r="H67" s="2"/>
      <c r="I67" s="2"/>
      <c r="J67" s="2"/>
      <c r="K67" s="2"/>
      <c r="R67" s="64" t="s">
        <v>144</v>
      </c>
    </row>
    <row r="68" spans="1:41" ht="12.75" customHeight="1">
      <c r="B68" s="2"/>
      <c r="C68" s="2"/>
      <c r="D68" s="2"/>
      <c r="E68" s="2"/>
      <c r="F68" s="2"/>
      <c r="G68" s="2"/>
      <c r="H68" s="2"/>
      <c r="I68" s="2"/>
      <c r="J68" s="2"/>
      <c r="K68" s="2"/>
      <c r="R68" s="38" t="s">
        <v>91</v>
      </c>
    </row>
    <row r="69" spans="1:41" ht="12.75" customHeight="1">
      <c r="B69" s="2"/>
      <c r="C69" s="2"/>
      <c r="D69" s="2"/>
      <c r="E69" s="2"/>
      <c r="F69" s="2"/>
      <c r="G69" s="2"/>
      <c r="H69" s="2"/>
      <c r="I69" s="2"/>
      <c r="J69" s="2"/>
      <c r="K69" s="2"/>
    </row>
    <row r="70" spans="1:41" ht="12.75" customHeight="1">
      <c r="B70" s="2"/>
      <c r="C70" s="2"/>
      <c r="D70" s="2"/>
      <c r="E70" s="2"/>
      <c r="F70" s="2"/>
      <c r="G70" s="2"/>
      <c r="H70" s="2"/>
      <c r="I70" s="2"/>
      <c r="J70" s="2"/>
      <c r="K70" s="2"/>
      <c r="R70" s="37"/>
    </row>
    <row r="71" spans="1:41" ht="15">
      <c r="R71" s="64" t="s">
        <v>145</v>
      </c>
    </row>
    <row r="72" spans="1:41" ht="15">
      <c r="R72" s="64" t="s">
        <v>146</v>
      </c>
    </row>
    <row r="73" spans="1:41" ht="12.75" customHeight="1">
      <c r="A73" s="1" t="s">
        <v>55</v>
      </c>
      <c r="R73" s="64" t="s">
        <v>147</v>
      </c>
    </row>
    <row r="74" spans="1:41" ht="15">
      <c r="R74" s="65"/>
    </row>
    <row r="75" spans="1:41">
      <c r="R75" s="66"/>
    </row>
    <row r="76" spans="1:41">
      <c r="R76" s="66"/>
    </row>
    <row r="77" spans="1:41">
      <c r="R77" s="66"/>
    </row>
    <row r="78" spans="1:41">
      <c r="R78" s="66"/>
    </row>
  </sheetData>
  <hyperlinks>
    <hyperlink ref="P1" location="ÍNDICE!A1" display="Volver" xr:uid="{00000000-0004-0000-0E00-000000000000}"/>
  </hyperlinks>
  <pageMargins left="0.7" right="0.7" top="0.75" bottom="0.75" header="0.3" footer="0.3"/>
  <pageSetup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I73"/>
  <sheetViews>
    <sheetView showGridLines="0" workbookViewId="0"/>
  </sheetViews>
  <sheetFormatPr baseColWidth="10" defaultColWidth="11.5703125" defaultRowHeight="12.75"/>
  <cols>
    <col min="1" max="1" width="23.140625" style="1" customWidth="1"/>
    <col min="2" max="9" width="25.7109375" style="1" customWidth="1"/>
    <col min="10" max="10" width="9.7109375" customWidth="1"/>
    <col min="11" max="29" width="13" customWidth="1"/>
    <col min="36" max="16384" width="11.5703125" style="1"/>
  </cols>
  <sheetData>
    <row r="1" spans="1:20" ht="12.75" customHeight="1">
      <c r="B1" s="5"/>
      <c r="C1" s="5"/>
      <c r="D1" s="5"/>
      <c r="E1" s="5"/>
      <c r="F1" s="5"/>
      <c r="G1" s="5"/>
      <c r="H1" s="5"/>
      <c r="I1" s="5"/>
      <c r="K1" s="11" t="s">
        <v>56</v>
      </c>
    </row>
    <row r="2" spans="1:20" ht="12.75" customHeight="1">
      <c r="A2" s="5" t="s">
        <v>54</v>
      </c>
      <c r="B2" s="5"/>
      <c r="C2" s="5"/>
      <c r="D2" s="5"/>
      <c r="E2" s="5"/>
      <c r="F2" s="5"/>
      <c r="G2" s="5"/>
      <c r="H2" s="5"/>
      <c r="I2" s="5"/>
    </row>
    <row r="3" spans="1:20" ht="12.75" customHeight="1">
      <c r="A3" s="5" t="s">
        <v>142</v>
      </c>
      <c r="B3" s="5"/>
      <c r="C3" s="5"/>
      <c r="D3" s="5"/>
      <c r="E3" s="5"/>
      <c r="F3" s="5"/>
      <c r="G3" s="5"/>
      <c r="H3" s="5"/>
      <c r="I3" s="5"/>
    </row>
    <row r="4" spans="1:20" ht="12.75" customHeight="1" thickBot="1">
      <c r="A4" s="5" t="str">
        <f>+ÍNDICE!C8</f>
        <v>Agosto 2023</v>
      </c>
      <c r="B4" s="5"/>
      <c r="C4" s="5"/>
      <c r="D4" s="5"/>
      <c r="E4" s="5"/>
      <c r="F4" s="5"/>
      <c r="G4" s="5"/>
      <c r="H4" s="5"/>
      <c r="I4" s="5"/>
    </row>
    <row r="5" spans="1:20" ht="39.950000000000003" customHeight="1" thickBot="1">
      <c r="A5" s="23" t="s">
        <v>0</v>
      </c>
      <c r="B5" s="23" t="s">
        <v>136</v>
      </c>
      <c r="C5" s="23" t="s">
        <v>137</v>
      </c>
      <c r="D5" s="23" t="s">
        <v>138</v>
      </c>
      <c r="E5" s="23" t="s">
        <v>139</v>
      </c>
      <c r="F5" s="23" t="s">
        <v>140</v>
      </c>
      <c r="G5" s="23" t="s">
        <v>141</v>
      </c>
      <c r="H5" s="23" t="s">
        <v>149</v>
      </c>
      <c r="I5" s="23" t="s">
        <v>100</v>
      </c>
    </row>
    <row r="6" spans="1:20" ht="12.75" customHeight="1">
      <c r="A6" s="7" t="s">
        <v>1</v>
      </c>
      <c r="B6" s="15">
        <v>160559</v>
      </c>
      <c r="C6" s="15">
        <v>53161</v>
      </c>
      <c r="D6" s="15">
        <v>1006</v>
      </c>
      <c r="E6" s="15">
        <v>55</v>
      </c>
      <c r="F6" s="15" t="s">
        <v>72</v>
      </c>
      <c r="G6" s="15">
        <v>189</v>
      </c>
      <c r="H6" s="15" t="s">
        <v>72</v>
      </c>
      <c r="I6" s="15">
        <v>218838</v>
      </c>
      <c r="M6" s="12"/>
      <c r="N6" s="12"/>
      <c r="O6" s="12"/>
      <c r="T6" s="12"/>
    </row>
    <row r="7" spans="1:20" ht="12.75" customHeight="1">
      <c r="A7" s="8" t="s">
        <v>2</v>
      </c>
      <c r="B7" s="16">
        <v>31019</v>
      </c>
      <c r="C7" s="16">
        <v>7954</v>
      </c>
      <c r="D7" s="16">
        <v>691</v>
      </c>
      <c r="E7" s="16">
        <v>22</v>
      </c>
      <c r="F7" s="16" t="s">
        <v>72</v>
      </c>
      <c r="G7" s="16">
        <v>722</v>
      </c>
      <c r="H7" s="16">
        <v>530</v>
      </c>
      <c r="I7" s="16" t="s">
        <v>130</v>
      </c>
      <c r="M7" s="12"/>
      <c r="N7" s="12"/>
    </row>
    <row r="8" spans="1:20" ht="12.75" customHeight="1">
      <c r="A8" s="8" t="s">
        <v>3</v>
      </c>
      <c r="B8" s="16">
        <v>46858</v>
      </c>
      <c r="C8" s="16">
        <v>29435</v>
      </c>
      <c r="D8" s="16">
        <v>862</v>
      </c>
      <c r="E8" s="16">
        <v>47</v>
      </c>
      <c r="F8" s="16">
        <v>12</v>
      </c>
      <c r="G8" s="16">
        <v>331</v>
      </c>
      <c r="H8" s="16">
        <v>584</v>
      </c>
      <c r="I8" s="16">
        <v>78129</v>
      </c>
      <c r="M8" s="12"/>
      <c r="N8" s="12"/>
      <c r="T8" s="12"/>
    </row>
    <row r="9" spans="1:20" ht="12.75" customHeight="1">
      <c r="A9" s="8" t="s">
        <v>4</v>
      </c>
      <c r="B9" s="16">
        <v>45754</v>
      </c>
      <c r="C9" s="16">
        <v>21123</v>
      </c>
      <c r="D9" s="16">
        <v>317</v>
      </c>
      <c r="E9" s="16">
        <v>14</v>
      </c>
      <c r="F9" s="16" t="s">
        <v>72</v>
      </c>
      <c r="G9" s="16">
        <v>110</v>
      </c>
      <c r="H9" s="16">
        <v>596</v>
      </c>
      <c r="I9" s="16" t="s">
        <v>130</v>
      </c>
      <c r="M9" s="12"/>
      <c r="N9" s="12"/>
    </row>
    <row r="10" spans="1:20" ht="12.75" customHeight="1">
      <c r="A10" s="8" t="s">
        <v>5</v>
      </c>
      <c r="B10" s="16">
        <v>66161</v>
      </c>
      <c r="C10" s="16">
        <v>16956</v>
      </c>
      <c r="D10" s="16">
        <v>488</v>
      </c>
      <c r="E10" s="16">
        <v>18</v>
      </c>
      <c r="F10" s="16" t="s">
        <v>72</v>
      </c>
      <c r="G10" s="16">
        <v>84</v>
      </c>
      <c r="H10" s="16">
        <v>958</v>
      </c>
      <c r="I10" s="16" t="s">
        <v>130</v>
      </c>
      <c r="M10" s="12"/>
      <c r="N10" s="12"/>
    </row>
    <row r="11" spans="1:20" ht="12.75" customHeight="1">
      <c r="A11" s="8" t="s">
        <v>6</v>
      </c>
      <c r="B11" s="16">
        <v>77194</v>
      </c>
      <c r="C11" s="16">
        <v>14599</v>
      </c>
      <c r="D11" s="16">
        <v>279</v>
      </c>
      <c r="E11" s="16">
        <v>14</v>
      </c>
      <c r="F11" s="16" t="s">
        <v>72</v>
      </c>
      <c r="G11" s="16">
        <v>71</v>
      </c>
      <c r="H11" s="16">
        <v>1103</v>
      </c>
      <c r="I11" s="16" t="s">
        <v>130</v>
      </c>
      <c r="M11" s="12"/>
      <c r="N11" s="12"/>
      <c r="S11" s="12"/>
    </row>
    <row r="12" spans="1:20" ht="12.75" customHeight="1">
      <c r="A12" s="8" t="s">
        <v>7</v>
      </c>
      <c r="B12" s="16">
        <v>25863</v>
      </c>
      <c r="C12" s="16">
        <v>13922</v>
      </c>
      <c r="D12" s="16">
        <v>515</v>
      </c>
      <c r="E12" s="16">
        <v>54</v>
      </c>
      <c r="F12" s="16">
        <v>12</v>
      </c>
      <c r="G12" s="16">
        <v>74</v>
      </c>
      <c r="H12" s="16">
        <v>300</v>
      </c>
      <c r="I12" s="16">
        <v>40740</v>
      </c>
      <c r="M12" s="12"/>
      <c r="N12" s="12"/>
      <c r="T12" s="12"/>
    </row>
    <row r="13" spans="1:20" ht="12.75" customHeight="1">
      <c r="A13" s="8" t="s">
        <v>8</v>
      </c>
      <c r="B13" s="16">
        <v>48798</v>
      </c>
      <c r="C13" s="16">
        <v>11911</v>
      </c>
      <c r="D13" s="16">
        <v>156</v>
      </c>
      <c r="E13" s="16">
        <v>14</v>
      </c>
      <c r="F13" s="16" t="s">
        <v>72</v>
      </c>
      <c r="G13" s="16">
        <v>33</v>
      </c>
      <c r="H13" s="16">
        <v>536</v>
      </c>
      <c r="I13" s="16" t="s">
        <v>130</v>
      </c>
      <c r="M13" s="12"/>
      <c r="N13" s="12"/>
    </row>
    <row r="14" spans="1:20" ht="12.75" customHeight="1">
      <c r="A14" s="8" t="s">
        <v>9</v>
      </c>
      <c r="B14" s="16">
        <v>31819</v>
      </c>
      <c r="C14" s="16">
        <v>16489</v>
      </c>
      <c r="D14" s="16">
        <v>289</v>
      </c>
      <c r="E14" s="16">
        <v>16</v>
      </c>
      <c r="F14" s="16" t="s">
        <v>72</v>
      </c>
      <c r="G14" s="16">
        <v>83</v>
      </c>
      <c r="H14" s="16">
        <v>433</v>
      </c>
      <c r="I14" s="16" t="s">
        <v>130</v>
      </c>
      <c r="M14" s="12"/>
      <c r="N14" s="12"/>
    </row>
    <row r="15" spans="1:20" ht="12.75" customHeight="1">
      <c r="A15" s="8" t="s">
        <v>10</v>
      </c>
      <c r="B15" s="16">
        <v>155615</v>
      </c>
      <c r="C15" s="16">
        <v>23106</v>
      </c>
      <c r="D15" s="16">
        <v>703</v>
      </c>
      <c r="E15" s="16">
        <v>79</v>
      </c>
      <c r="F15" s="16">
        <v>160</v>
      </c>
      <c r="G15" s="16">
        <v>211</v>
      </c>
      <c r="H15" s="16" t="s">
        <v>72</v>
      </c>
      <c r="I15" s="16" t="s">
        <v>130</v>
      </c>
      <c r="M15" s="12"/>
      <c r="N15" s="12"/>
    </row>
    <row r="16" spans="1:20" ht="12.75" customHeight="1">
      <c r="A16" s="8" t="s">
        <v>11</v>
      </c>
      <c r="B16" s="16">
        <v>46869</v>
      </c>
      <c r="C16" s="16">
        <v>17062</v>
      </c>
      <c r="D16" s="16">
        <v>385</v>
      </c>
      <c r="E16" s="16" t="s">
        <v>72</v>
      </c>
      <c r="F16" s="16" t="s">
        <v>72</v>
      </c>
      <c r="G16" s="16">
        <v>31</v>
      </c>
      <c r="H16" s="16">
        <v>324</v>
      </c>
      <c r="I16" s="16">
        <v>64675</v>
      </c>
      <c r="M16" s="12"/>
      <c r="N16" s="12"/>
      <c r="T16" s="12"/>
    </row>
    <row r="17" spans="1:20" ht="12.75" customHeight="1">
      <c r="A17" s="8" t="s">
        <v>12</v>
      </c>
      <c r="B17" s="16">
        <v>74848</v>
      </c>
      <c r="C17" s="16">
        <v>12425</v>
      </c>
      <c r="D17" s="16">
        <v>493</v>
      </c>
      <c r="E17" s="16">
        <v>21</v>
      </c>
      <c r="F17" s="16" t="s">
        <v>72</v>
      </c>
      <c r="G17" s="16">
        <v>77</v>
      </c>
      <c r="H17" s="16">
        <v>668</v>
      </c>
      <c r="I17" s="16" t="s">
        <v>130</v>
      </c>
      <c r="M17" s="12"/>
      <c r="N17" s="12"/>
    </row>
    <row r="18" spans="1:20" ht="12.75" customHeight="1">
      <c r="A18" s="8" t="s">
        <v>13</v>
      </c>
      <c r="B18" s="16">
        <v>23343</v>
      </c>
      <c r="C18" s="16">
        <v>3933</v>
      </c>
      <c r="D18" s="16">
        <v>76</v>
      </c>
      <c r="E18" s="16">
        <v>35</v>
      </c>
      <c r="F18" s="16" t="s">
        <v>72</v>
      </c>
      <c r="G18" s="16">
        <v>60</v>
      </c>
      <c r="H18" s="16">
        <v>464</v>
      </c>
      <c r="I18" s="16" t="s">
        <v>130</v>
      </c>
      <c r="M18" s="12"/>
      <c r="N18" s="12"/>
    </row>
    <row r="19" spans="1:20" ht="12.75" customHeight="1">
      <c r="A19" s="8" t="s">
        <v>14</v>
      </c>
      <c r="B19" s="16">
        <v>75082</v>
      </c>
      <c r="C19" s="16">
        <v>5992</v>
      </c>
      <c r="D19" s="16">
        <v>113</v>
      </c>
      <c r="E19" s="16">
        <v>16</v>
      </c>
      <c r="F19" s="16" t="s">
        <v>72</v>
      </c>
      <c r="G19" s="16">
        <v>17</v>
      </c>
      <c r="H19" s="16">
        <v>845</v>
      </c>
      <c r="I19" s="16" t="s">
        <v>130</v>
      </c>
      <c r="M19" s="12"/>
      <c r="N19" s="12"/>
    </row>
    <row r="20" spans="1:20" ht="12.75" customHeight="1">
      <c r="A20" s="8" t="s">
        <v>15</v>
      </c>
      <c r="B20" s="16">
        <v>17562</v>
      </c>
      <c r="C20" s="16">
        <v>3728</v>
      </c>
      <c r="D20" s="16">
        <v>340</v>
      </c>
      <c r="E20" s="16">
        <v>155</v>
      </c>
      <c r="F20" s="16">
        <v>460</v>
      </c>
      <c r="G20" s="16">
        <v>84</v>
      </c>
      <c r="H20" s="16">
        <v>300</v>
      </c>
      <c r="I20" s="16">
        <v>22629</v>
      </c>
      <c r="M20" s="12"/>
      <c r="N20" s="12"/>
      <c r="T20" s="12"/>
    </row>
    <row r="21" spans="1:20" ht="12.75" customHeight="1">
      <c r="A21" s="8" t="s">
        <v>16</v>
      </c>
      <c r="B21" s="16">
        <v>28305</v>
      </c>
      <c r="C21" s="16">
        <v>22395</v>
      </c>
      <c r="D21" s="16">
        <v>312</v>
      </c>
      <c r="E21" s="16">
        <v>17</v>
      </c>
      <c r="F21" s="16" t="s">
        <v>72</v>
      </c>
      <c r="G21" s="16">
        <v>60</v>
      </c>
      <c r="H21" s="16">
        <v>207</v>
      </c>
      <c r="I21" s="16" t="s">
        <v>130</v>
      </c>
      <c r="M21" s="12"/>
      <c r="N21" s="12"/>
    </row>
    <row r="22" spans="1:20" ht="12.75" customHeight="1">
      <c r="A22" s="8" t="s">
        <v>17</v>
      </c>
      <c r="B22" s="16">
        <v>39912</v>
      </c>
      <c r="C22" s="16">
        <v>13543</v>
      </c>
      <c r="D22" s="16">
        <v>90</v>
      </c>
      <c r="E22" s="16" t="s">
        <v>72</v>
      </c>
      <c r="F22" s="16">
        <v>0</v>
      </c>
      <c r="G22" s="16">
        <v>14</v>
      </c>
      <c r="H22" s="16">
        <v>202</v>
      </c>
      <c r="I22" s="16" t="s">
        <v>130</v>
      </c>
      <c r="M22" s="12"/>
      <c r="N22" s="12"/>
    </row>
    <row r="23" spans="1:20" ht="12.75" customHeight="1">
      <c r="A23" s="8" t="s">
        <v>18</v>
      </c>
      <c r="B23" s="16">
        <v>48431</v>
      </c>
      <c r="C23" s="16">
        <v>11824</v>
      </c>
      <c r="D23" s="16">
        <v>138</v>
      </c>
      <c r="E23" s="16" t="s">
        <v>72</v>
      </c>
      <c r="F23" s="16">
        <v>0</v>
      </c>
      <c r="G23" s="16">
        <v>15</v>
      </c>
      <c r="H23" s="16">
        <v>385</v>
      </c>
      <c r="I23" s="16" t="s">
        <v>130</v>
      </c>
      <c r="M23" s="12"/>
      <c r="N23" s="12"/>
    </row>
    <row r="24" spans="1:20" ht="12.75" customHeight="1">
      <c r="A24" s="8" t="s">
        <v>19</v>
      </c>
      <c r="B24" s="16">
        <v>230521</v>
      </c>
      <c r="C24" s="16">
        <v>14355</v>
      </c>
      <c r="D24" s="16">
        <v>1629</v>
      </c>
      <c r="E24" s="16">
        <v>388</v>
      </c>
      <c r="F24" s="16" t="s">
        <v>72</v>
      </c>
      <c r="G24" s="16">
        <v>709</v>
      </c>
      <c r="H24" s="16" t="s">
        <v>72</v>
      </c>
      <c r="I24" s="16">
        <v>248291</v>
      </c>
      <c r="M24" s="12"/>
      <c r="N24" s="12"/>
      <c r="O24" s="12"/>
      <c r="T24" s="12"/>
    </row>
    <row r="25" spans="1:20" ht="12.75" customHeight="1">
      <c r="A25" s="8" t="s">
        <v>20</v>
      </c>
      <c r="B25" s="16">
        <v>66666</v>
      </c>
      <c r="C25" s="16">
        <v>15299</v>
      </c>
      <c r="D25" s="16">
        <v>241</v>
      </c>
      <c r="E25" s="16" t="s">
        <v>72</v>
      </c>
      <c r="F25" s="16" t="s">
        <v>72</v>
      </c>
      <c r="G25" s="16">
        <v>17</v>
      </c>
      <c r="H25" s="16">
        <v>1036</v>
      </c>
      <c r="I25" s="16">
        <v>83266</v>
      </c>
      <c r="M25" s="12"/>
      <c r="N25" s="12"/>
      <c r="S25" s="12"/>
      <c r="T25" s="12"/>
    </row>
    <row r="26" spans="1:20" ht="12.75" customHeight="1">
      <c r="A26" s="8" t="s">
        <v>21</v>
      </c>
      <c r="B26" s="16">
        <v>33978</v>
      </c>
      <c r="C26" s="16">
        <v>20208</v>
      </c>
      <c r="D26" s="16">
        <v>150</v>
      </c>
      <c r="E26" s="16">
        <v>12</v>
      </c>
      <c r="F26" s="16" t="s">
        <v>72</v>
      </c>
      <c r="G26" s="16">
        <v>69</v>
      </c>
      <c r="H26" s="16">
        <v>295</v>
      </c>
      <c r="I26" s="16" t="s">
        <v>130</v>
      </c>
      <c r="M26" s="12"/>
      <c r="N26" s="12"/>
    </row>
    <row r="27" spans="1:20" ht="12.75" customHeight="1">
      <c r="A27" s="8" t="s">
        <v>22</v>
      </c>
      <c r="B27" s="16">
        <v>76127</v>
      </c>
      <c r="C27" s="16">
        <v>32781</v>
      </c>
      <c r="D27" s="16">
        <v>358</v>
      </c>
      <c r="E27" s="16">
        <v>92</v>
      </c>
      <c r="F27" s="16">
        <v>457</v>
      </c>
      <c r="G27" s="16">
        <v>119</v>
      </c>
      <c r="H27" s="16">
        <v>493</v>
      </c>
      <c r="I27" s="16">
        <v>110427</v>
      </c>
      <c r="M27" s="12"/>
      <c r="N27" s="12"/>
      <c r="T27" s="12"/>
    </row>
    <row r="28" spans="1:20" ht="12.75" customHeight="1">
      <c r="A28" s="8" t="s">
        <v>23</v>
      </c>
      <c r="B28" s="16">
        <v>29103</v>
      </c>
      <c r="C28" s="16">
        <v>10077</v>
      </c>
      <c r="D28" s="16">
        <v>175</v>
      </c>
      <c r="E28" s="16" t="s">
        <v>72</v>
      </c>
      <c r="F28" s="16" t="s">
        <v>72</v>
      </c>
      <c r="G28" s="16">
        <v>11</v>
      </c>
      <c r="H28" s="16">
        <v>803</v>
      </c>
      <c r="I28" s="16">
        <v>40176</v>
      </c>
      <c r="M28" s="12"/>
      <c r="N28" s="12"/>
      <c r="T28" s="12"/>
    </row>
    <row r="29" spans="1:20" ht="12.75" customHeight="1">
      <c r="A29" s="8" t="s">
        <v>24</v>
      </c>
      <c r="B29" s="16">
        <v>92253</v>
      </c>
      <c r="C29" s="16">
        <v>20315</v>
      </c>
      <c r="D29" s="16">
        <v>282</v>
      </c>
      <c r="E29" s="16">
        <v>1380</v>
      </c>
      <c r="F29" s="16" t="s">
        <v>72</v>
      </c>
      <c r="G29" s="16">
        <v>580</v>
      </c>
      <c r="H29" s="16" t="s">
        <v>72</v>
      </c>
      <c r="I29" s="16">
        <v>115590</v>
      </c>
      <c r="M29" s="12"/>
      <c r="N29" s="12"/>
      <c r="P29" s="12"/>
      <c r="T29" s="12"/>
    </row>
    <row r="30" spans="1:20" ht="12.75" customHeight="1">
      <c r="A30" s="8" t="s">
        <v>25</v>
      </c>
      <c r="B30" s="16">
        <v>85134</v>
      </c>
      <c r="C30" s="16">
        <v>11743</v>
      </c>
      <c r="D30" s="16">
        <v>420</v>
      </c>
      <c r="E30" s="16">
        <v>161</v>
      </c>
      <c r="F30" s="16">
        <v>11</v>
      </c>
      <c r="G30" s="16">
        <v>577</v>
      </c>
      <c r="H30" s="16" t="s">
        <v>72</v>
      </c>
      <c r="I30" s="16" t="s">
        <v>130</v>
      </c>
      <c r="M30" s="12"/>
      <c r="N30" s="12"/>
    </row>
    <row r="31" spans="1:20" ht="12.75" customHeight="1">
      <c r="A31" s="8" t="s">
        <v>26</v>
      </c>
      <c r="B31" s="16">
        <v>43290</v>
      </c>
      <c r="C31" s="16">
        <v>24386</v>
      </c>
      <c r="D31" s="16">
        <v>374</v>
      </c>
      <c r="E31" s="16">
        <v>11</v>
      </c>
      <c r="F31" s="16" t="s">
        <v>72</v>
      </c>
      <c r="G31" s="16">
        <v>63</v>
      </c>
      <c r="H31" s="16">
        <v>586</v>
      </c>
      <c r="I31" s="16" t="s">
        <v>130</v>
      </c>
      <c r="M31" s="12"/>
      <c r="N31" s="12"/>
    </row>
    <row r="32" spans="1:20" ht="12.75" customHeight="1">
      <c r="A32" s="8" t="s">
        <v>27</v>
      </c>
      <c r="B32" s="16">
        <v>55249</v>
      </c>
      <c r="C32" s="16">
        <v>30386</v>
      </c>
      <c r="D32" s="16">
        <v>388</v>
      </c>
      <c r="E32" s="16">
        <v>30</v>
      </c>
      <c r="F32" s="16" t="s">
        <v>72</v>
      </c>
      <c r="G32" s="16">
        <v>97</v>
      </c>
      <c r="H32" s="16">
        <v>1462</v>
      </c>
      <c r="I32" s="16" t="s">
        <v>130</v>
      </c>
      <c r="M32" s="12"/>
      <c r="N32" s="12"/>
      <c r="S32" s="12"/>
    </row>
    <row r="33" spans="1:20" ht="12.75" customHeight="1">
      <c r="A33" s="8" t="s">
        <v>28</v>
      </c>
      <c r="B33" s="16">
        <v>54078</v>
      </c>
      <c r="C33" s="16">
        <v>19684</v>
      </c>
      <c r="D33" s="16">
        <v>590</v>
      </c>
      <c r="E33" s="16">
        <v>42</v>
      </c>
      <c r="F33" s="16" t="s">
        <v>72</v>
      </c>
      <c r="G33" s="16">
        <v>141</v>
      </c>
      <c r="H33" s="16">
        <v>380</v>
      </c>
      <c r="I33" s="16" t="s">
        <v>130</v>
      </c>
      <c r="M33" s="12"/>
      <c r="N33" s="12"/>
    </row>
    <row r="34" spans="1:20" ht="12.75" customHeight="1">
      <c r="A34" s="8" t="s">
        <v>29</v>
      </c>
      <c r="B34" s="16">
        <v>33052</v>
      </c>
      <c r="C34" s="16">
        <v>25625</v>
      </c>
      <c r="D34" s="16">
        <v>243</v>
      </c>
      <c r="E34" s="16">
        <v>15</v>
      </c>
      <c r="F34" s="16" t="s">
        <v>72</v>
      </c>
      <c r="G34" s="16">
        <v>51</v>
      </c>
      <c r="H34" s="16">
        <v>288</v>
      </c>
      <c r="I34" s="16" t="s">
        <v>130</v>
      </c>
      <c r="M34" s="12"/>
      <c r="N34" s="12"/>
    </row>
    <row r="35" spans="1:20" ht="12.75" customHeight="1">
      <c r="A35" s="8" t="s">
        <v>30</v>
      </c>
      <c r="B35" s="16">
        <v>49433</v>
      </c>
      <c r="C35" s="16">
        <v>15635</v>
      </c>
      <c r="D35" s="16">
        <v>203</v>
      </c>
      <c r="E35" s="16">
        <v>12</v>
      </c>
      <c r="F35" s="16">
        <v>0</v>
      </c>
      <c r="G35" s="16">
        <v>52</v>
      </c>
      <c r="H35" s="16">
        <v>1012</v>
      </c>
      <c r="I35" s="16">
        <v>66347</v>
      </c>
      <c r="M35" s="12"/>
      <c r="N35" s="12"/>
      <c r="S35" s="12"/>
      <c r="T35" s="12"/>
    </row>
    <row r="36" spans="1:20" ht="12.75" customHeight="1">
      <c r="A36" s="8" t="s">
        <v>31</v>
      </c>
      <c r="B36" s="16">
        <v>31253</v>
      </c>
      <c r="C36" s="16">
        <v>16590</v>
      </c>
      <c r="D36" s="16">
        <v>129</v>
      </c>
      <c r="E36" s="16" t="s">
        <v>72</v>
      </c>
      <c r="F36" s="16" t="s">
        <v>72</v>
      </c>
      <c r="G36" s="16">
        <v>46</v>
      </c>
      <c r="H36" s="16">
        <v>207</v>
      </c>
      <c r="I36" s="16">
        <v>48231</v>
      </c>
      <c r="M36" s="12"/>
      <c r="N36" s="12"/>
      <c r="T36" s="12"/>
    </row>
    <row r="37" spans="1:20" ht="12.75" customHeight="1">
      <c r="A37" s="8" t="s">
        <v>32</v>
      </c>
      <c r="B37" s="16">
        <v>11692</v>
      </c>
      <c r="C37" s="16">
        <v>649</v>
      </c>
      <c r="D37" s="16">
        <v>14</v>
      </c>
      <c r="E37" s="16" t="s">
        <v>72</v>
      </c>
      <c r="F37" s="16" t="s">
        <v>72</v>
      </c>
      <c r="G37" s="16" t="s">
        <v>72</v>
      </c>
      <c r="H37" s="16">
        <v>187</v>
      </c>
      <c r="I37" s="16">
        <v>12550</v>
      </c>
      <c r="M37" s="12"/>
      <c r="T37" s="12"/>
    </row>
    <row r="38" spans="1:20" ht="12.75" customHeight="1">
      <c r="A38" s="8" t="s">
        <v>33</v>
      </c>
      <c r="B38" s="16">
        <v>247206</v>
      </c>
      <c r="C38" s="16">
        <v>20143</v>
      </c>
      <c r="D38" s="16">
        <v>2581</v>
      </c>
      <c r="E38" s="16">
        <v>183</v>
      </c>
      <c r="F38" s="16">
        <v>28</v>
      </c>
      <c r="G38" s="16">
        <v>404</v>
      </c>
      <c r="H38" s="16">
        <v>1740</v>
      </c>
      <c r="I38" s="16">
        <v>272285</v>
      </c>
      <c r="M38" s="12"/>
      <c r="N38" s="12"/>
      <c r="O38" s="12"/>
      <c r="S38" s="12"/>
      <c r="T38" s="12"/>
    </row>
    <row r="39" spans="1:20" ht="12.75" customHeight="1">
      <c r="A39" s="8" t="s">
        <v>34</v>
      </c>
      <c r="B39" s="16">
        <v>6064</v>
      </c>
      <c r="C39" s="16">
        <v>4268</v>
      </c>
      <c r="D39" s="16">
        <v>253</v>
      </c>
      <c r="E39" s="16">
        <v>804</v>
      </c>
      <c r="F39" s="16">
        <v>338</v>
      </c>
      <c r="G39" s="16">
        <v>208</v>
      </c>
      <c r="H39" s="16">
        <v>96</v>
      </c>
      <c r="I39" s="16">
        <v>12031</v>
      </c>
      <c r="M39" s="12"/>
      <c r="N39" s="12"/>
      <c r="T39" s="12"/>
    </row>
    <row r="40" spans="1:20" ht="12.75" customHeight="1">
      <c r="A40" s="8" t="s">
        <v>35</v>
      </c>
      <c r="B40" s="16">
        <v>3197</v>
      </c>
      <c r="C40" s="16">
        <v>2832</v>
      </c>
      <c r="D40" s="16">
        <v>417</v>
      </c>
      <c r="E40" s="16">
        <v>306</v>
      </c>
      <c r="F40" s="16">
        <v>1417</v>
      </c>
      <c r="G40" s="16">
        <v>381</v>
      </c>
      <c r="H40" s="16" t="s">
        <v>72</v>
      </c>
      <c r="I40" s="16" t="s">
        <v>130</v>
      </c>
      <c r="M40" s="12"/>
      <c r="N40" s="12"/>
      <c r="Q40" s="12"/>
    </row>
    <row r="41" spans="1:20" ht="12.75" customHeight="1">
      <c r="A41" s="8" t="s">
        <v>36</v>
      </c>
      <c r="B41" s="16">
        <v>35492</v>
      </c>
      <c r="C41" s="16">
        <v>19035</v>
      </c>
      <c r="D41" s="16">
        <v>1881</v>
      </c>
      <c r="E41" s="16">
        <v>1451</v>
      </c>
      <c r="F41" s="16">
        <v>149</v>
      </c>
      <c r="G41" s="16">
        <v>614</v>
      </c>
      <c r="H41" s="16" t="s">
        <v>72</v>
      </c>
      <c r="I41" s="16" t="s">
        <v>130</v>
      </c>
      <c r="M41" s="12"/>
      <c r="N41" s="12"/>
      <c r="O41" s="12"/>
      <c r="P41" s="12"/>
    </row>
    <row r="42" spans="1:20" ht="12.75" customHeight="1">
      <c r="A42" s="8" t="s">
        <v>37</v>
      </c>
      <c r="B42" s="16">
        <v>33776</v>
      </c>
      <c r="C42" s="16">
        <v>10811</v>
      </c>
      <c r="D42" s="16">
        <v>2061</v>
      </c>
      <c r="E42" s="16">
        <v>3910</v>
      </c>
      <c r="F42" s="16">
        <v>26</v>
      </c>
      <c r="G42" s="16">
        <v>1979</v>
      </c>
      <c r="H42" s="16" t="s">
        <v>72</v>
      </c>
      <c r="I42" s="16" t="s">
        <v>130</v>
      </c>
      <c r="M42" s="12"/>
      <c r="N42" s="12"/>
      <c r="O42" s="12"/>
      <c r="P42" s="12"/>
      <c r="R42" s="12"/>
    </row>
    <row r="43" spans="1:20" ht="12.75" customHeight="1">
      <c r="A43" s="8" t="s">
        <v>38</v>
      </c>
      <c r="B43" s="16">
        <v>6265</v>
      </c>
      <c r="C43" s="16">
        <v>2154</v>
      </c>
      <c r="D43" s="16">
        <v>751</v>
      </c>
      <c r="E43" s="16">
        <v>554</v>
      </c>
      <c r="F43" s="16">
        <v>81</v>
      </c>
      <c r="G43" s="16">
        <v>218</v>
      </c>
      <c r="H43" s="16" t="s">
        <v>72</v>
      </c>
      <c r="I43" s="16" t="s">
        <v>130</v>
      </c>
      <c r="M43" s="12"/>
      <c r="N43" s="12"/>
    </row>
    <row r="44" spans="1:20" ht="12.75" customHeight="1">
      <c r="A44" s="8" t="s">
        <v>39</v>
      </c>
      <c r="B44" s="16">
        <v>116387</v>
      </c>
      <c r="C44" s="16">
        <v>24863</v>
      </c>
      <c r="D44" s="16">
        <v>1323</v>
      </c>
      <c r="E44" s="16">
        <v>219</v>
      </c>
      <c r="F44" s="16">
        <v>18</v>
      </c>
      <c r="G44" s="16">
        <v>892</v>
      </c>
      <c r="H44" s="16" t="s">
        <v>72</v>
      </c>
      <c r="I44" s="16" t="s">
        <v>130</v>
      </c>
      <c r="M44" s="12"/>
      <c r="N44" s="12"/>
      <c r="O44" s="12"/>
    </row>
    <row r="45" spans="1:20" ht="12.75" customHeight="1">
      <c r="A45" s="8" t="s">
        <v>40</v>
      </c>
      <c r="B45" s="16">
        <v>34921</v>
      </c>
      <c r="C45" s="16">
        <v>14795</v>
      </c>
      <c r="D45" s="16">
        <v>825</v>
      </c>
      <c r="E45" s="16">
        <v>842</v>
      </c>
      <c r="F45" s="16">
        <v>42</v>
      </c>
      <c r="G45" s="16">
        <v>387</v>
      </c>
      <c r="H45" s="16" t="s">
        <v>72</v>
      </c>
      <c r="I45" s="16" t="s">
        <v>130</v>
      </c>
      <c r="M45" s="12"/>
      <c r="N45" s="12"/>
    </row>
    <row r="46" spans="1:20" ht="12.75" customHeight="1">
      <c r="A46" s="8" t="s">
        <v>41</v>
      </c>
      <c r="B46" s="16">
        <v>4706</v>
      </c>
      <c r="C46" s="16">
        <v>4947</v>
      </c>
      <c r="D46" s="16">
        <v>236</v>
      </c>
      <c r="E46" s="16">
        <v>474</v>
      </c>
      <c r="F46" s="16" t="s">
        <v>72</v>
      </c>
      <c r="G46" s="16">
        <v>87</v>
      </c>
      <c r="H46" s="16">
        <v>74</v>
      </c>
      <c r="I46" s="16" t="s">
        <v>130</v>
      </c>
      <c r="M46" s="12"/>
      <c r="N46" s="12"/>
    </row>
    <row r="47" spans="1:20" ht="12.75" customHeight="1">
      <c r="A47" s="8" t="s">
        <v>42</v>
      </c>
      <c r="B47" s="16">
        <v>26442</v>
      </c>
      <c r="C47" s="16">
        <v>9008</v>
      </c>
      <c r="D47" s="16">
        <v>462</v>
      </c>
      <c r="E47" s="16">
        <v>3010</v>
      </c>
      <c r="F47" s="16">
        <v>67</v>
      </c>
      <c r="G47" s="16">
        <v>312</v>
      </c>
      <c r="H47" s="16" t="s">
        <v>72</v>
      </c>
      <c r="I47" s="16" t="s">
        <v>130</v>
      </c>
      <c r="M47" s="12"/>
      <c r="N47" s="12"/>
      <c r="P47" s="12"/>
    </row>
    <row r="48" spans="1:20" ht="12.75" customHeight="1">
      <c r="A48" s="8" t="s">
        <v>43</v>
      </c>
      <c r="B48" s="16">
        <v>40895</v>
      </c>
      <c r="C48" s="16">
        <v>19619</v>
      </c>
      <c r="D48" s="16">
        <v>1420</v>
      </c>
      <c r="E48" s="16">
        <v>3464</v>
      </c>
      <c r="F48" s="16">
        <v>104</v>
      </c>
      <c r="G48" s="16">
        <v>387</v>
      </c>
      <c r="H48" s="16">
        <v>566</v>
      </c>
      <c r="I48" s="16">
        <v>66455</v>
      </c>
      <c r="M48" s="12"/>
      <c r="N48" s="12"/>
      <c r="O48" s="12"/>
      <c r="P48" s="12"/>
      <c r="T48" s="12"/>
    </row>
    <row r="49" spans="1:20" ht="12.75" customHeight="1">
      <c r="A49" s="8" t="s">
        <v>44</v>
      </c>
      <c r="B49" s="16">
        <v>2248</v>
      </c>
      <c r="C49" s="16">
        <v>1114</v>
      </c>
      <c r="D49" s="16">
        <v>145</v>
      </c>
      <c r="E49" s="16">
        <v>150</v>
      </c>
      <c r="F49" s="16">
        <v>54</v>
      </c>
      <c r="G49" s="16">
        <v>39</v>
      </c>
      <c r="H49" s="16">
        <v>181</v>
      </c>
      <c r="I49" s="16">
        <v>3931</v>
      </c>
      <c r="M49" s="12"/>
      <c r="N49" s="12"/>
      <c r="T49" s="12"/>
    </row>
    <row r="50" spans="1:20" ht="12.75" customHeight="1">
      <c r="A50" s="8" t="s">
        <v>45</v>
      </c>
      <c r="B50" s="16">
        <v>12402</v>
      </c>
      <c r="C50" s="16">
        <v>2744</v>
      </c>
      <c r="D50" s="16">
        <v>354</v>
      </c>
      <c r="E50" s="16">
        <v>2056</v>
      </c>
      <c r="F50" s="16">
        <v>91</v>
      </c>
      <c r="G50" s="16">
        <v>665</v>
      </c>
      <c r="H50" s="16" t="s">
        <v>72</v>
      </c>
      <c r="I50" s="16" t="s">
        <v>130</v>
      </c>
      <c r="M50" s="12"/>
      <c r="N50" s="12"/>
      <c r="P50" s="12"/>
    </row>
    <row r="51" spans="1:20" ht="12.75" customHeight="1">
      <c r="A51" s="8" t="s">
        <v>46</v>
      </c>
      <c r="B51" s="16">
        <v>4845</v>
      </c>
      <c r="C51" s="16">
        <v>2127</v>
      </c>
      <c r="D51" s="16">
        <v>90</v>
      </c>
      <c r="E51" s="16">
        <v>414</v>
      </c>
      <c r="F51" s="16" t="s">
        <v>72</v>
      </c>
      <c r="G51" s="16">
        <v>29</v>
      </c>
      <c r="H51" s="16" t="s">
        <v>72</v>
      </c>
      <c r="I51" s="16">
        <v>7526</v>
      </c>
      <c r="M51" s="12"/>
      <c r="N51" s="12"/>
      <c r="T51" s="12"/>
    </row>
    <row r="52" spans="1:20" ht="12.75" customHeight="1">
      <c r="A52" s="8" t="s">
        <v>47</v>
      </c>
      <c r="B52" s="16">
        <v>1650</v>
      </c>
      <c r="C52" s="16">
        <v>842</v>
      </c>
      <c r="D52" s="16">
        <v>136</v>
      </c>
      <c r="E52" s="16">
        <v>2074</v>
      </c>
      <c r="F52" s="16">
        <v>25</v>
      </c>
      <c r="G52" s="16">
        <v>400</v>
      </c>
      <c r="H52" s="16" t="s">
        <v>72</v>
      </c>
      <c r="I52" s="16" t="s">
        <v>130</v>
      </c>
      <c r="M52" s="12"/>
      <c r="P52" s="12"/>
    </row>
    <row r="53" spans="1:20" ht="12.75" customHeight="1">
      <c r="A53" s="8" t="s">
        <v>48</v>
      </c>
      <c r="B53" s="16">
        <v>28050</v>
      </c>
      <c r="C53" s="16">
        <v>7009</v>
      </c>
      <c r="D53" s="16">
        <v>560</v>
      </c>
      <c r="E53" s="16">
        <v>3440</v>
      </c>
      <c r="F53" s="16">
        <v>89</v>
      </c>
      <c r="G53" s="16">
        <v>312</v>
      </c>
      <c r="H53" s="16">
        <v>314</v>
      </c>
      <c r="I53" s="16">
        <v>39774</v>
      </c>
      <c r="M53" s="12"/>
      <c r="N53" s="12"/>
      <c r="P53" s="12"/>
      <c r="T53" s="12"/>
    </row>
    <row r="54" spans="1:20" ht="12.75" customHeight="1">
      <c r="A54" s="8" t="s">
        <v>49</v>
      </c>
      <c r="B54" s="16">
        <v>12668</v>
      </c>
      <c r="C54" s="16">
        <v>5205</v>
      </c>
      <c r="D54" s="16">
        <v>290</v>
      </c>
      <c r="E54" s="16">
        <v>1170</v>
      </c>
      <c r="F54" s="16">
        <v>24</v>
      </c>
      <c r="G54" s="16">
        <v>183</v>
      </c>
      <c r="H54" s="16">
        <v>204</v>
      </c>
      <c r="I54" s="16">
        <v>19744</v>
      </c>
      <c r="M54" s="12"/>
      <c r="N54" s="12"/>
      <c r="P54" s="12"/>
      <c r="T54" s="12"/>
    </row>
    <row r="55" spans="1:20" ht="12.75" customHeight="1">
      <c r="A55" s="8" t="s">
        <v>50</v>
      </c>
      <c r="B55" s="16">
        <v>8821</v>
      </c>
      <c r="C55" s="16">
        <v>6821</v>
      </c>
      <c r="D55" s="16">
        <v>97</v>
      </c>
      <c r="E55" s="16">
        <v>1500</v>
      </c>
      <c r="F55" s="16">
        <v>18</v>
      </c>
      <c r="G55" s="16">
        <v>51</v>
      </c>
      <c r="H55" s="16">
        <v>52</v>
      </c>
      <c r="I55" s="16">
        <v>17360</v>
      </c>
      <c r="M55" s="12"/>
      <c r="N55" s="12"/>
      <c r="P55" s="12"/>
      <c r="T55" s="12"/>
    </row>
    <row r="56" spans="1:20" ht="12.75" customHeight="1">
      <c r="A56" s="8" t="s">
        <v>51</v>
      </c>
      <c r="B56" s="16">
        <v>24091</v>
      </c>
      <c r="C56" s="16">
        <v>5882</v>
      </c>
      <c r="D56" s="16">
        <v>3652</v>
      </c>
      <c r="E56" s="16">
        <v>1290</v>
      </c>
      <c r="F56" s="16" t="s">
        <v>72</v>
      </c>
      <c r="G56" s="16">
        <v>47</v>
      </c>
      <c r="H56" s="16">
        <v>253</v>
      </c>
      <c r="I56" s="16" t="s">
        <v>130</v>
      </c>
      <c r="M56" s="12"/>
      <c r="N56" s="12"/>
      <c r="O56" s="12"/>
      <c r="P56" s="12"/>
    </row>
    <row r="57" spans="1:20" ht="12.75" customHeight="1" thickBot="1">
      <c r="A57" s="8" t="s">
        <v>52</v>
      </c>
      <c r="B57" s="17">
        <v>32647</v>
      </c>
      <c r="C57" s="17">
        <v>4803</v>
      </c>
      <c r="D57" s="17">
        <v>365</v>
      </c>
      <c r="E57" s="17">
        <v>1581</v>
      </c>
      <c r="F57" s="17">
        <v>10</v>
      </c>
      <c r="G57" s="17">
        <v>81</v>
      </c>
      <c r="H57" s="17">
        <v>511</v>
      </c>
      <c r="I57" s="17">
        <v>39998</v>
      </c>
      <c r="M57" s="12"/>
      <c r="N57" s="12"/>
      <c r="P57" s="12"/>
      <c r="T57" s="12"/>
    </row>
    <row r="58" spans="1:20" ht="12.75" customHeight="1" thickBot="1">
      <c r="A58" s="9" t="s">
        <v>53</v>
      </c>
      <c r="B58" s="19">
        <v>2618594</v>
      </c>
      <c r="C58" s="19">
        <v>726313</v>
      </c>
      <c r="D58" s="26">
        <v>30348</v>
      </c>
      <c r="E58" s="19">
        <v>31644</v>
      </c>
      <c r="F58" s="19">
        <v>3787</v>
      </c>
      <c r="G58" s="19" t="s">
        <v>73</v>
      </c>
      <c r="H58" s="19">
        <v>29201</v>
      </c>
      <c r="I58" s="19">
        <v>3452364</v>
      </c>
      <c r="M58" s="12"/>
      <c r="N58" s="12"/>
      <c r="O58" s="12"/>
      <c r="P58" s="12"/>
      <c r="Q58" s="12"/>
      <c r="S58" s="12"/>
      <c r="T58" s="12"/>
    </row>
    <row r="59" spans="1:20" ht="12.75" customHeight="1">
      <c r="A59" s="3" t="s">
        <v>59</v>
      </c>
      <c r="B59" s="3"/>
      <c r="C59" s="3"/>
      <c r="D59" s="3"/>
      <c r="E59" s="3"/>
      <c r="F59" s="3"/>
      <c r="G59" s="3"/>
      <c r="H59" s="3"/>
      <c r="I59" s="3"/>
    </row>
    <row r="60" spans="1:20" ht="12.75" customHeight="1">
      <c r="A60" s="3" t="s">
        <v>75</v>
      </c>
      <c r="B60" s="3"/>
      <c r="C60" s="3"/>
      <c r="D60" s="3"/>
      <c r="E60" s="24"/>
      <c r="F60" s="3"/>
      <c r="G60" s="24"/>
      <c r="H60" s="24"/>
      <c r="I60" s="24"/>
    </row>
    <row r="61" spans="1:20" ht="12.75" customHeight="1" thickBot="1">
      <c r="A61" s="3" t="s">
        <v>148</v>
      </c>
      <c r="B61" s="3"/>
      <c r="C61" s="3"/>
      <c r="D61" s="3"/>
      <c r="E61" s="3"/>
      <c r="F61" s="3"/>
      <c r="G61" s="3"/>
      <c r="H61" s="3"/>
      <c r="I61" s="3"/>
    </row>
    <row r="62" spans="1:20" ht="12.75" customHeight="1" thickBot="1">
      <c r="A62" s="3"/>
      <c r="B62" s="6"/>
      <c r="C62" s="19"/>
      <c r="D62" s="6"/>
      <c r="E62" s="6"/>
      <c r="F62" s="6"/>
      <c r="G62" s="6"/>
      <c r="H62" s="6"/>
      <c r="I62" s="6"/>
    </row>
    <row r="63" spans="1:20" ht="12.75" customHeight="1">
      <c r="A63" s="3"/>
      <c r="B63" s="6"/>
      <c r="C63" s="6"/>
      <c r="D63" s="6"/>
      <c r="E63" s="6"/>
      <c r="F63" s="6"/>
      <c r="G63" s="6"/>
      <c r="H63" s="6"/>
      <c r="I63" s="6"/>
    </row>
    <row r="64" spans="1:20" ht="12.75" customHeight="1">
      <c r="A64" s="3"/>
      <c r="J64" s="1"/>
    </row>
    <row r="65" spans="1:9" ht="12.75" customHeight="1">
      <c r="A65" s="3"/>
      <c r="B65"/>
      <c r="C65"/>
      <c r="D65"/>
      <c r="E65"/>
      <c r="F65"/>
      <c r="G65"/>
      <c r="H65"/>
      <c r="I65"/>
    </row>
    <row r="66" spans="1:9">
      <c r="A66" s="3"/>
    </row>
    <row r="67" spans="1:9" ht="12.75" customHeight="1">
      <c r="A67" s="3"/>
      <c r="B67" s="2"/>
      <c r="C67" s="2"/>
      <c r="D67" s="2"/>
      <c r="E67" s="2"/>
      <c r="F67" s="2"/>
      <c r="G67" s="2"/>
      <c r="H67" s="2"/>
      <c r="I67" s="2"/>
    </row>
    <row r="68" spans="1:9" ht="12.75" customHeight="1">
      <c r="B68" s="2"/>
      <c r="C68" s="2"/>
      <c r="D68" s="2"/>
      <c r="E68" s="2"/>
      <c r="F68" s="2"/>
      <c r="G68" s="2"/>
      <c r="H68" s="2"/>
      <c r="I68" s="2"/>
    </row>
    <row r="69" spans="1:9" ht="12.75" customHeight="1">
      <c r="B69" s="2"/>
      <c r="C69" s="2"/>
      <c r="D69" s="2"/>
      <c r="E69" s="2"/>
      <c r="F69" s="2"/>
      <c r="G69" s="2"/>
      <c r="H69" s="2"/>
      <c r="I69" s="2"/>
    </row>
    <row r="70" spans="1:9" ht="12.75" customHeight="1">
      <c r="B70" s="2"/>
      <c r="C70" s="2"/>
      <c r="D70" s="2"/>
      <c r="E70" s="2"/>
      <c r="F70" s="2"/>
      <c r="G70" s="2"/>
      <c r="H70" s="2"/>
      <c r="I70" s="2"/>
    </row>
    <row r="73" spans="1:9" ht="12.75" customHeight="1">
      <c r="A73" s="1" t="s">
        <v>55</v>
      </c>
    </row>
  </sheetData>
  <hyperlinks>
    <hyperlink ref="K1" location="ÍNDICE!A1" display="Volver" xr:uid="{00000000-0004-0000-0F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3E106-A0CF-4151-B6C4-E162DCE23536}">
  <dimension ref="A1:F60"/>
  <sheetViews>
    <sheetView showGridLines="0" workbookViewId="0">
      <selection activeCell="H3" sqref="H3"/>
    </sheetView>
  </sheetViews>
  <sheetFormatPr baseColWidth="10" defaultRowHeight="12.75"/>
  <cols>
    <col min="1" max="1" width="25.5703125" customWidth="1"/>
    <col min="2" max="2" width="21.85546875" customWidth="1"/>
    <col min="3" max="3" width="22.5703125" customWidth="1"/>
    <col min="4" max="4" width="24.5703125" customWidth="1"/>
  </cols>
  <sheetData>
    <row r="1" spans="1:6">
      <c r="A1" s="5" t="s">
        <v>54</v>
      </c>
      <c r="B1" s="1"/>
      <c r="C1" s="1"/>
      <c r="D1" s="1"/>
      <c r="F1" s="11" t="s">
        <v>56</v>
      </c>
    </row>
    <row r="2" spans="1:6">
      <c r="A2" s="5" t="s">
        <v>94</v>
      </c>
      <c r="B2" s="1"/>
      <c r="C2" s="1"/>
      <c r="D2" s="1"/>
    </row>
    <row r="3" spans="1:6">
      <c r="A3" s="5" t="s">
        <v>95</v>
      </c>
      <c r="B3" s="1"/>
      <c r="C3" s="1"/>
      <c r="D3" s="1"/>
    </row>
    <row r="4" spans="1:6" ht="13.5" thickBot="1">
      <c r="A4" s="5" t="str">
        <f>+ÍNDICE!C8</f>
        <v>Agosto 2023</v>
      </c>
      <c r="B4" s="1"/>
      <c r="C4" s="1"/>
      <c r="D4" s="1"/>
    </row>
    <row r="5" spans="1:6" ht="39" thickBot="1">
      <c r="A5" s="53" t="s">
        <v>0</v>
      </c>
      <c r="B5" s="54" t="s">
        <v>99</v>
      </c>
      <c r="C5" s="55" t="s">
        <v>96</v>
      </c>
      <c r="D5" s="54" t="s">
        <v>93</v>
      </c>
    </row>
    <row r="6" spans="1:6">
      <c r="A6" s="40" t="s">
        <v>1</v>
      </c>
      <c r="B6" s="41">
        <v>344551</v>
      </c>
      <c r="C6" s="42">
        <v>536089</v>
      </c>
      <c r="D6" s="43">
        <f>+B6/C6</f>
        <v>0.6427123108289855</v>
      </c>
      <c r="E6" t="str">
        <f>+IF(A6=D6,"ok","")</f>
        <v/>
      </c>
    </row>
    <row r="7" spans="1:6">
      <c r="A7" s="44" t="s">
        <v>2</v>
      </c>
      <c r="B7" s="45">
        <v>77473</v>
      </c>
      <c r="C7" s="46">
        <v>90060</v>
      </c>
      <c r="D7" s="47">
        <f t="shared" ref="D7:D58" si="0">+B7/C7</f>
        <v>0.86023761936486787</v>
      </c>
      <c r="E7" t="str">
        <f t="shared" ref="E7:E57" si="1">+IF(A7=D7,"ok","")</f>
        <v/>
      </c>
    </row>
    <row r="8" spans="1:6">
      <c r="A8" s="44" t="s">
        <v>3</v>
      </c>
      <c r="B8" s="45">
        <v>139477</v>
      </c>
      <c r="C8" s="46">
        <v>140581</v>
      </c>
      <c r="D8" s="47">
        <f t="shared" si="0"/>
        <v>0.99214687617814645</v>
      </c>
      <c r="E8" t="str">
        <f t="shared" si="1"/>
        <v/>
      </c>
    </row>
    <row r="9" spans="1:6">
      <c r="A9" s="44" t="s">
        <v>4</v>
      </c>
      <c r="B9" s="45">
        <v>123864</v>
      </c>
      <c r="C9" s="46">
        <v>137678</v>
      </c>
      <c r="D9" s="47">
        <f t="shared" si="0"/>
        <v>0.89966443440491584</v>
      </c>
      <c r="E9" t="str">
        <f t="shared" si="1"/>
        <v/>
      </c>
    </row>
    <row r="10" spans="1:6">
      <c r="A10" s="44" t="s">
        <v>5</v>
      </c>
      <c r="B10" s="45">
        <v>156659</v>
      </c>
      <c r="C10" s="46">
        <v>170536</v>
      </c>
      <c r="D10" s="47">
        <f t="shared" si="0"/>
        <v>0.91862715203827927</v>
      </c>
      <c r="E10" t="str">
        <f t="shared" si="1"/>
        <v/>
      </c>
    </row>
    <row r="11" spans="1:6">
      <c r="A11" s="44" t="s">
        <v>6</v>
      </c>
      <c r="B11" s="45">
        <v>161053</v>
      </c>
      <c r="C11" s="46">
        <v>219897</v>
      </c>
      <c r="D11" s="47">
        <f t="shared" si="0"/>
        <v>0.73240198820356806</v>
      </c>
      <c r="E11" t="str">
        <f t="shared" si="1"/>
        <v/>
      </c>
    </row>
    <row r="12" spans="1:6">
      <c r="A12" s="44" t="s">
        <v>7</v>
      </c>
      <c r="B12" s="45">
        <v>82366</v>
      </c>
      <c r="C12" s="46">
        <v>117121</v>
      </c>
      <c r="D12" s="47">
        <f t="shared" si="0"/>
        <v>0.70325560744870685</v>
      </c>
      <c r="E12" t="str">
        <f t="shared" si="1"/>
        <v/>
      </c>
    </row>
    <row r="13" spans="1:6">
      <c r="A13" s="44" t="s">
        <v>8</v>
      </c>
      <c r="B13" s="45">
        <v>105872</v>
      </c>
      <c r="C13" s="46">
        <v>151890</v>
      </c>
      <c r="D13" s="47">
        <f t="shared" si="0"/>
        <v>0.69703074593455794</v>
      </c>
      <c r="E13" t="str">
        <f t="shared" si="1"/>
        <v/>
      </c>
    </row>
    <row r="14" spans="1:6">
      <c r="A14" s="44" t="s">
        <v>9</v>
      </c>
      <c r="B14" s="45">
        <v>87203</v>
      </c>
      <c r="C14" s="46">
        <v>101377</v>
      </c>
      <c r="D14" s="47">
        <f t="shared" si="0"/>
        <v>0.8601852491196228</v>
      </c>
      <c r="E14" t="str">
        <f t="shared" si="1"/>
        <v/>
      </c>
    </row>
    <row r="15" spans="1:6">
      <c r="A15" s="44" t="s">
        <v>10</v>
      </c>
      <c r="B15" s="45">
        <v>330953</v>
      </c>
      <c r="C15" s="46">
        <v>406796</v>
      </c>
      <c r="D15" s="47">
        <f t="shared" si="0"/>
        <v>0.81356011366876768</v>
      </c>
      <c r="E15" t="str">
        <f t="shared" si="1"/>
        <v/>
      </c>
    </row>
    <row r="16" spans="1:6">
      <c r="A16" s="44" t="s">
        <v>11</v>
      </c>
      <c r="B16" s="45">
        <v>119500</v>
      </c>
      <c r="C16" s="46">
        <v>120249</v>
      </c>
      <c r="D16" s="47">
        <f t="shared" si="0"/>
        <v>0.99377125797303922</v>
      </c>
      <c r="E16" t="str">
        <f t="shared" si="1"/>
        <v/>
      </c>
    </row>
    <row r="17" spans="1:5">
      <c r="A17" s="44" t="s">
        <v>12</v>
      </c>
      <c r="B17" s="45">
        <v>182524</v>
      </c>
      <c r="C17" s="46">
        <v>189151</v>
      </c>
      <c r="D17" s="47">
        <f t="shared" si="0"/>
        <v>0.96496449926249395</v>
      </c>
      <c r="E17" t="str">
        <f t="shared" si="1"/>
        <v/>
      </c>
    </row>
    <row r="18" spans="1:5">
      <c r="A18" s="44" t="s">
        <v>13</v>
      </c>
      <c r="B18" s="45">
        <v>53955</v>
      </c>
      <c r="C18" s="46">
        <v>99686</v>
      </c>
      <c r="D18" s="47">
        <f t="shared" si="0"/>
        <v>0.54124952350380195</v>
      </c>
      <c r="E18" t="str">
        <f t="shared" si="1"/>
        <v/>
      </c>
    </row>
    <row r="19" spans="1:5">
      <c r="A19" s="44" t="s">
        <v>14</v>
      </c>
      <c r="B19" s="45">
        <v>154593</v>
      </c>
      <c r="C19" s="46">
        <v>341183</v>
      </c>
      <c r="D19" s="47">
        <f t="shared" si="0"/>
        <v>0.45310874222924352</v>
      </c>
      <c r="E19" t="str">
        <f t="shared" si="1"/>
        <v/>
      </c>
    </row>
    <row r="20" spans="1:5">
      <c r="A20" s="44" t="s">
        <v>15</v>
      </c>
      <c r="B20" s="45">
        <v>45958</v>
      </c>
      <c r="C20" s="46">
        <v>129790</v>
      </c>
      <c r="D20" s="47">
        <f t="shared" si="0"/>
        <v>0.35409507666230061</v>
      </c>
      <c r="E20" t="str">
        <f t="shared" si="1"/>
        <v/>
      </c>
    </row>
    <row r="21" spans="1:5">
      <c r="A21" s="44" t="s">
        <v>16</v>
      </c>
      <c r="B21" s="45">
        <v>97456</v>
      </c>
      <c r="C21" s="46">
        <v>101615</v>
      </c>
      <c r="D21" s="47">
        <f t="shared" si="0"/>
        <v>0.95907100329675732</v>
      </c>
      <c r="E21" t="str">
        <f t="shared" si="1"/>
        <v/>
      </c>
    </row>
    <row r="22" spans="1:5">
      <c r="A22" s="44" t="s">
        <v>17</v>
      </c>
      <c r="B22" s="45">
        <v>95029</v>
      </c>
      <c r="C22" s="46">
        <v>102923</v>
      </c>
      <c r="D22" s="47">
        <f t="shared" si="0"/>
        <v>0.92330188587584894</v>
      </c>
      <c r="E22" t="str">
        <f t="shared" si="1"/>
        <v/>
      </c>
    </row>
    <row r="23" spans="1:5">
      <c r="A23" s="44" t="s">
        <v>18</v>
      </c>
      <c r="B23" s="45">
        <v>107293</v>
      </c>
      <c r="C23" s="46">
        <v>137735</v>
      </c>
      <c r="D23" s="47">
        <f t="shared" si="0"/>
        <v>0.77898137728246275</v>
      </c>
      <c r="E23" t="str">
        <f t="shared" si="1"/>
        <v/>
      </c>
    </row>
    <row r="24" spans="1:5">
      <c r="A24" s="44" t="s">
        <v>19</v>
      </c>
      <c r="B24" s="45">
        <v>465822</v>
      </c>
      <c r="C24" s="46">
        <v>586337</v>
      </c>
      <c r="D24" s="47">
        <f t="shared" si="0"/>
        <v>0.79446120575709878</v>
      </c>
      <c r="E24" t="str">
        <f t="shared" si="1"/>
        <v/>
      </c>
    </row>
    <row r="25" spans="1:5">
      <c r="A25" s="44" t="s">
        <v>20</v>
      </c>
      <c r="B25" s="45">
        <v>146663</v>
      </c>
      <c r="C25" s="46">
        <v>263319</v>
      </c>
      <c r="D25" s="47">
        <f t="shared" si="0"/>
        <v>0.55697841781261515</v>
      </c>
      <c r="E25" t="str">
        <f t="shared" si="1"/>
        <v/>
      </c>
    </row>
    <row r="26" spans="1:5">
      <c r="A26" s="44" t="s">
        <v>21</v>
      </c>
      <c r="B26" s="45">
        <v>102722</v>
      </c>
      <c r="C26" s="46">
        <v>105483</v>
      </c>
      <c r="D26" s="47">
        <f t="shared" si="0"/>
        <v>0.97382516614051551</v>
      </c>
      <c r="E26" t="str">
        <f t="shared" si="1"/>
        <v/>
      </c>
    </row>
    <row r="27" spans="1:5">
      <c r="A27" s="44" t="s">
        <v>22</v>
      </c>
      <c r="B27" s="45">
        <v>204960</v>
      </c>
      <c r="C27" s="46">
        <v>271854</v>
      </c>
      <c r="D27" s="47">
        <f t="shared" si="0"/>
        <v>0.7539340969785252</v>
      </c>
      <c r="E27" t="str">
        <f t="shared" si="1"/>
        <v/>
      </c>
    </row>
    <row r="28" spans="1:5">
      <c r="A28" s="44" t="s">
        <v>23</v>
      </c>
      <c r="B28" s="45">
        <v>64516</v>
      </c>
      <c r="C28" s="46">
        <v>162837</v>
      </c>
      <c r="D28" s="47">
        <f t="shared" si="0"/>
        <v>0.39619988086245755</v>
      </c>
      <c r="E28" t="str">
        <f t="shared" si="1"/>
        <v/>
      </c>
    </row>
    <row r="29" spans="1:5">
      <c r="A29" s="44" t="s">
        <v>24</v>
      </c>
      <c r="B29" s="45">
        <v>217639</v>
      </c>
      <c r="C29" s="46">
        <v>260129</v>
      </c>
      <c r="D29" s="47">
        <f t="shared" si="0"/>
        <v>0.83665796585540253</v>
      </c>
      <c r="E29" t="str">
        <f t="shared" si="1"/>
        <v/>
      </c>
    </row>
    <row r="30" spans="1:5">
      <c r="A30" s="44" t="s">
        <v>25</v>
      </c>
      <c r="B30" s="45">
        <v>195316</v>
      </c>
      <c r="C30" s="46">
        <v>271385</v>
      </c>
      <c r="D30" s="47">
        <f t="shared" si="0"/>
        <v>0.71970079407483833</v>
      </c>
      <c r="E30" t="str">
        <f t="shared" si="1"/>
        <v/>
      </c>
    </row>
    <row r="31" spans="1:5">
      <c r="A31" s="44" t="s">
        <v>26</v>
      </c>
      <c r="B31" s="45">
        <v>120414</v>
      </c>
      <c r="C31" s="46">
        <v>140964</v>
      </c>
      <c r="D31" s="47">
        <f t="shared" si="0"/>
        <v>0.854218098237848</v>
      </c>
      <c r="E31" t="str">
        <f t="shared" si="1"/>
        <v/>
      </c>
    </row>
    <row r="32" spans="1:5">
      <c r="A32" s="44" t="s">
        <v>27</v>
      </c>
      <c r="B32" s="45">
        <v>156509</v>
      </c>
      <c r="C32" s="46">
        <v>196073</v>
      </c>
      <c r="D32" s="47">
        <f t="shared" si="0"/>
        <v>0.79821801063889475</v>
      </c>
      <c r="E32" t="str">
        <f t="shared" si="1"/>
        <v/>
      </c>
    </row>
    <row r="33" spans="1:5">
      <c r="A33" s="44" t="s">
        <v>28</v>
      </c>
      <c r="B33" s="45">
        <v>143400</v>
      </c>
      <c r="C33" s="48">
        <v>162854</v>
      </c>
      <c r="D33" s="20">
        <f t="shared" si="0"/>
        <v>0.88054330873051934</v>
      </c>
      <c r="E33" t="str">
        <f t="shared" si="1"/>
        <v/>
      </c>
    </row>
    <row r="34" spans="1:5">
      <c r="A34" s="44" t="s">
        <v>29</v>
      </c>
      <c r="B34" s="45">
        <v>99426</v>
      </c>
      <c r="C34" s="46">
        <v>103420</v>
      </c>
      <c r="D34" s="47">
        <f t="shared" si="0"/>
        <v>0.96138077741249273</v>
      </c>
      <c r="E34" t="str">
        <f t="shared" si="1"/>
        <v/>
      </c>
    </row>
    <row r="35" spans="1:5">
      <c r="A35" s="44" t="s">
        <v>30</v>
      </c>
      <c r="B35" s="45">
        <v>113893</v>
      </c>
      <c r="C35" s="46">
        <v>142549</v>
      </c>
      <c r="D35" s="47">
        <f t="shared" si="0"/>
        <v>0.79897438775438623</v>
      </c>
      <c r="E35" t="str">
        <f t="shared" si="1"/>
        <v/>
      </c>
    </row>
    <row r="36" spans="1:5">
      <c r="A36" s="44" t="s">
        <v>31</v>
      </c>
      <c r="B36" s="45">
        <v>85684</v>
      </c>
      <c r="C36" s="46">
        <v>84495</v>
      </c>
      <c r="D36" s="47">
        <f t="shared" si="0"/>
        <v>1.0140718385703296</v>
      </c>
      <c r="E36" t="str">
        <f t="shared" si="1"/>
        <v/>
      </c>
    </row>
    <row r="37" spans="1:5">
      <c r="A37" s="44" t="s">
        <v>32</v>
      </c>
      <c r="B37" s="45">
        <v>24347</v>
      </c>
      <c r="C37" s="46">
        <v>97388</v>
      </c>
      <c r="D37" s="47">
        <f t="shared" si="0"/>
        <v>0.25</v>
      </c>
      <c r="E37" t="str">
        <f t="shared" si="1"/>
        <v/>
      </c>
    </row>
    <row r="38" spans="1:5">
      <c r="A38" s="44" t="s">
        <v>33</v>
      </c>
      <c r="B38" s="45">
        <v>522836</v>
      </c>
      <c r="C38" s="46">
        <v>664370</v>
      </c>
      <c r="D38" s="47">
        <f t="shared" si="0"/>
        <v>0.78696509475141863</v>
      </c>
      <c r="E38" t="str">
        <f t="shared" si="1"/>
        <v/>
      </c>
    </row>
    <row r="39" spans="1:5">
      <c r="A39" s="44" t="s">
        <v>34</v>
      </c>
      <c r="B39" s="45">
        <v>24596</v>
      </c>
      <c r="C39" s="46">
        <v>32412</v>
      </c>
      <c r="D39" s="47">
        <f t="shared" si="0"/>
        <v>0.75885474515611506</v>
      </c>
      <c r="E39" t="str">
        <f t="shared" si="1"/>
        <v/>
      </c>
    </row>
    <row r="40" spans="1:5">
      <c r="A40" s="44" t="s">
        <v>35</v>
      </c>
      <c r="B40" s="45">
        <v>16191</v>
      </c>
      <c r="C40" s="46">
        <v>19330</v>
      </c>
      <c r="D40" s="47">
        <f t="shared" si="0"/>
        <v>0.83760993274702533</v>
      </c>
      <c r="E40" t="str">
        <f t="shared" si="1"/>
        <v/>
      </c>
    </row>
    <row r="41" spans="1:5">
      <c r="A41" s="44" t="s">
        <v>36</v>
      </c>
      <c r="B41" s="45">
        <v>118130</v>
      </c>
      <c r="C41" s="46">
        <v>193594</v>
      </c>
      <c r="D41" s="47">
        <f t="shared" si="0"/>
        <v>0.61019453082223618</v>
      </c>
      <c r="E41" t="str">
        <f t="shared" si="1"/>
        <v/>
      </c>
    </row>
    <row r="42" spans="1:5">
      <c r="A42" s="44" t="s">
        <v>37</v>
      </c>
      <c r="B42" s="45">
        <v>104991</v>
      </c>
      <c r="C42" s="46">
        <v>139266</v>
      </c>
      <c r="D42" s="47">
        <f t="shared" si="0"/>
        <v>0.75388824264357412</v>
      </c>
      <c r="E42" t="str">
        <f t="shared" si="1"/>
        <v/>
      </c>
    </row>
    <row r="43" spans="1:5">
      <c r="A43" s="44" t="s">
        <v>38</v>
      </c>
      <c r="B43" s="45">
        <v>19051</v>
      </c>
      <c r="C43" s="46">
        <v>22262</v>
      </c>
      <c r="D43" s="47">
        <f t="shared" si="0"/>
        <v>0.85576318390081751</v>
      </c>
      <c r="E43" t="str">
        <f t="shared" si="1"/>
        <v/>
      </c>
    </row>
    <row r="44" spans="1:5">
      <c r="A44" s="44" t="s">
        <v>39</v>
      </c>
      <c r="B44" s="45">
        <v>288747</v>
      </c>
      <c r="C44" s="46">
        <v>345583</v>
      </c>
      <c r="D44" s="47">
        <f t="shared" si="0"/>
        <v>0.83553589152244179</v>
      </c>
      <c r="E44" t="str">
        <f t="shared" si="1"/>
        <v/>
      </c>
    </row>
    <row r="45" spans="1:5">
      <c r="A45" s="44" t="s">
        <v>40</v>
      </c>
      <c r="B45" s="45">
        <v>102087</v>
      </c>
      <c r="C45" s="46">
        <v>116032</v>
      </c>
      <c r="D45" s="47">
        <f t="shared" si="0"/>
        <v>0.87981763651406508</v>
      </c>
      <c r="E45" t="str">
        <f t="shared" si="1"/>
        <v/>
      </c>
    </row>
    <row r="46" spans="1:5">
      <c r="A46" s="44" t="s">
        <v>41</v>
      </c>
      <c r="B46" s="45">
        <v>21489</v>
      </c>
      <c r="C46" s="46">
        <v>29880</v>
      </c>
      <c r="D46" s="47">
        <f t="shared" si="0"/>
        <v>0.71917670682730928</v>
      </c>
      <c r="E46" t="str">
        <f t="shared" si="1"/>
        <v/>
      </c>
    </row>
    <row r="47" spans="1:5">
      <c r="A47" s="44" t="s">
        <v>42</v>
      </c>
      <c r="B47" s="45">
        <v>76524</v>
      </c>
      <c r="C47" s="46">
        <v>87059</v>
      </c>
      <c r="D47" s="47">
        <f t="shared" si="0"/>
        <v>0.87899011015518214</v>
      </c>
      <c r="E47" t="str">
        <f t="shared" si="1"/>
        <v/>
      </c>
    </row>
    <row r="48" spans="1:5">
      <c r="A48" s="44" t="s">
        <v>43</v>
      </c>
      <c r="B48" s="45">
        <v>132476</v>
      </c>
      <c r="C48" s="46">
        <v>147275</v>
      </c>
      <c r="D48" s="47">
        <f t="shared" si="0"/>
        <v>0.89951451366491253</v>
      </c>
      <c r="E48" t="str">
        <f t="shared" si="1"/>
        <v/>
      </c>
    </row>
    <row r="49" spans="1:5">
      <c r="A49" s="44" t="s">
        <v>44</v>
      </c>
      <c r="B49" s="45">
        <v>7348</v>
      </c>
      <c r="C49" s="46">
        <v>7756</v>
      </c>
      <c r="D49" s="47">
        <f t="shared" si="0"/>
        <v>0.94739556472408459</v>
      </c>
      <c r="E49" t="str">
        <f t="shared" si="1"/>
        <v/>
      </c>
    </row>
    <row r="50" spans="1:5">
      <c r="A50" s="44" t="s">
        <v>45</v>
      </c>
      <c r="B50" s="45">
        <v>34821</v>
      </c>
      <c r="C50" s="46">
        <v>37932</v>
      </c>
      <c r="D50" s="47">
        <f t="shared" si="0"/>
        <v>0.91798481493198358</v>
      </c>
      <c r="E50" t="str">
        <f t="shared" si="1"/>
        <v/>
      </c>
    </row>
    <row r="51" spans="1:5">
      <c r="A51" s="44" t="s">
        <v>46</v>
      </c>
      <c r="B51" s="45">
        <v>15370</v>
      </c>
      <c r="C51" s="46">
        <v>15503</v>
      </c>
      <c r="D51" s="47">
        <f t="shared" si="0"/>
        <v>0.9914210152873637</v>
      </c>
      <c r="E51" t="str">
        <f t="shared" si="1"/>
        <v/>
      </c>
    </row>
    <row r="52" spans="1:5">
      <c r="A52" s="44" t="s">
        <v>47</v>
      </c>
      <c r="B52" s="45">
        <v>10504</v>
      </c>
      <c r="C52" s="46">
        <v>12412</v>
      </c>
      <c r="D52" s="47">
        <f t="shared" si="0"/>
        <v>0.84627779568159844</v>
      </c>
      <c r="E52" t="str">
        <f t="shared" si="1"/>
        <v/>
      </c>
    </row>
    <row r="53" spans="1:5">
      <c r="A53" s="44" t="s">
        <v>48</v>
      </c>
      <c r="B53" s="45">
        <v>73373</v>
      </c>
      <c r="C53" s="46">
        <v>84670</v>
      </c>
      <c r="D53" s="47">
        <f t="shared" si="0"/>
        <v>0.86657611905043108</v>
      </c>
      <c r="E53" t="str">
        <f t="shared" si="1"/>
        <v/>
      </c>
    </row>
    <row r="54" spans="1:5">
      <c r="A54" s="44" t="s">
        <v>49</v>
      </c>
      <c r="B54" s="45">
        <v>37393</v>
      </c>
      <c r="C54" s="46">
        <v>41711</v>
      </c>
      <c r="D54" s="47">
        <f t="shared" si="0"/>
        <v>0.89647814725132458</v>
      </c>
      <c r="E54" t="str">
        <f t="shared" si="1"/>
        <v/>
      </c>
    </row>
    <row r="55" spans="1:5">
      <c r="A55" s="44" t="s">
        <v>50</v>
      </c>
      <c r="B55" s="45">
        <v>35121</v>
      </c>
      <c r="C55" s="46">
        <v>41876</v>
      </c>
      <c r="D55" s="47">
        <f t="shared" si="0"/>
        <v>0.8386904193332696</v>
      </c>
      <c r="E55" t="str">
        <f t="shared" si="1"/>
        <v/>
      </c>
    </row>
    <row r="56" spans="1:5">
      <c r="A56" s="44" t="s">
        <v>51</v>
      </c>
      <c r="B56" s="45">
        <v>68633</v>
      </c>
      <c r="C56" s="46">
        <v>79925</v>
      </c>
      <c r="D56" s="47">
        <f t="shared" si="0"/>
        <v>0.85871754770096964</v>
      </c>
      <c r="E56" t="str">
        <f t="shared" si="1"/>
        <v/>
      </c>
    </row>
    <row r="57" spans="1:5" ht="13.5" thickBot="1">
      <c r="A57" s="49" t="s">
        <v>52</v>
      </c>
      <c r="B57" s="50">
        <v>85550</v>
      </c>
      <c r="C57" s="51">
        <v>105498</v>
      </c>
      <c r="D57" s="52">
        <f t="shared" si="0"/>
        <v>0.81091584674590989</v>
      </c>
      <c r="E57" t="str">
        <f t="shared" si="1"/>
        <v/>
      </c>
    </row>
    <row r="58" spans="1:5" ht="13.5" thickBot="1">
      <c r="A58" s="9" t="s">
        <v>53</v>
      </c>
      <c r="B58" s="56">
        <v>6402321</v>
      </c>
      <c r="C58" s="57">
        <v>8367790</v>
      </c>
      <c r="D58" s="58">
        <f t="shared" si="0"/>
        <v>0.76511492281713567</v>
      </c>
    </row>
    <row r="59" spans="1:5">
      <c r="A59" s="5" t="s">
        <v>97</v>
      </c>
      <c r="B59" s="1"/>
      <c r="C59" s="1"/>
      <c r="D59" s="1"/>
    </row>
    <row r="60" spans="1:5">
      <c r="A60" s="5" t="s">
        <v>98</v>
      </c>
      <c r="B60" s="1"/>
      <c r="C60" s="1"/>
      <c r="D60" s="1"/>
    </row>
  </sheetData>
  <hyperlinks>
    <hyperlink ref="F1" location="ÍNDICE!A1" display="Volver" xr:uid="{F5335263-E9EE-4798-9E24-9B13B891FE16}"/>
  </hyperlink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73"/>
  <sheetViews>
    <sheetView showGridLines="0" workbookViewId="0"/>
  </sheetViews>
  <sheetFormatPr baseColWidth="10" defaultColWidth="11.5703125" defaultRowHeight="12.75" customHeight="1"/>
  <cols>
    <col min="1" max="5" width="23.140625" style="1" customWidth="1"/>
    <col min="6" max="10" width="25.7109375" style="1" customWidth="1"/>
    <col min="11" max="28" width="13" customWidth="1"/>
    <col min="35" max="16384" width="11.5703125" style="1"/>
  </cols>
  <sheetData>
    <row r="1" spans="1:36" ht="12.75" customHeight="1">
      <c r="B1" s="5"/>
      <c r="C1" s="5"/>
      <c r="D1" s="5"/>
      <c r="E1" s="5"/>
      <c r="F1" s="5"/>
      <c r="G1" s="5"/>
      <c r="H1" s="5"/>
      <c r="I1" s="5"/>
      <c r="J1" s="5"/>
      <c r="L1" s="11" t="s">
        <v>56</v>
      </c>
      <c r="AI1"/>
      <c r="AJ1"/>
    </row>
    <row r="2" spans="1:36" ht="12.75" customHeight="1">
      <c r="A2" s="5" t="s">
        <v>54</v>
      </c>
      <c r="B2" s="5"/>
      <c r="C2" s="5"/>
      <c r="D2" s="5"/>
      <c r="E2" s="5"/>
      <c r="F2" s="5"/>
      <c r="G2" s="5"/>
      <c r="H2" s="5"/>
      <c r="I2" s="5"/>
      <c r="J2" s="5"/>
    </row>
    <row r="3" spans="1:36" ht="12.75" customHeight="1">
      <c r="A3" s="5" t="s">
        <v>110</v>
      </c>
      <c r="B3" s="5"/>
      <c r="C3" s="5"/>
      <c r="D3" s="5"/>
      <c r="E3" s="5"/>
      <c r="F3" s="5"/>
      <c r="G3" s="5"/>
      <c r="H3" s="5"/>
      <c r="I3" s="5"/>
      <c r="J3" s="5"/>
    </row>
    <row r="4" spans="1:36" ht="12.75" customHeight="1" thickBot="1">
      <c r="A4" s="5" t="str">
        <f>+ÍNDICE!C8</f>
        <v>Agosto 2023</v>
      </c>
      <c r="B4" s="5"/>
      <c r="C4" s="5"/>
      <c r="D4" s="5"/>
      <c r="E4" s="5"/>
      <c r="F4" s="5"/>
      <c r="G4" s="5"/>
      <c r="H4" s="5"/>
      <c r="I4" s="5"/>
      <c r="J4" s="5"/>
    </row>
    <row r="5" spans="1:36" ht="39.950000000000003" customHeight="1" thickBot="1">
      <c r="A5" s="23" t="s">
        <v>0</v>
      </c>
      <c r="B5" s="23" t="s">
        <v>101</v>
      </c>
      <c r="C5" s="23" t="s">
        <v>102</v>
      </c>
      <c r="D5" s="23" t="s">
        <v>103</v>
      </c>
      <c r="E5" s="23" t="s">
        <v>104</v>
      </c>
      <c r="F5" s="23" t="s">
        <v>105</v>
      </c>
      <c r="G5" s="23" t="s">
        <v>106</v>
      </c>
      <c r="H5" s="23" t="s">
        <v>107</v>
      </c>
      <c r="I5" s="23" t="s">
        <v>108</v>
      </c>
      <c r="J5" s="23" t="s">
        <v>100</v>
      </c>
    </row>
    <row r="6" spans="1:36" ht="12.75" customHeight="1">
      <c r="A6" s="7" t="s">
        <v>1</v>
      </c>
      <c r="B6" s="41">
        <v>127048</v>
      </c>
      <c r="C6" s="41">
        <v>23519</v>
      </c>
      <c r="D6" s="41">
        <v>26473</v>
      </c>
      <c r="E6" s="41">
        <v>28672</v>
      </c>
      <c r="F6" s="15">
        <v>36352</v>
      </c>
      <c r="G6" s="15">
        <v>67099</v>
      </c>
      <c r="H6" s="15">
        <v>35388</v>
      </c>
      <c r="I6" s="15">
        <v>0</v>
      </c>
      <c r="J6" s="15">
        <v>344551</v>
      </c>
      <c r="M6" t="s">
        <v>1</v>
      </c>
      <c r="N6" s="12">
        <v>127048</v>
      </c>
      <c r="O6" s="12">
        <v>23519</v>
      </c>
      <c r="P6" s="12">
        <v>26473</v>
      </c>
      <c r="Q6" s="12">
        <v>28672</v>
      </c>
      <c r="R6" s="12">
        <v>36352</v>
      </c>
      <c r="S6" s="12">
        <v>67099</v>
      </c>
      <c r="T6" s="12">
        <v>35388</v>
      </c>
      <c r="U6">
        <v>0</v>
      </c>
      <c r="V6" s="12">
        <v>344551</v>
      </c>
    </row>
    <row r="7" spans="1:36" ht="12.75" customHeight="1">
      <c r="A7" s="8" t="s">
        <v>2</v>
      </c>
      <c r="B7" s="45">
        <v>38056</v>
      </c>
      <c r="C7" s="45">
        <v>6900</v>
      </c>
      <c r="D7" s="45">
        <v>6091</v>
      </c>
      <c r="E7" s="45">
        <v>5493</v>
      </c>
      <c r="F7" s="16">
        <v>6508</v>
      </c>
      <c r="G7" s="16">
        <v>10778</v>
      </c>
      <c r="H7" s="16">
        <v>3647</v>
      </c>
      <c r="I7" s="16">
        <v>0</v>
      </c>
      <c r="J7" s="16">
        <v>77473</v>
      </c>
      <c r="M7" t="s">
        <v>2</v>
      </c>
      <c r="N7" s="12">
        <v>38056</v>
      </c>
      <c r="O7" s="12">
        <v>6900</v>
      </c>
      <c r="P7" s="12">
        <v>6091</v>
      </c>
      <c r="Q7" s="12">
        <v>5493</v>
      </c>
      <c r="R7" s="12">
        <v>6508</v>
      </c>
      <c r="S7" s="12">
        <v>10778</v>
      </c>
      <c r="T7" s="12">
        <v>3647</v>
      </c>
      <c r="U7">
        <v>0</v>
      </c>
      <c r="V7" s="12">
        <v>77473</v>
      </c>
    </row>
    <row r="8" spans="1:36" ht="12.75" customHeight="1">
      <c r="A8" s="8" t="s">
        <v>3</v>
      </c>
      <c r="B8" s="45">
        <v>81200</v>
      </c>
      <c r="C8" s="45">
        <v>11933</v>
      </c>
      <c r="D8" s="45">
        <v>10808</v>
      </c>
      <c r="E8" s="45">
        <v>9361</v>
      </c>
      <c r="F8" s="16">
        <v>10355</v>
      </c>
      <c r="G8" s="16">
        <v>12267</v>
      </c>
      <c r="H8" s="16">
        <v>3553</v>
      </c>
      <c r="I8" s="16">
        <v>0</v>
      </c>
      <c r="J8" s="16">
        <v>139477</v>
      </c>
      <c r="M8" t="s">
        <v>3</v>
      </c>
      <c r="N8" s="12">
        <v>81200</v>
      </c>
      <c r="O8" s="12">
        <v>11933</v>
      </c>
      <c r="P8" s="12">
        <v>10808</v>
      </c>
      <c r="Q8" s="12">
        <v>9361</v>
      </c>
      <c r="R8" s="12">
        <v>10355</v>
      </c>
      <c r="S8" s="12">
        <v>12267</v>
      </c>
      <c r="T8" s="12">
        <v>3553</v>
      </c>
      <c r="U8">
        <v>0</v>
      </c>
      <c r="V8" s="12">
        <v>139477</v>
      </c>
    </row>
    <row r="9" spans="1:36" ht="12.75" customHeight="1">
      <c r="A9" s="8" t="s">
        <v>4</v>
      </c>
      <c r="B9" s="45">
        <v>61791</v>
      </c>
      <c r="C9" s="45">
        <v>11203</v>
      </c>
      <c r="D9" s="45">
        <v>10707</v>
      </c>
      <c r="E9" s="45">
        <v>9328</v>
      </c>
      <c r="F9" s="16">
        <v>10957</v>
      </c>
      <c r="G9" s="16">
        <v>15371</v>
      </c>
      <c r="H9" s="16">
        <v>4507</v>
      </c>
      <c r="I9" s="16">
        <v>0</v>
      </c>
      <c r="J9" s="16">
        <v>123864</v>
      </c>
      <c r="M9" t="s">
        <v>4</v>
      </c>
      <c r="N9" s="12">
        <v>61791</v>
      </c>
      <c r="O9" s="12">
        <v>11203</v>
      </c>
      <c r="P9" s="12">
        <v>10707</v>
      </c>
      <c r="Q9" s="12">
        <v>9328</v>
      </c>
      <c r="R9" s="12">
        <v>10957</v>
      </c>
      <c r="S9" s="12">
        <v>15371</v>
      </c>
      <c r="T9" s="12">
        <v>4507</v>
      </c>
      <c r="U9">
        <v>0</v>
      </c>
      <c r="V9" s="12">
        <v>123864</v>
      </c>
    </row>
    <row r="10" spans="1:36" ht="12.75" customHeight="1">
      <c r="A10" s="8" t="s">
        <v>5</v>
      </c>
      <c r="B10" s="45">
        <v>88768</v>
      </c>
      <c r="C10" s="45">
        <v>13449</v>
      </c>
      <c r="D10" s="45">
        <v>11972</v>
      </c>
      <c r="E10" s="45">
        <v>10410</v>
      </c>
      <c r="F10" s="16">
        <v>11873</v>
      </c>
      <c r="G10" s="16">
        <v>15516</v>
      </c>
      <c r="H10" s="16">
        <v>4671</v>
      </c>
      <c r="I10" s="16">
        <v>0</v>
      </c>
      <c r="J10" s="16">
        <v>156659</v>
      </c>
      <c r="M10" t="s">
        <v>5</v>
      </c>
      <c r="N10" s="12">
        <v>88768</v>
      </c>
      <c r="O10" s="12">
        <v>13449</v>
      </c>
      <c r="P10" s="12">
        <v>11972</v>
      </c>
      <c r="Q10" s="12">
        <v>10410</v>
      </c>
      <c r="R10" s="12">
        <v>11873</v>
      </c>
      <c r="S10" s="12">
        <v>15516</v>
      </c>
      <c r="T10" s="12">
        <v>4671</v>
      </c>
      <c r="U10">
        <v>0</v>
      </c>
      <c r="V10" s="12">
        <v>156659</v>
      </c>
    </row>
    <row r="11" spans="1:36" ht="12.75" customHeight="1">
      <c r="A11" s="8" t="s">
        <v>6</v>
      </c>
      <c r="B11" s="45">
        <v>74945</v>
      </c>
      <c r="C11" s="45">
        <v>13598</v>
      </c>
      <c r="D11" s="45">
        <v>13416</v>
      </c>
      <c r="E11" s="45">
        <v>12664</v>
      </c>
      <c r="F11" s="16">
        <v>15231</v>
      </c>
      <c r="G11" s="16">
        <v>22713</v>
      </c>
      <c r="H11" s="16">
        <v>8486</v>
      </c>
      <c r="I11" s="16">
        <v>0</v>
      </c>
      <c r="J11" s="16">
        <v>161053</v>
      </c>
      <c r="M11" t="s">
        <v>6</v>
      </c>
      <c r="N11" s="12">
        <v>74945</v>
      </c>
      <c r="O11" s="12">
        <v>13598</v>
      </c>
      <c r="P11" s="12">
        <v>13416</v>
      </c>
      <c r="Q11" s="12">
        <v>12664</v>
      </c>
      <c r="R11" s="12">
        <v>15231</v>
      </c>
      <c r="S11" s="12">
        <v>22713</v>
      </c>
      <c r="T11" s="12">
        <v>8486</v>
      </c>
      <c r="U11">
        <v>0</v>
      </c>
      <c r="V11" s="12">
        <v>161053</v>
      </c>
    </row>
    <row r="12" spans="1:36" ht="12.75" customHeight="1">
      <c r="A12" s="8" t="s">
        <v>7</v>
      </c>
      <c r="B12" s="45">
        <v>37213</v>
      </c>
      <c r="C12" s="45">
        <v>6157</v>
      </c>
      <c r="D12" s="45">
        <v>5657</v>
      </c>
      <c r="E12" s="45">
        <v>5102</v>
      </c>
      <c r="F12" s="16">
        <v>5897</v>
      </c>
      <c r="G12" s="16">
        <v>15026</v>
      </c>
      <c r="H12" s="16">
        <v>7314</v>
      </c>
      <c r="I12" s="16">
        <v>0</v>
      </c>
      <c r="J12" s="16">
        <v>82366</v>
      </c>
      <c r="M12" t="s">
        <v>7</v>
      </c>
      <c r="N12" s="12">
        <v>37213</v>
      </c>
      <c r="O12" s="12">
        <v>6157</v>
      </c>
      <c r="P12" s="12">
        <v>5657</v>
      </c>
      <c r="Q12" s="12">
        <v>5102</v>
      </c>
      <c r="R12" s="12">
        <v>5897</v>
      </c>
      <c r="S12" s="12">
        <v>15026</v>
      </c>
      <c r="T12" s="12">
        <v>7314</v>
      </c>
      <c r="U12">
        <v>0</v>
      </c>
      <c r="V12" s="12">
        <v>82366</v>
      </c>
    </row>
    <row r="13" spans="1:36" ht="12.75" customHeight="1">
      <c r="A13" s="8" t="s">
        <v>8</v>
      </c>
      <c r="B13" s="45">
        <v>47869</v>
      </c>
      <c r="C13" s="45">
        <v>9107</v>
      </c>
      <c r="D13" s="45">
        <v>9289</v>
      </c>
      <c r="E13" s="45">
        <v>9029</v>
      </c>
      <c r="F13" s="16">
        <v>10366</v>
      </c>
      <c r="G13" s="16">
        <v>14993</v>
      </c>
      <c r="H13" s="16">
        <v>5219</v>
      </c>
      <c r="I13" s="16">
        <v>0</v>
      </c>
      <c r="J13" s="16">
        <v>105872</v>
      </c>
      <c r="M13" t="s">
        <v>8</v>
      </c>
      <c r="N13" s="12">
        <v>47869</v>
      </c>
      <c r="O13" s="12">
        <v>9107</v>
      </c>
      <c r="P13" s="12">
        <v>9289</v>
      </c>
      <c r="Q13" s="12">
        <v>9029</v>
      </c>
      <c r="R13" s="12">
        <v>10366</v>
      </c>
      <c r="S13" s="12">
        <v>14993</v>
      </c>
      <c r="T13" s="12">
        <v>5219</v>
      </c>
      <c r="U13">
        <v>0</v>
      </c>
      <c r="V13" s="12">
        <v>105872</v>
      </c>
    </row>
    <row r="14" spans="1:36" ht="12.75" customHeight="1">
      <c r="A14" s="8" t="s">
        <v>9</v>
      </c>
      <c r="B14" s="45">
        <v>38605</v>
      </c>
      <c r="C14" s="45">
        <v>7058</v>
      </c>
      <c r="D14" s="45">
        <v>6803</v>
      </c>
      <c r="E14" s="45">
        <v>6575</v>
      </c>
      <c r="F14" s="16">
        <v>8278</v>
      </c>
      <c r="G14" s="16">
        <v>14817</v>
      </c>
      <c r="H14" s="16">
        <v>5067</v>
      </c>
      <c r="I14" s="16">
        <v>0</v>
      </c>
      <c r="J14" s="16">
        <v>87203</v>
      </c>
      <c r="M14" t="s">
        <v>9</v>
      </c>
      <c r="N14" s="12">
        <v>38605</v>
      </c>
      <c r="O14" s="12">
        <v>7058</v>
      </c>
      <c r="P14" s="12">
        <v>6803</v>
      </c>
      <c r="Q14" s="12">
        <v>6575</v>
      </c>
      <c r="R14" s="12">
        <v>8278</v>
      </c>
      <c r="S14" s="12">
        <v>14817</v>
      </c>
      <c r="T14" s="12">
        <v>5067</v>
      </c>
      <c r="U14">
        <v>0</v>
      </c>
      <c r="V14" s="12">
        <v>87203</v>
      </c>
    </row>
    <row r="15" spans="1:36" ht="12.75" customHeight="1">
      <c r="A15" s="8" t="s">
        <v>10</v>
      </c>
      <c r="B15" s="45">
        <v>139685</v>
      </c>
      <c r="C15" s="45">
        <v>27450</v>
      </c>
      <c r="D15" s="45">
        <v>26066</v>
      </c>
      <c r="E15" s="45">
        <v>25395</v>
      </c>
      <c r="F15" s="16">
        <v>29735</v>
      </c>
      <c r="G15" s="16">
        <v>60089</v>
      </c>
      <c r="H15" s="16">
        <v>22533</v>
      </c>
      <c r="I15" s="16">
        <v>0</v>
      </c>
      <c r="J15" s="16">
        <v>330953</v>
      </c>
      <c r="M15" t="s">
        <v>10</v>
      </c>
      <c r="N15" s="12">
        <v>139685</v>
      </c>
      <c r="O15" s="12">
        <v>27450</v>
      </c>
      <c r="P15" s="12">
        <v>26066</v>
      </c>
      <c r="Q15" s="12">
        <v>25395</v>
      </c>
      <c r="R15" s="12">
        <v>29735</v>
      </c>
      <c r="S15" s="12">
        <v>60089</v>
      </c>
      <c r="T15" s="12">
        <v>22533</v>
      </c>
      <c r="U15">
        <v>0</v>
      </c>
      <c r="V15" s="12">
        <v>330953</v>
      </c>
    </row>
    <row r="16" spans="1:36" ht="12.75" customHeight="1">
      <c r="A16" s="8" t="s">
        <v>11</v>
      </c>
      <c r="B16" s="45">
        <v>65836</v>
      </c>
      <c r="C16" s="45">
        <v>11173</v>
      </c>
      <c r="D16" s="45">
        <v>9697</v>
      </c>
      <c r="E16" s="45">
        <v>8337</v>
      </c>
      <c r="F16" s="16">
        <v>9172</v>
      </c>
      <c r="G16" s="16">
        <v>11786</v>
      </c>
      <c r="H16" s="16">
        <v>3499</v>
      </c>
      <c r="I16" s="16">
        <v>0</v>
      </c>
      <c r="J16" s="16">
        <v>119500</v>
      </c>
      <c r="M16" t="s">
        <v>11</v>
      </c>
      <c r="N16" s="12">
        <v>65836</v>
      </c>
      <c r="O16" s="12">
        <v>11173</v>
      </c>
      <c r="P16" s="12">
        <v>9697</v>
      </c>
      <c r="Q16" s="12">
        <v>8337</v>
      </c>
      <c r="R16" s="12">
        <v>9172</v>
      </c>
      <c r="S16" s="12">
        <v>11786</v>
      </c>
      <c r="T16" s="12">
        <v>3499</v>
      </c>
      <c r="U16">
        <v>0</v>
      </c>
      <c r="V16" s="12">
        <v>119500</v>
      </c>
    </row>
    <row r="17" spans="1:22" ht="12.75" customHeight="1">
      <c r="A17" s="8" t="s">
        <v>12</v>
      </c>
      <c r="B17" s="45">
        <v>112626</v>
      </c>
      <c r="C17" s="45">
        <v>16641</v>
      </c>
      <c r="D17" s="45">
        <v>14385</v>
      </c>
      <c r="E17" s="45">
        <v>11388</v>
      </c>
      <c r="F17" s="16">
        <v>11951</v>
      </c>
      <c r="G17" s="16">
        <v>12496</v>
      </c>
      <c r="H17" s="16">
        <v>3037</v>
      </c>
      <c r="I17" s="16">
        <v>0</v>
      </c>
      <c r="J17" s="16">
        <v>182524</v>
      </c>
      <c r="M17" t="s">
        <v>12</v>
      </c>
      <c r="N17" s="12">
        <v>112626</v>
      </c>
      <c r="O17" s="12">
        <v>16641</v>
      </c>
      <c r="P17" s="12">
        <v>14385</v>
      </c>
      <c r="Q17" s="12">
        <v>11388</v>
      </c>
      <c r="R17" s="12">
        <v>11951</v>
      </c>
      <c r="S17" s="12">
        <v>12496</v>
      </c>
      <c r="T17" s="12">
        <v>3037</v>
      </c>
      <c r="U17">
        <v>0</v>
      </c>
      <c r="V17" s="12">
        <v>182524</v>
      </c>
    </row>
    <row r="18" spans="1:22" ht="12.75" customHeight="1">
      <c r="A18" s="8" t="s">
        <v>13</v>
      </c>
      <c r="B18" s="45">
        <v>17179</v>
      </c>
      <c r="C18" s="45">
        <v>3682</v>
      </c>
      <c r="D18" s="45">
        <v>3859</v>
      </c>
      <c r="E18" s="45">
        <v>3825</v>
      </c>
      <c r="F18" s="16">
        <v>4486</v>
      </c>
      <c r="G18" s="16">
        <v>14658</v>
      </c>
      <c r="H18" s="16">
        <v>6266</v>
      </c>
      <c r="I18" s="16">
        <v>0</v>
      </c>
      <c r="J18" s="16">
        <v>53955</v>
      </c>
      <c r="M18" t="s">
        <v>13</v>
      </c>
      <c r="N18" s="12">
        <v>17179</v>
      </c>
      <c r="O18" s="12">
        <v>3682</v>
      </c>
      <c r="P18" s="12">
        <v>3859</v>
      </c>
      <c r="Q18" s="12">
        <v>3825</v>
      </c>
      <c r="R18" s="12">
        <v>4486</v>
      </c>
      <c r="S18" s="12">
        <v>14658</v>
      </c>
      <c r="T18" s="12">
        <v>6266</v>
      </c>
      <c r="U18">
        <v>0</v>
      </c>
      <c r="V18" s="12">
        <v>53955</v>
      </c>
    </row>
    <row r="19" spans="1:22" ht="12.75" customHeight="1">
      <c r="A19" s="8" t="s">
        <v>14</v>
      </c>
      <c r="B19" s="45">
        <v>30063</v>
      </c>
      <c r="C19" s="45">
        <v>8080</v>
      </c>
      <c r="D19" s="45">
        <v>8044</v>
      </c>
      <c r="E19" s="45">
        <v>9905</v>
      </c>
      <c r="F19" s="16">
        <v>10990</v>
      </c>
      <c r="G19" s="16">
        <v>51186</v>
      </c>
      <c r="H19" s="16">
        <v>36325</v>
      </c>
      <c r="I19" s="16">
        <v>0</v>
      </c>
      <c r="J19" s="16">
        <v>154593</v>
      </c>
      <c r="M19" t="s">
        <v>14</v>
      </c>
      <c r="N19" s="12">
        <v>30063</v>
      </c>
      <c r="O19" s="12">
        <v>8080</v>
      </c>
      <c r="P19" s="12">
        <v>8044</v>
      </c>
      <c r="Q19" s="12">
        <v>9905</v>
      </c>
      <c r="R19" s="12">
        <v>10990</v>
      </c>
      <c r="S19" s="12">
        <v>51186</v>
      </c>
      <c r="T19" s="12">
        <v>36325</v>
      </c>
      <c r="U19">
        <v>0</v>
      </c>
      <c r="V19" s="12">
        <v>154593</v>
      </c>
    </row>
    <row r="20" spans="1:22" ht="12.75" customHeight="1">
      <c r="A20" s="8" t="s">
        <v>15</v>
      </c>
      <c r="B20" s="45">
        <v>17781</v>
      </c>
      <c r="C20" s="45">
        <v>3681</v>
      </c>
      <c r="D20" s="45">
        <v>3473</v>
      </c>
      <c r="E20" s="45">
        <v>3487</v>
      </c>
      <c r="F20" s="16">
        <v>3435</v>
      </c>
      <c r="G20" s="16">
        <v>9842</v>
      </c>
      <c r="H20" s="16">
        <v>4259</v>
      </c>
      <c r="I20" s="16">
        <v>0</v>
      </c>
      <c r="J20" s="16">
        <v>45958</v>
      </c>
      <c r="M20" t="s">
        <v>15</v>
      </c>
      <c r="N20" s="12">
        <v>17781</v>
      </c>
      <c r="O20" s="12">
        <v>3681</v>
      </c>
      <c r="P20" s="12">
        <v>3473</v>
      </c>
      <c r="Q20" s="12">
        <v>3487</v>
      </c>
      <c r="R20" s="12">
        <v>3435</v>
      </c>
      <c r="S20" s="12">
        <v>9842</v>
      </c>
      <c r="T20" s="12">
        <v>4259</v>
      </c>
      <c r="U20">
        <v>0</v>
      </c>
      <c r="V20" s="12">
        <v>45958</v>
      </c>
    </row>
    <row r="21" spans="1:22" ht="12.75" customHeight="1">
      <c r="A21" s="8" t="s">
        <v>16</v>
      </c>
      <c r="B21" s="45">
        <v>58570</v>
      </c>
      <c r="C21" s="45">
        <v>8502</v>
      </c>
      <c r="D21" s="45">
        <v>7447</v>
      </c>
      <c r="E21" s="45">
        <v>6132</v>
      </c>
      <c r="F21" s="16">
        <v>6830</v>
      </c>
      <c r="G21" s="16">
        <v>8011</v>
      </c>
      <c r="H21" s="16">
        <v>1964</v>
      </c>
      <c r="I21" s="16">
        <v>0</v>
      </c>
      <c r="J21" s="16">
        <v>97456</v>
      </c>
      <c r="M21" t="s">
        <v>16</v>
      </c>
      <c r="N21" s="12">
        <v>58570</v>
      </c>
      <c r="O21" s="12">
        <v>8502</v>
      </c>
      <c r="P21" s="12">
        <v>7447</v>
      </c>
      <c r="Q21" s="12">
        <v>6132</v>
      </c>
      <c r="R21" s="12">
        <v>6830</v>
      </c>
      <c r="S21" s="12">
        <v>8011</v>
      </c>
      <c r="T21" s="12">
        <v>1964</v>
      </c>
      <c r="U21">
        <v>0</v>
      </c>
      <c r="V21" s="12">
        <v>97456</v>
      </c>
    </row>
    <row r="22" spans="1:22" ht="12.75" customHeight="1">
      <c r="A22" s="8" t="s">
        <v>17</v>
      </c>
      <c r="B22" s="45">
        <v>50185</v>
      </c>
      <c r="C22" s="45">
        <v>8773</v>
      </c>
      <c r="D22" s="45">
        <v>7991</v>
      </c>
      <c r="E22" s="45">
        <v>6725</v>
      </c>
      <c r="F22" s="16">
        <v>7738</v>
      </c>
      <c r="G22" s="16">
        <v>10492</v>
      </c>
      <c r="H22" s="16">
        <v>3125</v>
      </c>
      <c r="I22" s="16">
        <v>0</v>
      </c>
      <c r="J22" s="16">
        <v>95029</v>
      </c>
      <c r="M22" t="s">
        <v>17</v>
      </c>
      <c r="N22" s="12">
        <v>50185</v>
      </c>
      <c r="O22" s="12">
        <v>8773</v>
      </c>
      <c r="P22" s="12">
        <v>7991</v>
      </c>
      <c r="Q22" s="12">
        <v>6725</v>
      </c>
      <c r="R22" s="12">
        <v>7738</v>
      </c>
      <c r="S22" s="12">
        <v>10492</v>
      </c>
      <c r="T22" s="12">
        <v>3125</v>
      </c>
      <c r="U22">
        <v>0</v>
      </c>
      <c r="V22" s="12">
        <v>95029</v>
      </c>
    </row>
    <row r="23" spans="1:22" ht="12.75" customHeight="1">
      <c r="A23" s="8" t="s">
        <v>18</v>
      </c>
      <c r="B23" s="45">
        <v>42417</v>
      </c>
      <c r="C23" s="45">
        <v>8690</v>
      </c>
      <c r="D23" s="45">
        <v>8377</v>
      </c>
      <c r="E23" s="45">
        <v>7951</v>
      </c>
      <c r="F23" s="16">
        <v>9974</v>
      </c>
      <c r="G23" s="16">
        <v>21170</v>
      </c>
      <c r="H23" s="16">
        <v>8714</v>
      </c>
      <c r="I23" s="16">
        <v>0</v>
      </c>
      <c r="J23" s="16">
        <v>107293</v>
      </c>
      <c r="M23" t="s">
        <v>18</v>
      </c>
      <c r="N23" s="12">
        <v>42417</v>
      </c>
      <c r="O23" s="12">
        <v>8690</v>
      </c>
      <c r="P23" s="12">
        <v>8377</v>
      </c>
      <c r="Q23" s="12">
        <v>7951</v>
      </c>
      <c r="R23" s="12">
        <v>9974</v>
      </c>
      <c r="S23" s="12">
        <v>21170</v>
      </c>
      <c r="T23" s="12">
        <v>8714</v>
      </c>
      <c r="U23">
        <v>0</v>
      </c>
      <c r="V23" s="12">
        <v>107293</v>
      </c>
    </row>
    <row r="24" spans="1:22" ht="12.75" customHeight="1">
      <c r="A24" s="8" t="s">
        <v>19</v>
      </c>
      <c r="B24" s="45">
        <v>188225</v>
      </c>
      <c r="C24" s="45">
        <v>39238</v>
      </c>
      <c r="D24" s="45">
        <v>37504</v>
      </c>
      <c r="E24" s="45">
        <v>36070</v>
      </c>
      <c r="F24" s="16">
        <v>44828</v>
      </c>
      <c r="G24" s="16">
        <v>88747</v>
      </c>
      <c r="H24" s="16">
        <v>31210</v>
      </c>
      <c r="I24" s="16">
        <v>0</v>
      </c>
      <c r="J24" s="16">
        <v>465822</v>
      </c>
      <c r="M24" t="s">
        <v>19</v>
      </c>
      <c r="N24" s="12">
        <v>188225</v>
      </c>
      <c r="O24" s="12">
        <v>39238</v>
      </c>
      <c r="P24" s="12">
        <v>37504</v>
      </c>
      <c r="Q24" s="12">
        <v>36070</v>
      </c>
      <c r="R24" s="12">
        <v>44828</v>
      </c>
      <c r="S24" s="12">
        <v>88747</v>
      </c>
      <c r="T24" s="12">
        <v>31210</v>
      </c>
      <c r="U24">
        <v>0</v>
      </c>
      <c r="V24" s="12">
        <v>465822</v>
      </c>
    </row>
    <row r="25" spans="1:22" ht="12.75" customHeight="1">
      <c r="A25" s="8" t="s">
        <v>20</v>
      </c>
      <c r="B25" s="45">
        <v>37303</v>
      </c>
      <c r="C25" s="45">
        <v>9175</v>
      </c>
      <c r="D25" s="45">
        <v>9525</v>
      </c>
      <c r="E25" s="45">
        <v>10634</v>
      </c>
      <c r="F25" s="16">
        <v>12504</v>
      </c>
      <c r="G25" s="16">
        <v>43056</v>
      </c>
      <c r="H25" s="16">
        <v>24466</v>
      </c>
      <c r="I25" s="16">
        <v>0</v>
      </c>
      <c r="J25" s="16">
        <v>146663</v>
      </c>
      <c r="M25" t="s">
        <v>20</v>
      </c>
      <c r="N25" s="12">
        <v>37303</v>
      </c>
      <c r="O25" s="12">
        <v>9175</v>
      </c>
      <c r="P25" s="12">
        <v>9525</v>
      </c>
      <c r="Q25" s="12">
        <v>10634</v>
      </c>
      <c r="R25" s="12">
        <v>12504</v>
      </c>
      <c r="S25" s="12">
        <v>43056</v>
      </c>
      <c r="T25" s="12">
        <v>24466</v>
      </c>
      <c r="U25">
        <v>0</v>
      </c>
      <c r="V25" s="12">
        <v>146663</v>
      </c>
    </row>
    <row r="26" spans="1:22" ht="12.75" customHeight="1">
      <c r="A26" s="8" t="s">
        <v>21</v>
      </c>
      <c r="B26" s="45">
        <v>56401</v>
      </c>
      <c r="C26" s="45">
        <v>9798</v>
      </c>
      <c r="D26" s="45">
        <v>8224</v>
      </c>
      <c r="E26" s="45">
        <v>6846</v>
      </c>
      <c r="F26" s="16">
        <v>7688</v>
      </c>
      <c r="G26" s="16">
        <v>10582</v>
      </c>
      <c r="H26" s="16">
        <v>3183</v>
      </c>
      <c r="I26" s="16">
        <v>0</v>
      </c>
      <c r="J26" s="16">
        <v>102722</v>
      </c>
      <c r="M26" t="s">
        <v>21</v>
      </c>
      <c r="N26" s="12">
        <v>56401</v>
      </c>
      <c r="O26" s="12">
        <v>9798</v>
      </c>
      <c r="P26" s="12">
        <v>8224</v>
      </c>
      <c r="Q26" s="12">
        <v>6846</v>
      </c>
      <c r="R26" s="12">
        <v>7688</v>
      </c>
      <c r="S26" s="12">
        <v>10582</v>
      </c>
      <c r="T26" s="12">
        <v>3183</v>
      </c>
      <c r="U26">
        <v>0</v>
      </c>
      <c r="V26" s="12">
        <v>102722</v>
      </c>
    </row>
    <row r="27" spans="1:22" ht="12.75" customHeight="1">
      <c r="A27" s="8" t="s">
        <v>22</v>
      </c>
      <c r="B27" s="45">
        <v>103589</v>
      </c>
      <c r="C27" s="45">
        <v>17252</v>
      </c>
      <c r="D27" s="45">
        <v>15710</v>
      </c>
      <c r="E27" s="45">
        <v>14075</v>
      </c>
      <c r="F27" s="16">
        <v>15279</v>
      </c>
      <c r="G27" s="16">
        <v>28866</v>
      </c>
      <c r="H27" s="16">
        <v>10189</v>
      </c>
      <c r="I27" s="16">
        <v>0</v>
      </c>
      <c r="J27" s="16">
        <v>204960</v>
      </c>
      <c r="M27" t="s">
        <v>22</v>
      </c>
      <c r="N27" s="12">
        <v>103589</v>
      </c>
      <c r="O27" s="12">
        <v>17252</v>
      </c>
      <c r="P27" s="12">
        <v>15710</v>
      </c>
      <c r="Q27" s="12">
        <v>14075</v>
      </c>
      <c r="R27" s="12">
        <v>15279</v>
      </c>
      <c r="S27" s="12">
        <v>28866</v>
      </c>
      <c r="T27" s="12">
        <v>10189</v>
      </c>
      <c r="U27">
        <v>0</v>
      </c>
      <c r="V27" s="12">
        <v>204960</v>
      </c>
    </row>
    <row r="28" spans="1:22" ht="12.75" customHeight="1">
      <c r="A28" s="8" t="s">
        <v>23</v>
      </c>
      <c r="B28" s="45">
        <v>13940</v>
      </c>
      <c r="C28" s="45">
        <v>3586</v>
      </c>
      <c r="D28" s="45">
        <v>3582</v>
      </c>
      <c r="E28" s="45">
        <v>4519</v>
      </c>
      <c r="F28" s="16">
        <v>5181</v>
      </c>
      <c r="G28" s="16">
        <v>20421</v>
      </c>
      <c r="H28" s="16">
        <v>13287</v>
      </c>
      <c r="I28" s="16">
        <v>0</v>
      </c>
      <c r="J28" s="16">
        <v>64516</v>
      </c>
      <c r="M28" t="s">
        <v>23</v>
      </c>
      <c r="N28" s="12">
        <v>13940</v>
      </c>
      <c r="O28" s="12">
        <v>3586</v>
      </c>
      <c r="P28" s="12">
        <v>3582</v>
      </c>
      <c r="Q28" s="12">
        <v>4519</v>
      </c>
      <c r="R28" s="12">
        <v>5181</v>
      </c>
      <c r="S28" s="12">
        <v>20421</v>
      </c>
      <c r="T28" s="12">
        <v>13287</v>
      </c>
      <c r="U28">
        <v>0</v>
      </c>
      <c r="V28" s="12">
        <v>64516</v>
      </c>
    </row>
    <row r="29" spans="1:22" ht="12.75" customHeight="1">
      <c r="A29" s="8" t="s">
        <v>24</v>
      </c>
      <c r="B29" s="45">
        <v>107127</v>
      </c>
      <c r="C29" s="45">
        <v>18649</v>
      </c>
      <c r="D29" s="45">
        <v>16520</v>
      </c>
      <c r="E29" s="45">
        <v>15322</v>
      </c>
      <c r="F29" s="16">
        <v>18478</v>
      </c>
      <c r="G29" s="16">
        <v>31050</v>
      </c>
      <c r="H29" s="16">
        <v>10493</v>
      </c>
      <c r="I29" s="16">
        <v>0</v>
      </c>
      <c r="J29" s="16">
        <v>217639</v>
      </c>
      <c r="M29" t="s">
        <v>24</v>
      </c>
      <c r="N29" s="12">
        <v>107127</v>
      </c>
      <c r="O29" s="12">
        <v>18649</v>
      </c>
      <c r="P29" s="12">
        <v>16520</v>
      </c>
      <c r="Q29" s="12">
        <v>15322</v>
      </c>
      <c r="R29" s="12">
        <v>18478</v>
      </c>
      <c r="S29" s="12">
        <v>31050</v>
      </c>
      <c r="T29" s="12">
        <v>10493</v>
      </c>
      <c r="U29">
        <v>0</v>
      </c>
      <c r="V29" s="12">
        <v>217639</v>
      </c>
    </row>
    <row r="30" spans="1:22" ht="12.75" customHeight="1">
      <c r="A30" s="8" t="s">
        <v>25</v>
      </c>
      <c r="B30" s="45">
        <v>84960</v>
      </c>
      <c r="C30" s="45">
        <v>16600</v>
      </c>
      <c r="D30" s="45">
        <v>15630</v>
      </c>
      <c r="E30" s="45">
        <v>15006</v>
      </c>
      <c r="F30" s="16">
        <v>18892</v>
      </c>
      <c r="G30" s="16">
        <v>33547</v>
      </c>
      <c r="H30" s="16">
        <v>10681</v>
      </c>
      <c r="I30" s="16">
        <v>0</v>
      </c>
      <c r="J30" s="16">
        <v>195316</v>
      </c>
      <c r="M30" t="s">
        <v>25</v>
      </c>
      <c r="N30" s="12">
        <v>84960</v>
      </c>
      <c r="O30" s="12">
        <v>16600</v>
      </c>
      <c r="P30" s="12">
        <v>15630</v>
      </c>
      <c r="Q30" s="12">
        <v>15006</v>
      </c>
      <c r="R30" s="12">
        <v>18892</v>
      </c>
      <c r="S30" s="12">
        <v>33547</v>
      </c>
      <c r="T30" s="12">
        <v>10681</v>
      </c>
      <c r="U30">
        <v>0</v>
      </c>
      <c r="V30" s="12">
        <v>195316</v>
      </c>
    </row>
    <row r="31" spans="1:22" ht="12.75" customHeight="1">
      <c r="A31" s="8" t="s">
        <v>26</v>
      </c>
      <c r="B31" s="45">
        <v>57426</v>
      </c>
      <c r="C31" s="45">
        <v>10447</v>
      </c>
      <c r="D31" s="45">
        <v>10085</v>
      </c>
      <c r="E31" s="45">
        <v>9385</v>
      </c>
      <c r="F31" s="16">
        <v>10833</v>
      </c>
      <c r="G31" s="16">
        <v>16621</v>
      </c>
      <c r="H31" s="16">
        <v>5617</v>
      </c>
      <c r="I31" s="16">
        <v>0</v>
      </c>
      <c r="J31" s="16">
        <v>120414</v>
      </c>
      <c r="M31" t="s">
        <v>26</v>
      </c>
      <c r="N31" s="12">
        <v>57426</v>
      </c>
      <c r="O31" s="12">
        <v>10447</v>
      </c>
      <c r="P31" s="12">
        <v>10085</v>
      </c>
      <c r="Q31" s="12">
        <v>9385</v>
      </c>
      <c r="R31" s="12">
        <v>10833</v>
      </c>
      <c r="S31" s="12">
        <v>16621</v>
      </c>
      <c r="T31" s="12">
        <v>5617</v>
      </c>
      <c r="U31">
        <v>0</v>
      </c>
      <c r="V31" s="12">
        <v>120414</v>
      </c>
    </row>
    <row r="32" spans="1:22" ht="12.75" customHeight="1">
      <c r="A32" s="8" t="s">
        <v>27</v>
      </c>
      <c r="B32" s="45">
        <v>82182</v>
      </c>
      <c r="C32" s="45">
        <v>13392</v>
      </c>
      <c r="D32" s="45">
        <v>12414</v>
      </c>
      <c r="E32" s="45">
        <v>11737</v>
      </c>
      <c r="F32" s="16">
        <v>12463</v>
      </c>
      <c r="G32" s="16">
        <v>18326</v>
      </c>
      <c r="H32" s="16">
        <v>5995</v>
      </c>
      <c r="I32" s="16">
        <v>0</v>
      </c>
      <c r="J32" s="16">
        <v>156509</v>
      </c>
      <c r="M32" t="s">
        <v>27</v>
      </c>
      <c r="N32" s="12">
        <v>82182</v>
      </c>
      <c r="O32" s="12">
        <v>13392</v>
      </c>
      <c r="P32" s="12">
        <v>12414</v>
      </c>
      <c r="Q32" s="12">
        <v>11737</v>
      </c>
      <c r="R32" s="12">
        <v>12463</v>
      </c>
      <c r="S32" s="12">
        <v>18326</v>
      </c>
      <c r="T32" s="12">
        <v>5995</v>
      </c>
      <c r="U32">
        <v>0</v>
      </c>
      <c r="V32" s="12">
        <v>156509</v>
      </c>
    </row>
    <row r="33" spans="1:22" ht="12.75" customHeight="1">
      <c r="A33" s="8" t="s">
        <v>28</v>
      </c>
      <c r="B33" s="45">
        <v>76209</v>
      </c>
      <c r="C33" s="45">
        <v>12985</v>
      </c>
      <c r="D33" s="45">
        <v>11543</v>
      </c>
      <c r="E33" s="45">
        <v>10242</v>
      </c>
      <c r="F33" s="16">
        <v>11662</v>
      </c>
      <c r="G33" s="16">
        <v>16134</v>
      </c>
      <c r="H33" s="16">
        <v>4625</v>
      </c>
      <c r="I33" s="16">
        <v>0</v>
      </c>
      <c r="J33" s="16">
        <v>143400</v>
      </c>
      <c r="M33" t="s">
        <v>28</v>
      </c>
      <c r="N33" s="12">
        <v>76209</v>
      </c>
      <c r="O33" s="12">
        <v>12985</v>
      </c>
      <c r="P33" s="12">
        <v>11543</v>
      </c>
      <c r="Q33" s="12">
        <v>10242</v>
      </c>
      <c r="R33" s="12">
        <v>11662</v>
      </c>
      <c r="S33" s="12">
        <v>16134</v>
      </c>
      <c r="T33" s="12">
        <v>4625</v>
      </c>
      <c r="U33">
        <v>0</v>
      </c>
      <c r="V33" s="12">
        <v>143400</v>
      </c>
    </row>
    <row r="34" spans="1:22" ht="12.75" customHeight="1">
      <c r="A34" s="8" t="s">
        <v>29</v>
      </c>
      <c r="B34" s="45">
        <v>52602</v>
      </c>
      <c r="C34" s="45">
        <v>7979</v>
      </c>
      <c r="D34" s="45">
        <v>7454</v>
      </c>
      <c r="E34" s="45">
        <v>6583</v>
      </c>
      <c r="F34" s="16">
        <v>7950</v>
      </c>
      <c r="G34" s="16">
        <v>12461</v>
      </c>
      <c r="H34" s="16">
        <v>4397</v>
      </c>
      <c r="I34" s="16">
        <v>0</v>
      </c>
      <c r="J34" s="16">
        <v>99426</v>
      </c>
      <c r="M34" t="s">
        <v>29</v>
      </c>
      <c r="N34" s="12">
        <v>52602</v>
      </c>
      <c r="O34" s="12">
        <v>7979</v>
      </c>
      <c r="P34" s="12">
        <v>7454</v>
      </c>
      <c r="Q34" s="12">
        <v>6583</v>
      </c>
      <c r="R34" s="12">
        <v>7950</v>
      </c>
      <c r="S34" s="12">
        <v>12461</v>
      </c>
      <c r="T34" s="12">
        <v>4397</v>
      </c>
      <c r="U34">
        <v>0</v>
      </c>
      <c r="V34" s="12">
        <v>99426</v>
      </c>
    </row>
    <row r="35" spans="1:22" ht="12.75" customHeight="1">
      <c r="A35" s="8" t="s">
        <v>30</v>
      </c>
      <c r="B35" s="45">
        <v>40096</v>
      </c>
      <c r="C35" s="45">
        <v>7529</v>
      </c>
      <c r="D35" s="45">
        <v>7873</v>
      </c>
      <c r="E35" s="45">
        <v>8469</v>
      </c>
      <c r="F35" s="16">
        <v>10865</v>
      </c>
      <c r="G35" s="16">
        <v>26151</v>
      </c>
      <c r="H35" s="16">
        <v>12910</v>
      </c>
      <c r="I35" s="16">
        <v>0</v>
      </c>
      <c r="J35" s="16">
        <v>113893</v>
      </c>
      <c r="M35" t="s">
        <v>30</v>
      </c>
      <c r="N35" s="12">
        <v>40096</v>
      </c>
      <c r="O35" s="12">
        <v>7529</v>
      </c>
      <c r="P35" s="12">
        <v>7873</v>
      </c>
      <c r="Q35" s="12">
        <v>8469</v>
      </c>
      <c r="R35" s="12">
        <v>10865</v>
      </c>
      <c r="S35" s="12">
        <v>26151</v>
      </c>
      <c r="T35" s="12">
        <v>12910</v>
      </c>
      <c r="U35">
        <v>0</v>
      </c>
      <c r="V35" s="12">
        <v>113893</v>
      </c>
    </row>
    <row r="36" spans="1:22" ht="12.75" customHeight="1">
      <c r="A36" s="8" t="s">
        <v>31</v>
      </c>
      <c r="B36" s="45">
        <v>50343</v>
      </c>
      <c r="C36" s="45">
        <v>7473</v>
      </c>
      <c r="D36" s="45">
        <v>6343</v>
      </c>
      <c r="E36" s="45">
        <v>5461</v>
      </c>
      <c r="F36" s="16">
        <v>6186</v>
      </c>
      <c r="G36" s="16">
        <v>7635</v>
      </c>
      <c r="H36" s="16">
        <v>2243</v>
      </c>
      <c r="I36" s="16">
        <v>0</v>
      </c>
      <c r="J36" s="16">
        <v>85684</v>
      </c>
      <c r="M36" t="s">
        <v>31</v>
      </c>
      <c r="N36" s="12">
        <v>50343</v>
      </c>
      <c r="O36" s="12">
        <v>7473</v>
      </c>
      <c r="P36" s="12">
        <v>6343</v>
      </c>
      <c r="Q36" s="12">
        <v>5461</v>
      </c>
      <c r="R36" s="12">
        <v>6186</v>
      </c>
      <c r="S36" s="12">
        <v>7635</v>
      </c>
      <c r="T36" s="12">
        <v>2243</v>
      </c>
      <c r="U36">
        <v>0</v>
      </c>
      <c r="V36" s="12">
        <v>85684</v>
      </c>
    </row>
    <row r="37" spans="1:22" ht="12.75" customHeight="1">
      <c r="A37" s="8" t="s">
        <v>32</v>
      </c>
      <c r="B37" s="45">
        <v>3386</v>
      </c>
      <c r="C37" s="45">
        <v>1030</v>
      </c>
      <c r="D37" s="45">
        <v>1128</v>
      </c>
      <c r="E37" s="45">
        <v>1343</v>
      </c>
      <c r="F37" s="16">
        <v>1467</v>
      </c>
      <c r="G37" s="16">
        <v>10585</v>
      </c>
      <c r="H37" s="16">
        <v>5408</v>
      </c>
      <c r="I37" s="16">
        <v>0</v>
      </c>
      <c r="J37" s="16">
        <v>24347</v>
      </c>
      <c r="M37" t="s">
        <v>32</v>
      </c>
      <c r="N37" s="12">
        <v>3386</v>
      </c>
      <c r="O37" s="12">
        <v>1030</v>
      </c>
      <c r="P37" s="12">
        <v>1128</v>
      </c>
      <c r="Q37" s="12">
        <v>1343</v>
      </c>
      <c r="R37" s="12">
        <v>1467</v>
      </c>
      <c r="S37" s="12">
        <v>10585</v>
      </c>
      <c r="T37" s="12">
        <v>5408</v>
      </c>
      <c r="U37">
        <v>0</v>
      </c>
      <c r="V37" s="12">
        <v>24347</v>
      </c>
    </row>
    <row r="38" spans="1:22" ht="12.75" customHeight="1">
      <c r="A38" s="8" t="s">
        <v>33</v>
      </c>
      <c r="B38" s="45">
        <v>245504</v>
      </c>
      <c r="C38" s="45">
        <v>44400</v>
      </c>
      <c r="D38" s="45">
        <v>40936</v>
      </c>
      <c r="E38" s="45">
        <v>38326</v>
      </c>
      <c r="F38" s="16">
        <v>46952</v>
      </c>
      <c r="G38" s="16">
        <v>80333</v>
      </c>
      <c r="H38" s="16">
        <v>26385</v>
      </c>
      <c r="I38" s="16">
        <v>0</v>
      </c>
      <c r="J38" s="16">
        <v>522836</v>
      </c>
      <c r="M38" t="s">
        <v>33</v>
      </c>
      <c r="N38" s="12">
        <v>245504</v>
      </c>
      <c r="O38" s="12">
        <v>44400</v>
      </c>
      <c r="P38" s="12">
        <v>40936</v>
      </c>
      <c r="Q38" s="12">
        <v>38326</v>
      </c>
      <c r="R38" s="12">
        <v>46952</v>
      </c>
      <c r="S38" s="12">
        <v>80333</v>
      </c>
      <c r="T38" s="12">
        <v>26385</v>
      </c>
      <c r="U38">
        <v>0</v>
      </c>
      <c r="V38" s="12">
        <v>522836</v>
      </c>
    </row>
    <row r="39" spans="1:22" ht="12.75" customHeight="1">
      <c r="A39" s="8" t="s">
        <v>34</v>
      </c>
      <c r="B39" s="45">
        <v>11720</v>
      </c>
      <c r="C39" s="45">
        <v>2058</v>
      </c>
      <c r="D39" s="45">
        <v>1939</v>
      </c>
      <c r="E39" s="45">
        <v>1658</v>
      </c>
      <c r="F39" s="16">
        <v>1840</v>
      </c>
      <c r="G39" s="16">
        <v>4049</v>
      </c>
      <c r="H39" s="16">
        <v>1332</v>
      </c>
      <c r="I39" s="16">
        <v>0</v>
      </c>
      <c r="J39" s="16">
        <v>24596</v>
      </c>
      <c r="M39" t="s">
        <v>34</v>
      </c>
      <c r="N39" s="12">
        <v>11720</v>
      </c>
      <c r="O39" s="12">
        <v>2058</v>
      </c>
      <c r="P39" s="12">
        <v>1939</v>
      </c>
      <c r="Q39" s="12">
        <v>1658</v>
      </c>
      <c r="R39" s="12">
        <v>1840</v>
      </c>
      <c r="S39" s="12">
        <v>4049</v>
      </c>
      <c r="T39" s="12">
        <v>1332</v>
      </c>
      <c r="U39">
        <v>0</v>
      </c>
      <c r="V39" s="12">
        <v>24596</v>
      </c>
    </row>
    <row r="40" spans="1:22" ht="12.75" customHeight="1">
      <c r="A40" s="8" t="s">
        <v>35</v>
      </c>
      <c r="B40" s="45">
        <v>8348</v>
      </c>
      <c r="C40" s="45">
        <v>1319</v>
      </c>
      <c r="D40" s="45">
        <v>1168</v>
      </c>
      <c r="E40" s="45">
        <v>1022</v>
      </c>
      <c r="F40" s="16">
        <v>1272</v>
      </c>
      <c r="G40" s="16">
        <v>2278</v>
      </c>
      <c r="H40" s="16">
        <v>784</v>
      </c>
      <c r="I40" s="16">
        <v>0</v>
      </c>
      <c r="J40" s="16">
        <v>16191</v>
      </c>
      <c r="M40" t="s">
        <v>35</v>
      </c>
      <c r="N40" s="12">
        <v>8348</v>
      </c>
      <c r="O40" s="12">
        <v>1319</v>
      </c>
      <c r="P40" s="12">
        <v>1168</v>
      </c>
      <c r="Q40" s="12">
        <v>1022</v>
      </c>
      <c r="R40" s="12">
        <v>1272</v>
      </c>
      <c r="S40" s="12">
        <v>2278</v>
      </c>
      <c r="T40">
        <v>784</v>
      </c>
      <c r="U40">
        <v>0</v>
      </c>
      <c r="V40" s="12">
        <v>16191</v>
      </c>
    </row>
    <row r="41" spans="1:22" ht="12.75" customHeight="1">
      <c r="A41" s="8" t="s">
        <v>36</v>
      </c>
      <c r="B41" s="45">
        <v>62403</v>
      </c>
      <c r="C41" s="45">
        <v>8978</v>
      </c>
      <c r="D41" s="45">
        <v>7617</v>
      </c>
      <c r="E41" s="45">
        <v>6980</v>
      </c>
      <c r="F41" s="16">
        <v>8164</v>
      </c>
      <c r="G41" s="16">
        <v>17313</v>
      </c>
      <c r="H41" s="16">
        <v>6675</v>
      </c>
      <c r="I41" s="16">
        <v>0</v>
      </c>
      <c r="J41" s="16">
        <v>118130</v>
      </c>
      <c r="M41" t="s">
        <v>36</v>
      </c>
      <c r="N41" s="12">
        <v>62403</v>
      </c>
      <c r="O41" s="12">
        <v>8978</v>
      </c>
      <c r="P41" s="12">
        <v>7617</v>
      </c>
      <c r="Q41" s="12">
        <v>6980</v>
      </c>
      <c r="R41" s="12">
        <v>8164</v>
      </c>
      <c r="S41" s="12">
        <v>17313</v>
      </c>
      <c r="T41" s="12">
        <v>6675</v>
      </c>
      <c r="U41">
        <v>0</v>
      </c>
      <c r="V41" s="12">
        <v>118130</v>
      </c>
    </row>
    <row r="42" spans="1:22" ht="12.75" customHeight="1">
      <c r="A42" s="8" t="s">
        <v>37</v>
      </c>
      <c r="B42" s="45">
        <v>54186</v>
      </c>
      <c r="C42" s="45">
        <v>7590</v>
      </c>
      <c r="D42" s="45">
        <v>6614</v>
      </c>
      <c r="E42" s="45">
        <v>6483</v>
      </c>
      <c r="F42" s="16">
        <v>7990</v>
      </c>
      <c r="G42" s="16">
        <v>16675</v>
      </c>
      <c r="H42" s="16">
        <v>5453</v>
      </c>
      <c r="I42" s="16">
        <v>0</v>
      </c>
      <c r="J42" s="16">
        <v>104991</v>
      </c>
      <c r="M42" t="s">
        <v>37</v>
      </c>
      <c r="N42" s="12">
        <v>54186</v>
      </c>
      <c r="O42" s="12">
        <v>7590</v>
      </c>
      <c r="P42" s="12">
        <v>6614</v>
      </c>
      <c r="Q42" s="12">
        <v>6483</v>
      </c>
      <c r="R42" s="12">
        <v>7990</v>
      </c>
      <c r="S42" s="12">
        <v>16675</v>
      </c>
      <c r="T42" s="12">
        <v>5453</v>
      </c>
      <c r="U42">
        <v>0</v>
      </c>
      <c r="V42" s="12">
        <v>104991</v>
      </c>
    </row>
    <row r="43" spans="1:22" ht="12.75" customHeight="1">
      <c r="A43" s="8" t="s">
        <v>38</v>
      </c>
      <c r="B43" s="45">
        <v>9620</v>
      </c>
      <c r="C43" s="45">
        <v>1523</v>
      </c>
      <c r="D43" s="45">
        <v>1314</v>
      </c>
      <c r="E43" s="45">
        <v>1194</v>
      </c>
      <c r="F43" s="16">
        <v>1492</v>
      </c>
      <c r="G43" s="16">
        <v>2882</v>
      </c>
      <c r="H43" s="16">
        <v>1026</v>
      </c>
      <c r="I43" s="16">
        <v>0</v>
      </c>
      <c r="J43" s="16">
        <v>19051</v>
      </c>
      <c r="M43" t="s">
        <v>38</v>
      </c>
      <c r="N43" s="12">
        <v>9620</v>
      </c>
      <c r="O43" s="12">
        <v>1523</v>
      </c>
      <c r="P43" s="12">
        <v>1314</v>
      </c>
      <c r="Q43" s="12">
        <v>1194</v>
      </c>
      <c r="R43" s="12">
        <v>1492</v>
      </c>
      <c r="S43" s="12">
        <v>2882</v>
      </c>
      <c r="T43" s="12">
        <v>1026</v>
      </c>
      <c r="U43">
        <v>0</v>
      </c>
      <c r="V43" s="12">
        <v>19051</v>
      </c>
    </row>
    <row r="44" spans="1:22" ht="12.75" customHeight="1">
      <c r="A44" s="8" t="s">
        <v>39</v>
      </c>
      <c r="B44" s="45">
        <v>150314</v>
      </c>
      <c r="C44" s="45">
        <v>24493</v>
      </c>
      <c r="D44" s="45">
        <v>21920</v>
      </c>
      <c r="E44" s="45">
        <v>19918</v>
      </c>
      <c r="F44" s="16">
        <v>23384</v>
      </c>
      <c r="G44" s="16">
        <v>36693</v>
      </c>
      <c r="H44" s="16">
        <v>12025</v>
      </c>
      <c r="I44" s="16">
        <v>0</v>
      </c>
      <c r="J44" s="16">
        <v>288747</v>
      </c>
      <c r="M44" t="s">
        <v>39</v>
      </c>
      <c r="N44" s="12">
        <v>150314</v>
      </c>
      <c r="O44" s="12">
        <v>24493</v>
      </c>
      <c r="P44" s="12">
        <v>21920</v>
      </c>
      <c r="Q44" s="12">
        <v>19918</v>
      </c>
      <c r="R44" s="12">
        <v>23384</v>
      </c>
      <c r="S44" s="12">
        <v>36693</v>
      </c>
      <c r="T44" s="12">
        <v>12025</v>
      </c>
      <c r="U44">
        <v>0</v>
      </c>
      <c r="V44" s="12">
        <v>288747</v>
      </c>
    </row>
    <row r="45" spans="1:22" ht="12.75" customHeight="1">
      <c r="A45" s="8" t="s">
        <v>40</v>
      </c>
      <c r="B45" s="45">
        <v>52401</v>
      </c>
      <c r="C45" s="45">
        <v>8073</v>
      </c>
      <c r="D45" s="45">
        <v>7146</v>
      </c>
      <c r="E45" s="45">
        <v>6400</v>
      </c>
      <c r="F45" s="16">
        <v>8288</v>
      </c>
      <c r="G45" s="16">
        <v>14605</v>
      </c>
      <c r="H45" s="16">
        <v>5174</v>
      </c>
      <c r="I45" s="16">
        <v>0</v>
      </c>
      <c r="J45" s="16">
        <v>102087</v>
      </c>
      <c r="M45" t="s">
        <v>40</v>
      </c>
      <c r="N45" s="12">
        <v>52401</v>
      </c>
      <c r="O45" s="12">
        <v>8073</v>
      </c>
      <c r="P45" s="12">
        <v>7146</v>
      </c>
      <c r="Q45" s="12">
        <v>6400</v>
      </c>
      <c r="R45" s="12">
        <v>8288</v>
      </c>
      <c r="S45" s="12">
        <v>14605</v>
      </c>
      <c r="T45" s="12">
        <v>5174</v>
      </c>
      <c r="U45">
        <v>0</v>
      </c>
      <c r="V45" s="12">
        <v>102087</v>
      </c>
    </row>
    <row r="46" spans="1:22" ht="12.75" customHeight="1">
      <c r="A46" s="8" t="s">
        <v>41</v>
      </c>
      <c r="B46" s="45">
        <v>11125</v>
      </c>
      <c r="C46" s="45">
        <v>1885</v>
      </c>
      <c r="D46" s="45">
        <v>1600</v>
      </c>
      <c r="E46" s="45">
        <v>1463</v>
      </c>
      <c r="F46" s="16">
        <v>1539</v>
      </c>
      <c r="G46" s="16">
        <v>2921</v>
      </c>
      <c r="H46" s="16">
        <v>956</v>
      </c>
      <c r="I46" s="16">
        <v>0</v>
      </c>
      <c r="J46" s="16">
        <v>21489</v>
      </c>
      <c r="M46" t="s">
        <v>41</v>
      </c>
      <c r="N46" s="12">
        <v>11125</v>
      </c>
      <c r="O46" s="12">
        <v>1885</v>
      </c>
      <c r="P46" s="12">
        <v>1600</v>
      </c>
      <c r="Q46" s="12">
        <v>1463</v>
      </c>
      <c r="R46" s="12">
        <v>1539</v>
      </c>
      <c r="S46" s="12">
        <v>2921</v>
      </c>
      <c r="T46">
        <v>956</v>
      </c>
      <c r="U46">
        <v>0</v>
      </c>
      <c r="V46" s="12">
        <v>21489</v>
      </c>
    </row>
    <row r="47" spans="1:22" ht="12.75" customHeight="1">
      <c r="A47" s="8" t="s">
        <v>42</v>
      </c>
      <c r="B47" s="45">
        <v>43020</v>
      </c>
      <c r="C47" s="45">
        <v>6455</v>
      </c>
      <c r="D47" s="45">
        <v>5500</v>
      </c>
      <c r="E47" s="45">
        <v>5038</v>
      </c>
      <c r="F47" s="16">
        <v>5518</v>
      </c>
      <c r="G47" s="16">
        <v>8511</v>
      </c>
      <c r="H47" s="16">
        <v>2482</v>
      </c>
      <c r="I47" s="16">
        <v>0</v>
      </c>
      <c r="J47" s="16">
        <v>76524</v>
      </c>
      <c r="M47" t="s">
        <v>42</v>
      </c>
      <c r="N47" s="12">
        <v>43020</v>
      </c>
      <c r="O47" s="12">
        <v>6455</v>
      </c>
      <c r="P47" s="12">
        <v>5500</v>
      </c>
      <c r="Q47" s="12">
        <v>5038</v>
      </c>
      <c r="R47" s="12">
        <v>5518</v>
      </c>
      <c r="S47" s="12">
        <v>8511</v>
      </c>
      <c r="T47" s="12">
        <v>2482</v>
      </c>
      <c r="U47">
        <v>0</v>
      </c>
      <c r="V47" s="12">
        <v>76524</v>
      </c>
    </row>
    <row r="48" spans="1:22" ht="12.75" customHeight="1">
      <c r="A48" s="8" t="s">
        <v>43</v>
      </c>
      <c r="B48" s="45">
        <v>76880</v>
      </c>
      <c r="C48" s="45">
        <v>11117</v>
      </c>
      <c r="D48" s="45">
        <v>9465</v>
      </c>
      <c r="E48" s="45">
        <v>8328</v>
      </c>
      <c r="F48" s="16">
        <v>8776</v>
      </c>
      <c r="G48" s="16">
        <v>13275</v>
      </c>
      <c r="H48" s="16">
        <v>4635</v>
      </c>
      <c r="I48" s="16">
        <v>0</v>
      </c>
      <c r="J48" s="16">
        <v>132476</v>
      </c>
      <c r="M48" t="s">
        <v>43</v>
      </c>
      <c r="N48" s="12">
        <v>76880</v>
      </c>
      <c r="O48" s="12">
        <v>11117</v>
      </c>
      <c r="P48" s="12">
        <v>9465</v>
      </c>
      <c r="Q48" s="12">
        <v>8328</v>
      </c>
      <c r="R48" s="12">
        <v>8776</v>
      </c>
      <c r="S48" s="12">
        <v>13275</v>
      </c>
      <c r="T48" s="12">
        <v>4635</v>
      </c>
      <c r="U48">
        <v>0</v>
      </c>
      <c r="V48" s="12">
        <v>132476</v>
      </c>
    </row>
    <row r="49" spans="1:22" ht="12.75" customHeight="1">
      <c r="A49" s="8" t="s">
        <v>44</v>
      </c>
      <c r="B49" s="45">
        <v>3690</v>
      </c>
      <c r="C49" s="45">
        <v>586</v>
      </c>
      <c r="D49" s="45">
        <v>503</v>
      </c>
      <c r="E49" s="45">
        <v>393</v>
      </c>
      <c r="F49" s="16">
        <v>510</v>
      </c>
      <c r="G49" s="16">
        <v>1213</v>
      </c>
      <c r="H49" s="16">
        <v>453</v>
      </c>
      <c r="I49" s="16">
        <v>0</v>
      </c>
      <c r="J49" s="16">
        <v>7348</v>
      </c>
      <c r="M49" t="s">
        <v>44</v>
      </c>
      <c r="N49" s="12">
        <v>3690</v>
      </c>
      <c r="O49">
        <v>586</v>
      </c>
      <c r="P49">
        <v>503</v>
      </c>
      <c r="Q49">
        <v>393</v>
      </c>
      <c r="R49">
        <v>510</v>
      </c>
      <c r="S49" s="12">
        <v>1213</v>
      </c>
      <c r="T49">
        <v>453</v>
      </c>
      <c r="U49">
        <v>0</v>
      </c>
      <c r="V49" s="12">
        <v>7348</v>
      </c>
    </row>
    <row r="50" spans="1:22" ht="12.75" customHeight="1">
      <c r="A50" s="8" t="s">
        <v>45</v>
      </c>
      <c r="B50" s="45">
        <v>20116</v>
      </c>
      <c r="C50" s="45">
        <v>2754</v>
      </c>
      <c r="D50" s="45">
        <v>2274</v>
      </c>
      <c r="E50" s="45">
        <v>2017</v>
      </c>
      <c r="F50" s="16">
        <v>2236</v>
      </c>
      <c r="G50" s="16">
        <v>4046</v>
      </c>
      <c r="H50" s="16">
        <v>1378</v>
      </c>
      <c r="I50" s="16">
        <v>0</v>
      </c>
      <c r="J50" s="16">
        <v>34821</v>
      </c>
      <c r="M50" t="s">
        <v>45</v>
      </c>
      <c r="N50" s="12">
        <v>20116</v>
      </c>
      <c r="O50" s="12">
        <v>2754</v>
      </c>
      <c r="P50" s="12">
        <v>2274</v>
      </c>
      <c r="Q50" s="12">
        <v>2017</v>
      </c>
      <c r="R50" s="12">
        <v>2236</v>
      </c>
      <c r="S50" s="12">
        <v>4046</v>
      </c>
      <c r="T50" s="12">
        <v>1378</v>
      </c>
      <c r="U50">
        <v>0</v>
      </c>
      <c r="V50" s="12">
        <v>34821</v>
      </c>
    </row>
    <row r="51" spans="1:22" ht="12.75" customHeight="1">
      <c r="A51" s="8" t="s">
        <v>46</v>
      </c>
      <c r="B51" s="45">
        <v>8890</v>
      </c>
      <c r="C51" s="45">
        <v>1398</v>
      </c>
      <c r="D51" s="45">
        <v>1023</v>
      </c>
      <c r="E51" s="45">
        <v>910</v>
      </c>
      <c r="F51" s="16">
        <v>1029</v>
      </c>
      <c r="G51" s="16">
        <v>1617</v>
      </c>
      <c r="H51" s="16">
        <v>503</v>
      </c>
      <c r="I51" s="16">
        <v>0</v>
      </c>
      <c r="J51" s="16">
        <v>15370</v>
      </c>
      <c r="M51" t="s">
        <v>46</v>
      </c>
      <c r="N51" s="12">
        <v>8890</v>
      </c>
      <c r="O51" s="12">
        <v>1398</v>
      </c>
      <c r="P51" s="12">
        <v>1023</v>
      </c>
      <c r="Q51">
        <v>910</v>
      </c>
      <c r="R51" s="12">
        <v>1029</v>
      </c>
      <c r="S51" s="12">
        <v>1617</v>
      </c>
      <c r="T51">
        <v>503</v>
      </c>
      <c r="U51">
        <v>0</v>
      </c>
      <c r="V51" s="12">
        <v>15370</v>
      </c>
    </row>
    <row r="52" spans="1:22" ht="12.75" customHeight="1">
      <c r="A52" s="8" t="s">
        <v>47</v>
      </c>
      <c r="B52" s="45">
        <v>6454</v>
      </c>
      <c r="C52" s="45">
        <v>942</v>
      </c>
      <c r="D52" s="45">
        <v>738</v>
      </c>
      <c r="E52" s="45">
        <v>574</v>
      </c>
      <c r="F52" s="16">
        <v>583</v>
      </c>
      <c r="G52" s="16">
        <v>948</v>
      </c>
      <c r="H52" s="16">
        <v>265</v>
      </c>
      <c r="I52" s="16">
        <v>0</v>
      </c>
      <c r="J52" s="16">
        <v>10504</v>
      </c>
      <c r="M52" t="s">
        <v>47</v>
      </c>
      <c r="N52" s="12">
        <v>6454</v>
      </c>
      <c r="O52">
        <v>942</v>
      </c>
      <c r="P52">
        <v>738</v>
      </c>
      <c r="Q52">
        <v>574</v>
      </c>
      <c r="R52">
        <v>583</v>
      </c>
      <c r="S52">
        <v>948</v>
      </c>
      <c r="T52">
        <v>265</v>
      </c>
      <c r="U52">
        <v>0</v>
      </c>
      <c r="V52" s="12">
        <v>10504</v>
      </c>
    </row>
    <row r="53" spans="1:22" ht="12.75" customHeight="1">
      <c r="A53" s="8" t="s">
        <v>48</v>
      </c>
      <c r="B53" s="45">
        <v>39067</v>
      </c>
      <c r="C53" s="45">
        <v>5855</v>
      </c>
      <c r="D53" s="45">
        <v>5105</v>
      </c>
      <c r="E53" s="45">
        <v>4631</v>
      </c>
      <c r="F53" s="16">
        <v>5632</v>
      </c>
      <c r="G53" s="16">
        <v>9910</v>
      </c>
      <c r="H53" s="16">
        <v>3173</v>
      </c>
      <c r="I53" s="16">
        <v>0</v>
      </c>
      <c r="J53" s="16">
        <v>73373</v>
      </c>
      <c r="M53" t="s">
        <v>48</v>
      </c>
      <c r="N53" s="12">
        <v>39067</v>
      </c>
      <c r="O53" s="12">
        <v>5855</v>
      </c>
      <c r="P53" s="12">
        <v>5105</v>
      </c>
      <c r="Q53" s="12">
        <v>4631</v>
      </c>
      <c r="R53" s="12">
        <v>5632</v>
      </c>
      <c r="S53" s="12">
        <v>9910</v>
      </c>
      <c r="T53" s="12">
        <v>3173</v>
      </c>
      <c r="U53">
        <v>0</v>
      </c>
      <c r="V53" s="12">
        <v>73373</v>
      </c>
    </row>
    <row r="54" spans="1:22" ht="12.75" customHeight="1">
      <c r="A54" s="8" t="s">
        <v>49</v>
      </c>
      <c r="B54" s="45">
        <v>22190</v>
      </c>
      <c r="C54" s="45">
        <v>2962</v>
      </c>
      <c r="D54" s="45">
        <v>2561</v>
      </c>
      <c r="E54" s="45">
        <v>2170</v>
      </c>
      <c r="F54" s="16">
        <v>2686</v>
      </c>
      <c r="G54" s="16">
        <v>3687</v>
      </c>
      <c r="H54" s="16">
        <v>1137</v>
      </c>
      <c r="I54" s="16">
        <v>0</v>
      </c>
      <c r="J54" s="16">
        <v>37393</v>
      </c>
      <c r="M54" t="s">
        <v>49</v>
      </c>
      <c r="N54" s="12">
        <v>22190</v>
      </c>
      <c r="O54" s="12">
        <v>2962</v>
      </c>
      <c r="P54" s="12">
        <v>2561</v>
      </c>
      <c r="Q54" s="12">
        <v>2170</v>
      </c>
      <c r="R54" s="12">
        <v>2686</v>
      </c>
      <c r="S54" s="12">
        <v>3687</v>
      </c>
      <c r="T54" s="12">
        <v>1137</v>
      </c>
      <c r="U54">
        <v>0</v>
      </c>
      <c r="V54" s="12">
        <v>37393</v>
      </c>
    </row>
    <row r="55" spans="1:22" ht="12.75" customHeight="1">
      <c r="A55" s="8" t="s">
        <v>50</v>
      </c>
      <c r="B55" s="45">
        <v>19758</v>
      </c>
      <c r="C55" s="45">
        <v>2938</v>
      </c>
      <c r="D55" s="45">
        <v>2515</v>
      </c>
      <c r="E55" s="45">
        <v>2248</v>
      </c>
      <c r="F55" s="16">
        <v>2464</v>
      </c>
      <c r="G55" s="16">
        <v>3950</v>
      </c>
      <c r="H55" s="16">
        <v>1248</v>
      </c>
      <c r="I55" s="16">
        <v>0</v>
      </c>
      <c r="J55" s="16">
        <v>35121</v>
      </c>
      <c r="M55" t="s">
        <v>50</v>
      </c>
      <c r="N55" s="12">
        <v>19758</v>
      </c>
      <c r="O55" s="12">
        <v>2938</v>
      </c>
      <c r="P55" s="12">
        <v>2515</v>
      </c>
      <c r="Q55" s="12">
        <v>2248</v>
      </c>
      <c r="R55" s="12">
        <v>2464</v>
      </c>
      <c r="S55" s="12">
        <v>3950</v>
      </c>
      <c r="T55" s="12">
        <v>1248</v>
      </c>
      <c r="U55">
        <v>0</v>
      </c>
      <c r="V55" s="12">
        <v>35121</v>
      </c>
    </row>
    <row r="56" spans="1:22" ht="12.75" customHeight="1">
      <c r="A56" s="8" t="s">
        <v>51</v>
      </c>
      <c r="B56" s="45">
        <v>33597</v>
      </c>
      <c r="C56" s="45">
        <v>5627</v>
      </c>
      <c r="D56" s="45">
        <v>5200</v>
      </c>
      <c r="E56" s="45">
        <v>4660</v>
      </c>
      <c r="F56" s="16">
        <v>5655</v>
      </c>
      <c r="G56" s="16">
        <v>10364</v>
      </c>
      <c r="H56" s="16">
        <v>3530</v>
      </c>
      <c r="I56" s="16">
        <v>0</v>
      </c>
      <c r="J56" s="16">
        <v>68633</v>
      </c>
      <c r="M56" t="s">
        <v>51</v>
      </c>
      <c r="N56" s="12">
        <v>33597</v>
      </c>
      <c r="O56" s="12">
        <v>5627</v>
      </c>
      <c r="P56" s="12">
        <v>5200</v>
      </c>
      <c r="Q56" s="12">
        <v>4660</v>
      </c>
      <c r="R56" s="12">
        <v>5655</v>
      </c>
      <c r="S56" s="12">
        <v>10364</v>
      </c>
      <c r="T56" s="12">
        <v>3530</v>
      </c>
      <c r="U56">
        <v>0</v>
      </c>
      <c r="V56" s="12">
        <v>68633</v>
      </c>
    </row>
    <row r="57" spans="1:22" ht="12.75" customHeight="1" thickBot="1">
      <c r="A57" s="8" t="s">
        <v>52</v>
      </c>
      <c r="B57" s="45">
        <v>40803</v>
      </c>
      <c r="C57" s="45">
        <v>7510</v>
      </c>
      <c r="D57" s="45">
        <v>6844</v>
      </c>
      <c r="E57" s="45">
        <v>6303</v>
      </c>
      <c r="F57" s="17">
        <v>7023</v>
      </c>
      <c r="G57" s="17">
        <v>12827</v>
      </c>
      <c r="H57" s="17">
        <v>4240</v>
      </c>
      <c r="I57" s="17">
        <v>0</v>
      </c>
      <c r="J57" s="17">
        <v>85550</v>
      </c>
      <c r="M57" t="s">
        <v>52</v>
      </c>
      <c r="N57" s="12">
        <v>40803</v>
      </c>
      <c r="O57" s="12">
        <v>7510</v>
      </c>
      <c r="P57" s="12">
        <v>6844</v>
      </c>
      <c r="Q57" s="12">
        <v>6303</v>
      </c>
      <c r="R57" s="12">
        <v>7023</v>
      </c>
      <c r="S57" s="12">
        <v>12827</v>
      </c>
      <c r="T57" s="12">
        <v>4240</v>
      </c>
      <c r="U57">
        <v>0</v>
      </c>
      <c r="V57" s="12">
        <v>85550</v>
      </c>
    </row>
    <row r="58" spans="1:22" ht="12.75" customHeight="1" thickBot="1">
      <c r="A58" s="9" t="s">
        <v>53</v>
      </c>
      <c r="B58" s="61">
        <v>3003712</v>
      </c>
      <c r="C58" s="61">
        <v>523192</v>
      </c>
      <c r="D58" s="61">
        <v>486072</v>
      </c>
      <c r="E58" s="61">
        <v>456187</v>
      </c>
      <c r="F58" s="19">
        <v>537437</v>
      </c>
      <c r="G58" s="19">
        <v>1000589</v>
      </c>
      <c r="H58" s="19">
        <v>395132</v>
      </c>
      <c r="I58" s="19">
        <v>0</v>
      </c>
      <c r="J58" s="19">
        <v>6402321</v>
      </c>
      <c r="M58" t="s">
        <v>100</v>
      </c>
      <c r="N58" s="12">
        <v>3003712</v>
      </c>
      <c r="O58" s="12">
        <v>523192</v>
      </c>
      <c r="P58" s="12">
        <v>486072</v>
      </c>
      <c r="Q58" s="12">
        <v>456187</v>
      </c>
      <c r="R58" s="12">
        <v>537437</v>
      </c>
      <c r="S58" s="12">
        <v>1000589</v>
      </c>
      <c r="T58" s="12">
        <v>395132</v>
      </c>
      <c r="U58">
        <v>0</v>
      </c>
      <c r="V58" s="12">
        <v>6402321</v>
      </c>
    </row>
    <row r="59" spans="1:22" ht="12.75" customHeight="1">
      <c r="A59" s="3" t="s">
        <v>59</v>
      </c>
      <c r="B59" s="3"/>
      <c r="C59" s="3"/>
      <c r="D59" s="3"/>
      <c r="E59" s="3"/>
      <c r="F59" s="3"/>
      <c r="G59" s="3"/>
      <c r="H59" s="3"/>
      <c r="I59" s="3"/>
      <c r="J59" s="3"/>
      <c r="M59" s="12"/>
      <c r="O59" s="12"/>
      <c r="P59" s="12"/>
    </row>
    <row r="60" spans="1:22" ht="12.75" customHeight="1">
      <c r="A60" s="3" t="s">
        <v>109</v>
      </c>
      <c r="B60" s="3"/>
      <c r="C60" s="3"/>
      <c r="D60" s="3"/>
      <c r="E60" s="3"/>
      <c r="F60" s="3"/>
      <c r="G60" s="3"/>
      <c r="H60" s="3"/>
      <c r="I60" s="3"/>
      <c r="J60" s="3"/>
    </row>
    <row r="61" spans="1:22" ht="12.75" customHeight="1">
      <c r="A61" s="3"/>
      <c r="B61" s="3"/>
      <c r="C61" s="3"/>
      <c r="D61" s="3"/>
      <c r="E61" s="3"/>
      <c r="F61" s="3"/>
      <c r="G61" s="3"/>
      <c r="H61" s="3"/>
      <c r="I61" s="3"/>
      <c r="J61" s="3"/>
    </row>
    <row r="62" spans="1:22" ht="12.75" customHeight="1">
      <c r="A62" s="5"/>
      <c r="B62" s="5"/>
      <c r="C62" s="5"/>
      <c r="D62" s="5"/>
      <c r="E62" s="5"/>
      <c r="F62" s="6"/>
      <c r="G62" s="6"/>
      <c r="H62" s="6"/>
      <c r="I62" s="6"/>
      <c r="J62" s="6"/>
    </row>
    <row r="63" spans="1:22" ht="12.75" customHeight="1">
      <c r="F63" s="6"/>
      <c r="G63" s="6"/>
      <c r="H63" s="6"/>
      <c r="I63" s="6"/>
      <c r="J63" s="6"/>
    </row>
    <row r="64" spans="1:22" ht="12.75" customHeight="1">
      <c r="K64" s="13"/>
      <c r="L64" s="13"/>
      <c r="M64" s="13"/>
      <c r="N64" s="13"/>
      <c r="O64" s="14"/>
      <c r="P64" s="14"/>
    </row>
    <row r="65" spans="1:10" ht="12.75" customHeight="1">
      <c r="A65"/>
      <c r="B65"/>
      <c r="C65"/>
      <c r="D65"/>
      <c r="E65"/>
      <c r="F65"/>
      <c r="G65"/>
      <c r="H65"/>
      <c r="I65"/>
      <c r="J65"/>
    </row>
    <row r="67" spans="1:10" ht="12.75" customHeight="1">
      <c r="F67" s="2"/>
    </row>
    <row r="68" spans="1:10" ht="12.75" customHeight="1">
      <c r="F68" s="2"/>
    </row>
    <row r="69" spans="1:10" ht="12.75" customHeight="1">
      <c r="F69" s="2"/>
    </row>
    <row r="70" spans="1:10" ht="12.75" customHeight="1">
      <c r="F70" s="2"/>
    </row>
    <row r="73" spans="1:10" ht="12.75" customHeight="1">
      <c r="A73" s="1" t="s">
        <v>55</v>
      </c>
    </row>
  </sheetData>
  <hyperlinks>
    <hyperlink ref="L1" location="ÍNDICE!A1" display="Volver" xr:uid="{00000000-0004-0000-0100-000000000000}"/>
  </hyperlink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77"/>
  <sheetViews>
    <sheetView showGridLines="0" workbookViewId="0"/>
  </sheetViews>
  <sheetFormatPr baseColWidth="10" defaultColWidth="11.5703125" defaultRowHeight="12.75"/>
  <cols>
    <col min="1" max="5" width="23.140625" style="1" customWidth="1"/>
    <col min="6" max="10" width="25.7109375" style="1" customWidth="1"/>
    <col min="11" max="28" width="13" customWidth="1"/>
    <col min="35" max="16384" width="11.5703125" style="1"/>
  </cols>
  <sheetData>
    <row r="1" spans="1:36" ht="12.75" customHeight="1">
      <c r="B1" s="5"/>
      <c r="C1" s="5"/>
      <c r="D1" s="5"/>
      <c r="E1" s="5"/>
      <c r="F1" s="5"/>
      <c r="G1" s="5"/>
      <c r="H1" s="5"/>
      <c r="I1" s="5"/>
      <c r="J1" s="5"/>
      <c r="L1" s="11" t="s">
        <v>56</v>
      </c>
      <c r="AI1"/>
      <c r="AJ1"/>
    </row>
    <row r="2" spans="1:36" ht="12.75" customHeight="1">
      <c r="A2" s="5" t="s">
        <v>54</v>
      </c>
      <c r="B2" s="5"/>
      <c r="C2" s="5"/>
      <c r="D2" s="5"/>
      <c r="E2" s="5"/>
      <c r="F2" s="5"/>
      <c r="G2" s="5"/>
      <c r="H2" s="5"/>
      <c r="I2" s="5"/>
      <c r="J2" s="5"/>
    </row>
    <row r="3" spans="1:36" ht="12.75" customHeight="1">
      <c r="A3" s="5" t="s">
        <v>111</v>
      </c>
      <c r="B3" s="5"/>
      <c r="C3" s="5"/>
      <c r="D3" s="5"/>
      <c r="E3" s="5"/>
      <c r="F3" s="5"/>
      <c r="G3" s="5"/>
      <c r="H3" s="5"/>
      <c r="I3" s="5"/>
      <c r="J3" s="5"/>
    </row>
    <row r="4" spans="1:36" ht="12.75" customHeight="1" thickBot="1">
      <c r="A4" s="5" t="str">
        <f>+ÍNDICE!C8</f>
        <v>Agosto 2023</v>
      </c>
      <c r="B4" s="5"/>
      <c r="C4" s="5"/>
      <c r="D4" s="5"/>
      <c r="E4" s="5"/>
      <c r="F4" s="5"/>
      <c r="G4" s="5"/>
      <c r="H4" s="5"/>
      <c r="I4" s="5"/>
      <c r="J4" s="5"/>
    </row>
    <row r="5" spans="1:36" ht="39.950000000000003" customHeight="1" thickBot="1">
      <c r="A5" s="23" t="s">
        <v>0</v>
      </c>
      <c r="B5" s="23" t="s">
        <v>101</v>
      </c>
      <c r="C5" s="23" t="s">
        <v>102</v>
      </c>
      <c r="D5" s="23" t="s">
        <v>103</v>
      </c>
      <c r="E5" s="23" t="s">
        <v>104</v>
      </c>
      <c r="F5" s="23" t="s">
        <v>105</v>
      </c>
      <c r="G5" s="23" t="s">
        <v>106</v>
      </c>
      <c r="H5" s="23" t="s">
        <v>107</v>
      </c>
      <c r="I5" s="23" t="s">
        <v>108</v>
      </c>
      <c r="J5" s="23" t="s">
        <v>100</v>
      </c>
    </row>
    <row r="6" spans="1:36" ht="12.75" customHeight="1">
      <c r="A6" s="7" t="s">
        <v>1</v>
      </c>
      <c r="B6" s="41">
        <v>73905</v>
      </c>
      <c r="C6" s="41">
        <v>13297</v>
      </c>
      <c r="D6" s="41">
        <v>16663</v>
      </c>
      <c r="E6" s="41">
        <v>19126</v>
      </c>
      <c r="F6" s="15">
        <v>24758</v>
      </c>
      <c r="G6" s="15">
        <v>43552</v>
      </c>
      <c r="H6" s="15">
        <v>27537</v>
      </c>
      <c r="I6" s="15">
        <v>0</v>
      </c>
      <c r="J6" s="15">
        <v>218838</v>
      </c>
      <c r="N6" s="12"/>
      <c r="O6" s="12"/>
      <c r="P6" s="12"/>
      <c r="Q6" s="12"/>
      <c r="R6" s="12"/>
      <c r="S6" s="12"/>
      <c r="T6" s="12"/>
      <c r="V6" s="12"/>
    </row>
    <row r="7" spans="1:36" ht="12.75" customHeight="1">
      <c r="A7" s="8" t="s">
        <v>2</v>
      </c>
      <c r="B7" s="45">
        <v>18735</v>
      </c>
      <c r="C7" s="45">
        <v>3345</v>
      </c>
      <c r="D7" s="45">
        <v>3266</v>
      </c>
      <c r="E7" s="45">
        <v>3204</v>
      </c>
      <c r="F7" s="16">
        <v>3861</v>
      </c>
      <c r="G7" s="16">
        <v>6036</v>
      </c>
      <c r="H7" s="16">
        <v>2493</v>
      </c>
      <c r="I7" s="16">
        <v>0</v>
      </c>
      <c r="J7" s="16">
        <v>40940</v>
      </c>
      <c r="N7" s="12"/>
      <c r="O7" s="12"/>
      <c r="P7" s="12"/>
      <c r="Q7" s="12"/>
      <c r="R7" s="12"/>
      <c r="S7" s="12"/>
      <c r="T7" s="12"/>
      <c r="V7" s="12"/>
    </row>
    <row r="8" spans="1:36" ht="12.75" customHeight="1">
      <c r="A8" s="8" t="s">
        <v>3</v>
      </c>
      <c r="B8" s="45">
        <v>41762</v>
      </c>
      <c r="C8" s="45">
        <v>6133</v>
      </c>
      <c r="D8" s="45">
        <v>6216</v>
      </c>
      <c r="E8" s="45">
        <v>5892</v>
      </c>
      <c r="F8" s="16">
        <v>6894</v>
      </c>
      <c r="G8" s="16">
        <v>8314</v>
      </c>
      <c r="H8" s="16">
        <v>2918</v>
      </c>
      <c r="I8" s="16">
        <v>0</v>
      </c>
      <c r="J8" s="16">
        <v>78129</v>
      </c>
      <c r="N8" s="12"/>
      <c r="O8" s="12"/>
      <c r="P8" s="12"/>
      <c r="Q8" s="12"/>
      <c r="R8" s="12"/>
      <c r="S8" s="12"/>
      <c r="T8" s="12"/>
      <c r="V8" s="12"/>
    </row>
    <row r="9" spans="1:36" ht="12.75" customHeight="1">
      <c r="A9" s="8" t="s">
        <v>4</v>
      </c>
      <c r="B9" s="45">
        <v>31731</v>
      </c>
      <c r="C9" s="45">
        <v>5656</v>
      </c>
      <c r="D9" s="45">
        <v>5837</v>
      </c>
      <c r="E9" s="45">
        <v>5493</v>
      </c>
      <c r="F9" s="16">
        <v>6749</v>
      </c>
      <c r="G9" s="16">
        <v>9131</v>
      </c>
      <c r="H9" s="16">
        <v>3318</v>
      </c>
      <c r="I9" s="16">
        <v>0</v>
      </c>
      <c r="J9" s="16">
        <v>67915</v>
      </c>
      <c r="N9" s="12"/>
      <c r="O9" s="12"/>
      <c r="P9" s="12"/>
      <c r="Q9" s="12"/>
      <c r="R9" s="12"/>
      <c r="S9" s="12"/>
      <c r="T9" s="12"/>
      <c r="V9" s="12"/>
    </row>
    <row r="10" spans="1:36" ht="12.75" customHeight="1">
      <c r="A10" s="8" t="s">
        <v>5</v>
      </c>
      <c r="B10" s="45">
        <v>44257</v>
      </c>
      <c r="C10" s="45">
        <v>6788</v>
      </c>
      <c r="D10" s="45">
        <v>6638</v>
      </c>
      <c r="E10" s="45">
        <v>6290</v>
      </c>
      <c r="F10" s="16">
        <v>7425</v>
      </c>
      <c r="G10" s="16">
        <v>9714</v>
      </c>
      <c r="H10" s="16">
        <v>3556</v>
      </c>
      <c r="I10" s="16">
        <v>0</v>
      </c>
      <c r="J10" s="16">
        <v>84668</v>
      </c>
      <c r="N10" s="12"/>
      <c r="O10" s="12"/>
      <c r="P10" s="12"/>
      <c r="Q10" s="12"/>
      <c r="R10" s="12"/>
      <c r="S10" s="12"/>
      <c r="T10" s="12"/>
      <c r="V10" s="12"/>
    </row>
    <row r="11" spans="1:36" ht="12.75" customHeight="1">
      <c r="A11" s="8" t="s">
        <v>6</v>
      </c>
      <c r="B11" s="45">
        <v>40010</v>
      </c>
      <c r="C11" s="45">
        <v>7012</v>
      </c>
      <c r="D11" s="45">
        <v>7655</v>
      </c>
      <c r="E11" s="45">
        <v>7992</v>
      </c>
      <c r="F11" s="16">
        <v>9932</v>
      </c>
      <c r="G11" s="16">
        <v>14328</v>
      </c>
      <c r="H11" s="16">
        <v>6336</v>
      </c>
      <c r="I11" s="16">
        <v>0</v>
      </c>
      <c r="J11" s="16">
        <v>93265</v>
      </c>
      <c r="N11" s="12"/>
      <c r="O11" s="12"/>
      <c r="P11" s="12"/>
      <c r="Q11" s="12"/>
      <c r="R11" s="12"/>
      <c r="S11" s="12"/>
      <c r="T11" s="12"/>
      <c r="V11" s="12"/>
    </row>
    <row r="12" spans="1:36" ht="12.75" customHeight="1">
      <c r="A12" s="8" t="s">
        <v>7</v>
      </c>
      <c r="B12" s="45">
        <v>17965</v>
      </c>
      <c r="C12" s="45">
        <v>2921</v>
      </c>
      <c r="D12" s="45">
        <v>2968</v>
      </c>
      <c r="E12" s="45">
        <v>2886</v>
      </c>
      <c r="F12" s="16">
        <v>3450</v>
      </c>
      <c r="G12" s="16">
        <v>7003</v>
      </c>
      <c r="H12" s="16">
        <v>3547</v>
      </c>
      <c r="I12" s="16">
        <v>0</v>
      </c>
      <c r="J12" s="16">
        <v>40740</v>
      </c>
      <c r="N12" s="12"/>
      <c r="O12" s="12"/>
      <c r="P12" s="12"/>
      <c r="Q12" s="12"/>
      <c r="R12" s="12"/>
      <c r="S12" s="12"/>
      <c r="T12" s="12"/>
      <c r="V12" s="12"/>
    </row>
    <row r="13" spans="1:36" ht="12.75" customHeight="1">
      <c r="A13" s="8" t="s">
        <v>8</v>
      </c>
      <c r="B13" s="45">
        <v>25533</v>
      </c>
      <c r="C13" s="45">
        <v>4679</v>
      </c>
      <c r="D13" s="45">
        <v>5435</v>
      </c>
      <c r="E13" s="45">
        <v>5638</v>
      </c>
      <c r="F13" s="16">
        <v>6778</v>
      </c>
      <c r="G13" s="16">
        <v>9444</v>
      </c>
      <c r="H13" s="16">
        <v>3942</v>
      </c>
      <c r="I13" s="16">
        <v>0</v>
      </c>
      <c r="J13" s="16">
        <v>61449</v>
      </c>
      <c r="N13" s="12"/>
      <c r="O13" s="12"/>
      <c r="P13" s="12"/>
      <c r="Q13" s="12"/>
      <c r="R13" s="12"/>
      <c r="S13" s="12"/>
      <c r="T13" s="12"/>
      <c r="V13" s="12"/>
    </row>
    <row r="14" spans="1:36" ht="12.75" customHeight="1">
      <c r="A14" s="8" t="s">
        <v>9</v>
      </c>
      <c r="B14" s="45">
        <v>20723</v>
      </c>
      <c r="C14" s="45">
        <v>3595</v>
      </c>
      <c r="D14" s="45">
        <v>3794</v>
      </c>
      <c r="E14" s="45">
        <v>3934</v>
      </c>
      <c r="F14" s="16">
        <v>4999</v>
      </c>
      <c r="G14" s="16">
        <v>8392</v>
      </c>
      <c r="H14" s="16">
        <v>3695</v>
      </c>
      <c r="I14" s="16">
        <v>0</v>
      </c>
      <c r="J14" s="16">
        <v>49132</v>
      </c>
      <c r="N14" s="12"/>
      <c r="O14" s="12"/>
      <c r="P14" s="12"/>
      <c r="Q14" s="12"/>
      <c r="R14" s="12"/>
      <c r="S14" s="12"/>
      <c r="T14" s="12"/>
      <c r="V14" s="12"/>
    </row>
    <row r="15" spans="1:36" ht="12.75" customHeight="1">
      <c r="A15" s="8" t="s">
        <v>10</v>
      </c>
      <c r="B15" s="45">
        <v>73663</v>
      </c>
      <c r="C15" s="45">
        <v>14169</v>
      </c>
      <c r="D15" s="45">
        <v>14608</v>
      </c>
      <c r="E15" s="45">
        <v>14766</v>
      </c>
      <c r="F15" s="16">
        <v>17541</v>
      </c>
      <c r="G15" s="16">
        <v>31351</v>
      </c>
      <c r="H15" s="16">
        <v>14514</v>
      </c>
      <c r="I15" s="16">
        <v>0</v>
      </c>
      <c r="J15" s="16">
        <v>180612</v>
      </c>
      <c r="N15" s="12"/>
      <c r="O15" s="12"/>
      <c r="P15" s="12"/>
      <c r="Q15" s="12"/>
      <c r="R15" s="12"/>
      <c r="S15" s="12"/>
      <c r="T15" s="12"/>
      <c r="V15" s="12"/>
    </row>
    <row r="16" spans="1:36" ht="12.75" customHeight="1">
      <c r="A16" s="8" t="s">
        <v>11</v>
      </c>
      <c r="B16" s="45">
        <v>32921</v>
      </c>
      <c r="C16" s="45">
        <v>5569</v>
      </c>
      <c r="D16" s="45">
        <v>5404</v>
      </c>
      <c r="E16" s="45">
        <v>5052</v>
      </c>
      <c r="F16" s="16">
        <v>5738</v>
      </c>
      <c r="G16" s="16">
        <v>7340</v>
      </c>
      <c r="H16" s="16">
        <v>2651</v>
      </c>
      <c r="I16" s="16">
        <v>0</v>
      </c>
      <c r="J16" s="16">
        <v>64675</v>
      </c>
      <c r="N16" s="12"/>
      <c r="O16" s="12"/>
      <c r="P16" s="12"/>
      <c r="Q16" s="12"/>
      <c r="R16" s="12"/>
      <c r="S16" s="12"/>
      <c r="T16" s="12"/>
      <c r="V16" s="12"/>
    </row>
    <row r="17" spans="1:22" ht="12.75" customHeight="1">
      <c r="A17" s="8" t="s">
        <v>12</v>
      </c>
      <c r="B17" s="45">
        <v>49279</v>
      </c>
      <c r="C17" s="45">
        <v>7490</v>
      </c>
      <c r="D17" s="45">
        <v>7368</v>
      </c>
      <c r="E17" s="45">
        <v>6493</v>
      </c>
      <c r="F17" s="16">
        <v>7321</v>
      </c>
      <c r="G17" s="16">
        <v>8123</v>
      </c>
      <c r="H17" s="16">
        <v>2461</v>
      </c>
      <c r="I17" s="16">
        <v>0</v>
      </c>
      <c r="J17" s="16">
        <v>88535</v>
      </c>
      <c r="N17" s="12"/>
      <c r="O17" s="12"/>
      <c r="P17" s="12"/>
      <c r="Q17" s="12"/>
      <c r="R17" s="12"/>
      <c r="S17" s="12"/>
      <c r="T17" s="12"/>
      <c r="V17" s="12"/>
    </row>
    <row r="18" spans="1:22" ht="12.75" customHeight="1">
      <c r="A18" s="8" t="s">
        <v>13</v>
      </c>
      <c r="B18" s="45">
        <v>9495</v>
      </c>
      <c r="C18" s="45">
        <v>1938</v>
      </c>
      <c r="D18" s="45">
        <v>2104</v>
      </c>
      <c r="E18" s="45">
        <v>2128</v>
      </c>
      <c r="F18" s="16">
        <v>2476</v>
      </c>
      <c r="G18" s="16">
        <v>6692</v>
      </c>
      <c r="H18" s="16">
        <v>3085</v>
      </c>
      <c r="I18" s="16">
        <v>0</v>
      </c>
      <c r="J18" s="16">
        <v>27918</v>
      </c>
      <c r="N18" s="12"/>
      <c r="O18" s="12"/>
      <c r="P18" s="12"/>
      <c r="Q18" s="12"/>
      <c r="R18" s="12"/>
      <c r="S18" s="12"/>
      <c r="T18" s="12"/>
      <c r="V18" s="12"/>
    </row>
    <row r="19" spans="1:22" ht="12.75" customHeight="1">
      <c r="A19" s="8" t="s">
        <v>14</v>
      </c>
      <c r="B19" s="45">
        <v>18238</v>
      </c>
      <c r="C19" s="45">
        <v>4649</v>
      </c>
      <c r="D19" s="45">
        <v>4889</v>
      </c>
      <c r="E19" s="45">
        <v>5785</v>
      </c>
      <c r="F19" s="16">
        <v>6471</v>
      </c>
      <c r="G19" s="16">
        <v>23753</v>
      </c>
      <c r="H19" s="16">
        <v>18287</v>
      </c>
      <c r="I19" s="16">
        <v>0</v>
      </c>
      <c r="J19" s="16">
        <v>82072</v>
      </c>
      <c r="N19" s="12"/>
      <c r="O19" s="12"/>
      <c r="P19" s="12"/>
      <c r="Q19" s="12"/>
      <c r="R19" s="12"/>
      <c r="S19" s="12"/>
      <c r="T19" s="12"/>
      <c r="V19" s="12"/>
    </row>
    <row r="20" spans="1:22" ht="12.75" customHeight="1">
      <c r="A20" s="8" t="s">
        <v>15</v>
      </c>
      <c r="B20" s="45">
        <v>8659</v>
      </c>
      <c r="C20" s="45">
        <v>1772</v>
      </c>
      <c r="D20" s="45">
        <v>1925</v>
      </c>
      <c r="E20" s="45">
        <v>1936</v>
      </c>
      <c r="F20" s="16">
        <v>2031</v>
      </c>
      <c r="G20" s="16">
        <v>4404</v>
      </c>
      <c r="H20" s="16">
        <v>1902</v>
      </c>
      <c r="I20" s="16">
        <v>0</v>
      </c>
      <c r="J20" s="16">
        <v>22629</v>
      </c>
      <c r="N20" s="12"/>
      <c r="O20" s="12"/>
      <c r="P20" s="12"/>
      <c r="Q20" s="12"/>
      <c r="R20" s="12"/>
      <c r="S20" s="12"/>
      <c r="T20" s="12"/>
      <c r="V20" s="12"/>
    </row>
    <row r="21" spans="1:22" ht="12.75" customHeight="1">
      <c r="A21" s="8" t="s">
        <v>16</v>
      </c>
      <c r="B21" s="45">
        <v>28256</v>
      </c>
      <c r="C21" s="45">
        <v>4098</v>
      </c>
      <c r="D21" s="45">
        <v>4030</v>
      </c>
      <c r="E21" s="45">
        <v>3692</v>
      </c>
      <c r="F21" s="16">
        <v>4329</v>
      </c>
      <c r="G21" s="16">
        <v>5278</v>
      </c>
      <c r="H21" s="16">
        <v>1617</v>
      </c>
      <c r="I21" s="16">
        <v>0</v>
      </c>
      <c r="J21" s="16">
        <v>51300</v>
      </c>
      <c r="N21" s="12"/>
      <c r="O21" s="12"/>
      <c r="P21" s="12"/>
      <c r="Q21" s="12"/>
      <c r="R21" s="12"/>
      <c r="S21" s="12"/>
      <c r="T21" s="12"/>
      <c r="V21" s="12"/>
    </row>
    <row r="22" spans="1:22" ht="12.75" customHeight="1">
      <c r="A22" s="8" t="s">
        <v>17</v>
      </c>
      <c r="B22" s="45">
        <v>26346</v>
      </c>
      <c r="C22" s="45">
        <v>4526</v>
      </c>
      <c r="D22" s="45">
        <v>4599</v>
      </c>
      <c r="E22" s="45">
        <v>4209</v>
      </c>
      <c r="F22" s="16">
        <v>5107</v>
      </c>
      <c r="G22" s="16">
        <v>6569</v>
      </c>
      <c r="H22" s="16">
        <v>2411</v>
      </c>
      <c r="I22" s="16">
        <v>0</v>
      </c>
      <c r="J22" s="16">
        <v>53767</v>
      </c>
      <c r="N22" s="12"/>
      <c r="O22" s="12"/>
      <c r="P22" s="12"/>
      <c r="Q22" s="12"/>
      <c r="R22" s="12"/>
      <c r="S22" s="12"/>
      <c r="T22" s="12"/>
      <c r="V22" s="12"/>
    </row>
    <row r="23" spans="1:22" ht="12.75" customHeight="1">
      <c r="A23" s="8" t="s">
        <v>18</v>
      </c>
      <c r="B23" s="45">
        <v>23586</v>
      </c>
      <c r="C23" s="45">
        <v>4574</v>
      </c>
      <c r="D23" s="45">
        <v>4766</v>
      </c>
      <c r="E23" s="45">
        <v>4768</v>
      </c>
      <c r="F23" s="16">
        <v>5898</v>
      </c>
      <c r="G23" s="16">
        <v>11337</v>
      </c>
      <c r="H23" s="16">
        <v>5870</v>
      </c>
      <c r="I23" s="16">
        <v>0</v>
      </c>
      <c r="J23" s="16">
        <v>60799</v>
      </c>
      <c r="N23" s="12"/>
      <c r="O23" s="12"/>
      <c r="P23" s="12"/>
      <c r="Q23" s="12"/>
      <c r="R23" s="12"/>
      <c r="S23" s="12"/>
      <c r="T23" s="12"/>
      <c r="V23" s="12"/>
    </row>
    <row r="24" spans="1:22" ht="12.75" customHeight="1">
      <c r="A24" s="8" t="s">
        <v>19</v>
      </c>
      <c r="B24" s="45">
        <v>96868</v>
      </c>
      <c r="C24" s="45">
        <v>19644</v>
      </c>
      <c r="D24" s="45">
        <v>20057</v>
      </c>
      <c r="E24" s="45">
        <v>19969</v>
      </c>
      <c r="F24" s="16">
        <v>25179</v>
      </c>
      <c r="G24" s="16">
        <v>46218</v>
      </c>
      <c r="H24" s="16">
        <v>20356</v>
      </c>
      <c r="I24" s="16">
        <v>0</v>
      </c>
      <c r="J24" s="16">
        <v>248291</v>
      </c>
      <c r="N24" s="12"/>
      <c r="O24" s="12"/>
      <c r="P24" s="12"/>
      <c r="Q24" s="12"/>
      <c r="R24" s="12"/>
      <c r="S24" s="12"/>
      <c r="T24" s="12"/>
      <c r="V24" s="12"/>
    </row>
    <row r="25" spans="1:22" ht="12.75" customHeight="1">
      <c r="A25" s="8" t="s">
        <v>20</v>
      </c>
      <c r="B25" s="45">
        <v>22286</v>
      </c>
      <c r="C25" s="45">
        <v>5238</v>
      </c>
      <c r="D25" s="45">
        <v>5612</v>
      </c>
      <c r="E25" s="45">
        <v>6350</v>
      </c>
      <c r="F25" s="16">
        <v>7338</v>
      </c>
      <c r="G25" s="16">
        <v>21302</v>
      </c>
      <c r="H25" s="16">
        <v>15140</v>
      </c>
      <c r="I25" s="16">
        <v>0</v>
      </c>
      <c r="J25" s="16">
        <v>83266</v>
      </c>
      <c r="N25" s="12"/>
      <c r="O25" s="12"/>
      <c r="P25" s="12"/>
      <c r="Q25" s="12"/>
      <c r="R25" s="12"/>
      <c r="S25" s="12"/>
      <c r="T25" s="12"/>
      <c r="V25" s="12"/>
    </row>
    <row r="26" spans="1:22" ht="12.75" customHeight="1">
      <c r="A26" s="8" t="s">
        <v>21</v>
      </c>
      <c r="B26" s="45">
        <v>28264</v>
      </c>
      <c r="C26" s="45">
        <v>4761</v>
      </c>
      <c r="D26" s="45">
        <v>4416</v>
      </c>
      <c r="E26" s="45">
        <v>4033</v>
      </c>
      <c r="F26" s="16">
        <v>4706</v>
      </c>
      <c r="G26" s="16">
        <v>6202</v>
      </c>
      <c r="H26" s="16">
        <v>2332</v>
      </c>
      <c r="I26" s="16">
        <v>0</v>
      </c>
      <c r="J26" s="16">
        <v>54714</v>
      </c>
      <c r="N26" s="12"/>
      <c r="O26" s="12"/>
      <c r="P26" s="12"/>
      <c r="Q26" s="12"/>
      <c r="R26" s="12"/>
      <c r="S26" s="12"/>
      <c r="T26" s="12"/>
      <c r="V26" s="12"/>
    </row>
    <row r="27" spans="1:22" ht="12.75" customHeight="1">
      <c r="A27" s="8" t="s">
        <v>22</v>
      </c>
      <c r="B27" s="45">
        <v>53350</v>
      </c>
      <c r="C27" s="45">
        <v>8775</v>
      </c>
      <c r="D27" s="45">
        <v>8810</v>
      </c>
      <c r="E27" s="45">
        <v>8493</v>
      </c>
      <c r="F27" s="16">
        <v>9709</v>
      </c>
      <c r="G27" s="16">
        <v>15506</v>
      </c>
      <c r="H27" s="16">
        <v>5784</v>
      </c>
      <c r="I27" s="16">
        <v>0</v>
      </c>
      <c r="J27" s="16">
        <v>110427</v>
      </c>
      <c r="N27" s="12"/>
      <c r="O27" s="12"/>
      <c r="P27" s="12"/>
      <c r="Q27" s="12"/>
      <c r="R27" s="12"/>
      <c r="S27" s="12"/>
      <c r="T27" s="12"/>
      <c r="V27" s="12"/>
    </row>
    <row r="28" spans="1:22" ht="12.75" customHeight="1">
      <c r="A28" s="8" t="s">
        <v>23</v>
      </c>
      <c r="B28" s="45">
        <v>9548</v>
      </c>
      <c r="C28" s="45">
        <v>2282</v>
      </c>
      <c r="D28" s="45">
        <v>2450</v>
      </c>
      <c r="E28" s="45">
        <v>3088</v>
      </c>
      <c r="F28" s="16">
        <v>3374</v>
      </c>
      <c r="G28" s="16">
        <v>10941</v>
      </c>
      <c r="H28" s="16">
        <v>8493</v>
      </c>
      <c r="I28" s="16">
        <v>0</v>
      </c>
      <c r="J28" s="16">
        <v>40176</v>
      </c>
      <c r="N28" s="12"/>
      <c r="O28" s="12"/>
      <c r="P28" s="12"/>
      <c r="Q28" s="12"/>
      <c r="R28" s="12"/>
      <c r="S28" s="12"/>
      <c r="T28" s="12"/>
      <c r="V28" s="12"/>
    </row>
    <row r="29" spans="1:22" ht="12.75" customHeight="1">
      <c r="A29" s="8" t="s">
        <v>24</v>
      </c>
      <c r="B29" s="45">
        <v>53398</v>
      </c>
      <c r="C29" s="45">
        <v>9104</v>
      </c>
      <c r="D29" s="45">
        <v>8884</v>
      </c>
      <c r="E29" s="45">
        <v>8834</v>
      </c>
      <c r="F29" s="16">
        <v>10971</v>
      </c>
      <c r="G29" s="16">
        <v>17305</v>
      </c>
      <c r="H29" s="16">
        <v>7094</v>
      </c>
      <c r="I29" s="16">
        <v>0</v>
      </c>
      <c r="J29" s="16">
        <v>115590</v>
      </c>
      <c r="N29" s="12"/>
      <c r="O29" s="12"/>
      <c r="P29" s="12"/>
      <c r="Q29" s="12"/>
      <c r="R29" s="12"/>
      <c r="S29" s="12"/>
      <c r="T29" s="12"/>
      <c r="V29" s="12"/>
    </row>
    <row r="30" spans="1:22" ht="12.75" customHeight="1">
      <c r="A30" s="8" t="s">
        <v>25</v>
      </c>
      <c r="B30" s="45">
        <v>39816</v>
      </c>
      <c r="C30" s="45">
        <v>7496</v>
      </c>
      <c r="D30" s="45">
        <v>7781</v>
      </c>
      <c r="E30" s="45">
        <v>8018</v>
      </c>
      <c r="F30" s="16">
        <v>10819</v>
      </c>
      <c r="G30" s="16">
        <v>17560</v>
      </c>
      <c r="H30" s="16">
        <v>6849</v>
      </c>
      <c r="I30" s="16">
        <v>0</v>
      </c>
      <c r="J30" s="16">
        <v>98339</v>
      </c>
      <c r="N30" s="12"/>
      <c r="O30" s="12"/>
      <c r="P30" s="12"/>
      <c r="Q30" s="12"/>
      <c r="R30" s="12"/>
      <c r="S30" s="12"/>
      <c r="T30" s="12"/>
      <c r="V30" s="12"/>
    </row>
    <row r="31" spans="1:22" ht="12.75" customHeight="1">
      <c r="A31" s="8" t="s">
        <v>26</v>
      </c>
      <c r="B31" s="45">
        <v>30396</v>
      </c>
      <c r="C31" s="45">
        <v>5337</v>
      </c>
      <c r="D31" s="45">
        <v>5742</v>
      </c>
      <c r="E31" s="45">
        <v>5783</v>
      </c>
      <c r="F31" s="16">
        <v>6955</v>
      </c>
      <c r="G31" s="16">
        <v>10199</v>
      </c>
      <c r="H31" s="16">
        <v>4301</v>
      </c>
      <c r="I31" s="16">
        <v>0</v>
      </c>
      <c r="J31" s="16">
        <v>68713</v>
      </c>
      <c r="N31" s="12"/>
      <c r="O31" s="12"/>
      <c r="P31" s="12"/>
      <c r="Q31" s="12"/>
      <c r="R31" s="12"/>
      <c r="S31" s="12"/>
      <c r="T31" s="12"/>
      <c r="V31" s="12"/>
    </row>
    <row r="32" spans="1:22" ht="12.75" customHeight="1">
      <c r="A32" s="8" t="s">
        <v>27</v>
      </c>
      <c r="B32" s="45">
        <v>42629</v>
      </c>
      <c r="C32" s="45">
        <v>6802</v>
      </c>
      <c r="D32" s="45">
        <v>7190</v>
      </c>
      <c r="E32" s="45">
        <v>7276</v>
      </c>
      <c r="F32" s="16">
        <v>8117</v>
      </c>
      <c r="G32" s="16">
        <v>11172</v>
      </c>
      <c r="H32" s="16">
        <v>4429</v>
      </c>
      <c r="I32" s="16">
        <v>0</v>
      </c>
      <c r="J32" s="16">
        <v>87615</v>
      </c>
      <c r="N32" s="12"/>
      <c r="O32" s="12"/>
      <c r="P32" s="12"/>
      <c r="Q32" s="12"/>
      <c r="R32" s="12"/>
      <c r="S32" s="12"/>
      <c r="T32" s="12"/>
      <c r="V32" s="12"/>
    </row>
    <row r="33" spans="1:22" ht="12.75" customHeight="1">
      <c r="A33" s="8" t="s">
        <v>28</v>
      </c>
      <c r="B33" s="45">
        <v>36348</v>
      </c>
      <c r="C33" s="45">
        <v>6142</v>
      </c>
      <c r="D33" s="45">
        <v>6117</v>
      </c>
      <c r="E33" s="45">
        <v>5898</v>
      </c>
      <c r="F33" s="16">
        <v>7144</v>
      </c>
      <c r="G33" s="16">
        <v>9719</v>
      </c>
      <c r="H33" s="16">
        <v>3554</v>
      </c>
      <c r="I33" s="16">
        <v>0</v>
      </c>
      <c r="J33" s="16">
        <v>74922</v>
      </c>
      <c r="N33" s="12"/>
      <c r="O33" s="12"/>
      <c r="P33" s="12"/>
      <c r="Q33" s="12"/>
      <c r="R33" s="12"/>
      <c r="S33" s="12"/>
      <c r="T33" s="12"/>
      <c r="V33" s="12"/>
    </row>
    <row r="34" spans="1:22" ht="12.75" customHeight="1">
      <c r="A34" s="8" t="s">
        <v>29</v>
      </c>
      <c r="B34" s="45">
        <v>29605</v>
      </c>
      <c r="C34" s="45">
        <v>4439</v>
      </c>
      <c r="D34" s="45">
        <v>4512</v>
      </c>
      <c r="E34" s="45">
        <v>4330</v>
      </c>
      <c r="F34" s="16">
        <v>5216</v>
      </c>
      <c r="G34" s="16">
        <v>7828</v>
      </c>
      <c r="H34" s="16">
        <v>3348</v>
      </c>
      <c r="I34" s="16">
        <v>0</v>
      </c>
      <c r="J34" s="16">
        <v>59278</v>
      </c>
      <c r="N34" s="12"/>
      <c r="O34" s="12"/>
      <c r="P34" s="12"/>
      <c r="Q34" s="12"/>
      <c r="R34" s="12"/>
      <c r="S34" s="12"/>
      <c r="T34" s="12"/>
      <c r="V34" s="12"/>
    </row>
    <row r="35" spans="1:22" ht="12.75" customHeight="1">
      <c r="A35" s="8" t="s">
        <v>30</v>
      </c>
      <c r="B35" s="45">
        <v>22622</v>
      </c>
      <c r="C35" s="45">
        <v>4119</v>
      </c>
      <c r="D35" s="45">
        <v>4583</v>
      </c>
      <c r="E35" s="45">
        <v>5142</v>
      </c>
      <c r="F35" s="16">
        <v>6607</v>
      </c>
      <c r="G35" s="16">
        <v>14260</v>
      </c>
      <c r="H35" s="16">
        <v>9014</v>
      </c>
      <c r="I35" s="16">
        <v>0</v>
      </c>
      <c r="J35" s="16">
        <v>66347</v>
      </c>
      <c r="N35" s="12"/>
      <c r="O35" s="12"/>
      <c r="P35" s="12"/>
      <c r="Q35" s="12"/>
      <c r="R35" s="12"/>
      <c r="S35" s="12"/>
      <c r="T35" s="12"/>
      <c r="V35" s="12"/>
    </row>
    <row r="36" spans="1:22" ht="12.75" customHeight="1">
      <c r="A36" s="8" t="s">
        <v>31</v>
      </c>
      <c r="B36" s="45">
        <v>26208</v>
      </c>
      <c r="C36" s="45">
        <v>3878</v>
      </c>
      <c r="D36" s="45">
        <v>3691</v>
      </c>
      <c r="E36" s="45">
        <v>3456</v>
      </c>
      <c r="F36" s="16">
        <v>4148</v>
      </c>
      <c r="G36" s="16">
        <v>5055</v>
      </c>
      <c r="H36" s="16">
        <v>1795</v>
      </c>
      <c r="I36" s="16">
        <v>0</v>
      </c>
      <c r="J36" s="16">
        <v>48231</v>
      </c>
      <c r="N36" s="12"/>
      <c r="O36" s="12"/>
      <c r="P36" s="12"/>
      <c r="Q36" s="12"/>
      <c r="R36" s="12"/>
      <c r="S36" s="12"/>
      <c r="T36" s="12"/>
      <c r="V36" s="12"/>
    </row>
    <row r="37" spans="1:22" ht="12.75" customHeight="1">
      <c r="A37" s="8" t="s">
        <v>32</v>
      </c>
      <c r="B37" s="45">
        <v>2291</v>
      </c>
      <c r="C37" s="45">
        <v>633</v>
      </c>
      <c r="D37" s="45">
        <v>747</v>
      </c>
      <c r="E37" s="45">
        <v>872</v>
      </c>
      <c r="F37" s="16">
        <v>900</v>
      </c>
      <c r="G37" s="16">
        <v>4681</v>
      </c>
      <c r="H37" s="16">
        <v>2426</v>
      </c>
      <c r="I37" s="16">
        <v>0</v>
      </c>
      <c r="J37" s="16">
        <v>12550</v>
      </c>
      <c r="N37" s="12"/>
      <c r="S37" s="12"/>
      <c r="T37" s="12"/>
      <c r="V37" s="12"/>
    </row>
    <row r="38" spans="1:22" ht="12.75" customHeight="1">
      <c r="A38" s="8" t="s">
        <v>33</v>
      </c>
      <c r="B38" s="45">
        <v>120898</v>
      </c>
      <c r="C38" s="45">
        <v>21633</v>
      </c>
      <c r="D38" s="45">
        <v>21564</v>
      </c>
      <c r="E38" s="45">
        <v>21348</v>
      </c>
      <c r="F38" s="16">
        <v>26636</v>
      </c>
      <c r="G38" s="16">
        <v>42528</v>
      </c>
      <c r="H38" s="16">
        <v>17678</v>
      </c>
      <c r="I38" s="16">
        <v>0</v>
      </c>
      <c r="J38" s="16">
        <v>272285</v>
      </c>
      <c r="N38" s="12"/>
      <c r="O38" s="12"/>
      <c r="P38" s="12"/>
      <c r="Q38" s="12"/>
      <c r="R38" s="12"/>
      <c r="S38" s="12"/>
      <c r="T38" s="12"/>
      <c r="V38" s="12"/>
    </row>
    <row r="39" spans="1:22" ht="12.75" customHeight="1">
      <c r="A39" s="8" t="s">
        <v>34</v>
      </c>
      <c r="B39" s="45">
        <v>5505</v>
      </c>
      <c r="C39" s="45">
        <v>924</v>
      </c>
      <c r="D39" s="45">
        <v>959</v>
      </c>
      <c r="E39" s="45">
        <v>869</v>
      </c>
      <c r="F39" s="16">
        <v>1037</v>
      </c>
      <c r="G39" s="16">
        <v>1962</v>
      </c>
      <c r="H39" s="16">
        <v>775</v>
      </c>
      <c r="I39" s="16">
        <v>0</v>
      </c>
      <c r="J39" s="16">
        <v>12031</v>
      </c>
      <c r="N39" s="12"/>
      <c r="R39" s="12"/>
      <c r="S39" s="12"/>
      <c r="V39" s="12"/>
    </row>
    <row r="40" spans="1:22" ht="12.75" customHeight="1">
      <c r="A40" s="8" t="s">
        <v>35</v>
      </c>
      <c r="B40" s="45">
        <v>4262</v>
      </c>
      <c r="C40" s="45">
        <v>686</v>
      </c>
      <c r="D40" s="45">
        <v>662</v>
      </c>
      <c r="E40" s="45">
        <v>611</v>
      </c>
      <c r="F40" s="16">
        <v>736</v>
      </c>
      <c r="G40" s="16">
        <v>1221</v>
      </c>
      <c r="H40" s="16">
        <v>540</v>
      </c>
      <c r="I40" s="16">
        <v>0</v>
      </c>
      <c r="J40" s="16">
        <v>8718</v>
      </c>
      <c r="N40" s="12"/>
      <c r="S40" s="12"/>
      <c r="V40" s="12"/>
    </row>
    <row r="41" spans="1:22" ht="12.75" customHeight="1">
      <c r="A41" s="8" t="s">
        <v>36</v>
      </c>
      <c r="B41" s="45">
        <v>29233</v>
      </c>
      <c r="C41" s="45">
        <v>4178</v>
      </c>
      <c r="D41" s="45">
        <v>4137</v>
      </c>
      <c r="E41" s="45">
        <v>4151</v>
      </c>
      <c r="F41" s="16">
        <v>5052</v>
      </c>
      <c r="G41" s="16">
        <v>8828</v>
      </c>
      <c r="H41" s="16">
        <v>3843</v>
      </c>
      <c r="I41" s="16">
        <v>0</v>
      </c>
      <c r="J41" s="16">
        <v>59422</v>
      </c>
      <c r="N41" s="12"/>
      <c r="O41" s="12"/>
      <c r="P41" s="12"/>
      <c r="Q41" s="12"/>
      <c r="R41" s="12"/>
      <c r="S41" s="12"/>
      <c r="T41" s="12"/>
      <c r="V41" s="12"/>
    </row>
    <row r="42" spans="1:22" ht="12.75" customHeight="1">
      <c r="A42" s="8" t="s">
        <v>37</v>
      </c>
      <c r="B42" s="45">
        <v>25205</v>
      </c>
      <c r="C42" s="45">
        <v>3528</v>
      </c>
      <c r="D42" s="45">
        <v>3512</v>
      </c>
      <c r="E42" s="45">
        <v>3710</v>
      </c>
      <c r="F42" s="16">
        <v>4712</v>
      </c>
      <c r="G42" s="16">
        <v>8655</v>
      </c>
      <c r="H42" s="16">
        <v>3712</v>
      </c>
      <c r="I42" s="16">
        <v>0</v>
      </c>
      <c r="J42" s="16">
        <v>53034</v>
      </c>
      <c r="N42" s="12"/>
      <c r="O42" s="12"/>
      <c r="P42" s="12"/>
      <c r="Q42" s="12"/>
      <c r="R42" s="12"/>
      <c r="S42" s="12"/>
      <c r="T42" s="12"/>
      <c r="V42" s="12"/>
    </row>
    <row r="43" spans="1:22" ht="12.75" customHeight="1">
      <c r="A43" s="8" t="s">
        <v>38</v>
      </c>
      <c r="B43" s="45">
        <v>4732</v>
      </c>
      <c r="C43" s="45">
        <v>775</v>
      </c>
      <c r="D43" s="45">
        <v>726</v>
      </c>
      <c r="E43" s="45">
        <v>698</v>
      </c>
      <c r="F43" s="16">
        <v>867</v>
      </c>
      <c r="G43" s="16">
        <v>1567</v>
      </c>
      <c r="H43" s="16">
        <v>718</v>
      </c>
      <c r="I43" s="16">
        <v>0</v>
      </c>
      <c r="J43" s="16">
        <v>10083</v>
      </c>
      <c r="N43" s="12"/>
      <c r="S43" s="12"/>
      <c r="V43" s="12"/>
    </row>
    <row r="44" spans="1:22" ht="12.75" customHeight="1">
      <c r="A44" s="8" t="s">
        <v>39</v>
      </c>
      <c r="B44" s="45">
        <v>69072</v>
      </c>
      <c r="C44" s="45">
        <v>11279</v>
      </c>
      <c r="D44" s="45">
        <v>11230</v>
      </c>
      <c r="E44" s="45">
        <v>11115</v>
      </c>
      <c r="F44" s="16">
        <v>13559</v>
      </c>
      <c r="G44" s="16">
        <v>20295</v>
      </c>
      <c r="H44" s="16">
        <v>8281</v>
      </c>
      <c r="I44" s="16">
        <v>0</v>
      </c>
      <c r="J44" s="16">
        <v>144831</v>
      </c>
      <c r="N44" s="12"/>
      <c r="O44" s="12"/>
      <c r="P44" s="12"/>
      <c r="Q44" s="12"/>
      <c r="R44" s="12"/>
      <c r="S44" s="12"/>
      <c r="T44" s="12"/>
      <c r="V44" s="12"/>
    </row>
    <row r="45" spans="1:22" ht="12.75" customHeight="1">
      <c r="A45" s="8" t="s">
        <v>40</v>
      </c>
      <c r="B45" s="45">
        <v>25047</v>
      </c>
      <c r="C45" s="45">
        <v>3822</v>
      </c>
      <c r="D45" s="45">
        <v>3763</v>
      </c>
      <c r="E45" s="45">
        <v>3657</v>
      </c>
      <c r="F45" s="16">
        <v>4732</v>
      </c>
      <c r="G45" s="16">
        <v>7704</v>
      </c>
      <c r="H45" s="16">
        <v>3557</v>
      </c>
      <c r="I45" s="16">
        <v>0</v>
      </c>
      <c r="J45" s="16">
        <v>52282</v>
      </c>
      <c r="N45" s="12"/>
      <c r="O45" s="12"/>
      <c r="P45" s="12"/>
      <c r="Q45" s="12"/>
      <c r="R45" s="12"/>
      <c r="S45" s="12"/>
      <c r="T45" s="12"/>
      <c r="V45" s="12"/>
    </row>
    <row r="46" spans="1:22" ht="12.75" customHeight="1">
      <c r="A46" s="8" t="s">
        <v>41</v>
      </c>
      <c r="B46" s="45">
        <v>5057</v>
      </c>
      <c r="C46" s="45">
        <v>852</v>
      </c>
      <c r="D46" s="45">
        <v>867</v>
      </c>
      <c r="E46" s="45">
        <v>814</v>
      </c>
      <c r="F46" s="16">
        <v>892</v>
      </c>
      <c r="G46" s="16">
        <v>1471</v>
      </c>
      <c r="H46" s="16">
        <v>577</v>
      </c>
      <c r="I46" s="16">
        <v>0</v>
      </c>
      <c r="J46" s="16">
        <v>10530</v>
      </c>
      <c r="N46" s="12"/>
      <c r="S46" s="12"/>
      <c r="V46" s="12"/>
    </row>
    <row r="47" spans="1:22" ht="12.75" customHeight="1">
      <c r="A47" s="8" t="s">
        <v>42</v>
      </c>
      <c r="B47" s="45">
        <v>20794</v>
      </c>
      <c r="C47" s="45">
        <v>3070</v>
      </c>
      <c r="D47" s="45">
        <v>3024</v>
      </c>
      <c r="E47" s="45">
        <v>2956</v>
      </c>
      <c r="F47" s="16">
        <v>3368</v>
      </c>
      <c r="G47" s="16">
        <v>4779</v>
      </c>
      <c r="H47" s="16">
        <v>1734</v>
      </c>
      <c r="I47" s="16">
        <v>0</v>
      </c>
      <c r="J47" s="16">
        <v>39725</v>
      </c>
      <c r="N47" s="12"/>
      <c r="O47" s="12"/>
      <c r="P47" s="12"/>
      <c r="Q47" s="12"/>
      <c r="R47" s="12"/>
      <c r="S47" s="12"/>
      <c r="T47" s="12"/>
      <c r="V47" s="12"/>
    </row>
    <row r="48" spans="1:22" ht="12.75" customHeight="1">
      <c r="A48" s="8" t="s">
        <v>43</v>
      </c>
      <c r="B48" s="45">
        <v>36170</v>
      </c>
      <c r="C48" s="45">
        <v>5184</v>
      </c>
      <c r="D48" s="45">
        <v>4944</v>
      </c>
      <c r="E48" s="45">
        <v>4561</v>
      </c>
      <c r="F48" s="16">
        <v>4966</v>
      </c>
      <c r="G48" s="16">
        <v>7355</v>
      </c>
      <c r="H48" s="16">
        <v>3275</v>
      </c>
      <c r="I48" s="16">
        <v>0</v>
      </c>
      <c r="J48" s="16">
        <v>66455</v>
      </c>
      <c r="N48" s="12"/>
      <c r="O48" s="12"/>
      <c r="P48" s="12"/>
      <c r="Q48" s="12"/>
      <c r="R48" s="12"/>
      <c r="S48" s="12"/>
      <c r="T48" s="12"/>
      <c r="V48" s="12"/>
    </row>
    <row r="49" spans="1:22" ht="12.75" customHeight="1">
      <c r="A49" s="8" t="s">
        <v>44</v>
      </c>
      <c r="B49" s="45">
        <v>1942</v>
      </c>
      <c r="C49" s="45">
        <v>283</v>
      </c>
      <c r="D49" s="45">
        <v>278</v>
      </c>
      <c r="E49" s="45">
        <v>240</v>
      </c>
      <c r="F49" s="16">
        <v>306</v>
      </c>
      <c r="G49" s="16">
        <v>571</v>
      </c>
      <c r="H49" s="16">
        <v>311</v>
      </c>
      <c r="I49" s="16">
        <v>0</v>
      </c>
      <c r="J49" s="16">
        <v>3931</v>
      </c>
      <c r="N49" s="12"/>
      <c r="V49" s="12"/>
    </row>
    <row r="50" spans="1:22" ht="12.75" customHeight="1">
      <c r="A50" s="8" t="s">
        <v>45</v>
      </c>
      <c r="B50" s="45">
        <v>9929</v>
      </c>
      <c r="C50" s="45">
        <v>1374</v>
      </c>
      <c r="D50" s="45">
        <v>1298</v>
      </c>
      <c r="E50" s="45">
        <v>1200</v>
      </c>
      <c r="F50" s="16">
        <v>1335</v>
      </c>
      <c r="G50" s="16">
        <v>2335</v>
      </c>
      <c r="H50" s="16">
        <v>960</v>
      </c>
      <c r="I50" s="16">
        <v>0</v>
      </c>
      <c r="J50" s="16">
        <v>18431</v>
      </c>
      <c r="N50" s="12"/>
      <c r="O50" s="12"/>
      <c r="P50" s="12"/>
      <c r="Q50" s="12"/>
      <c r="R50" s="12"/>
      <c r="S50" s="12"/>
      <c r="V50" s="12"/>
    </row>
    <row r="51" spans="1:22" ht="12.75" customHeight="1">
      <c r="A51" s="8" t="s">
        <v>46</v>
      </c>
      <c r="B51" s="45">
        <v>4073</v>
      </c>
      <c r="C51" s="45">
        <v>603</v>
      </c>
      <c r="D51" s="45">
        <v>520</v>
      </c>
      <c r="E51" s="45">
        <v>483</v>
      </c>
      <c r="F51" s="16">
        <v>572</v>
      </c>
      <c r="G51" s="16">
        <v>907</v>
      </c>
      <c r="H51" s="16">
        <v>368</v>
      </c>
      <c r="I51" s="16">
        <v>0</v>
      </c>
      <c r="J51" s="16">
        <v>7526</v>
      </c>
      <c r="N51" s="12"/>
      <c r="V51" s="12"/>
    </row>
    <row r="52" spans="1:22" ht="12.75" customHeight="1">
      <c r="A52" s="8" t="s">
        <v>47</v>
      </c>
      <c r="B52" s="45">
        <v>3046</v>
      </c>
      <c r="C52" s="45">
        <v>404</v>
      </c>
      <c r="D52" s="45">
        <v>362</v>
      </c>
      <c r="E52" s="45">
        <v>314</v>
      </c>
      <c r="F52" s="16">
        <v>323</v>
      </c>
      <c r="G52" s="16">
        <v>515</v>
      </c>
      <c r="H52" s="16">
        <v>180</v>
      </c>
      <c r="I52" s="16">
        <v>0</v>
      </c>
      <c r="J52" s="16">
        <v>5144</v>
      </c>
      <c r="N52" s="12"/>
      <c r="V52" s="12"/>
    </row>
    <row r="53" spans="1:22" ht="12.75" customHeight="1">
      <c r="A53" s="8" t="s">
        <v>48</v>
      </c>
      <c r="B53" s="45">
        <v>19989</v>
      </c>
      <c r="C53" s="45">
        <v>2889</v>
      </c>
      <c r="D53" s="45">
        <v>2862</v>
      </c>
      <c r="E53" s="45">
        <v>2753</v>
      </c>
      <c r="F53" s="16">
        <v>3489</v>
      </c>
      <c r="G53" s="16">
        <v>5563</v>
      </c>
      <c r="H53" s="16">
        <v>2229</v>
      </c>
      <c r="I53" s="16">
        <v>0</v>
      </c>
      <c r="J53" s="16">
        <v>39774</v>
      </c>
      <c r="N53" s="12"/>
      <c r="O53" s="12"/>
      <c r="P53" s="12"/>
      <c r="Q53" s="12"/>
      <c r="R53" s="12"/>
      <c r="S53" s="12"/>
      <c r="T53" s="12"/>
      <c r="V53" s="12"/>
    </row>
    <row r="54" spans="1:22" ht="12.75" customHeight="1">
      <c r="A54" s="8" t="s">
        <v>49</v>
      </c>
      <c r="B54" s="45">
        <v>10857</v>
      </c>
      <c r="C54" s="45">
        <v>1401</v>
      </c>
      <c r="D54" s="45">
        <v>1376</v>
      </c>
      <c r="E54" s="45">
        <v>1298</v>
      </c>
      <c r="F54" s="16">
        <v>1684</v>
      </c>
      <c r="G54" s="16">
        <v>2274</v>
      </c>
      <c r="H54" s="16">
        <v>854</v>
      </c>
      <c r="I54" s="16">
        <v>0</v>
      </c>
      <c r="J54" s="16">
        <v>19744</v>
      </c>
      <c r="N54" s="12"/>
      <c r="O54" s="12"/>
      <c r="P54" s="12"/>
      <c r="Q54" s="12"/>
      <c r="R54" s="12"/>
      <c r="S54" s="12"/>
      <c r="V54" s="12"/>
    </row>
    <row r="55" spans="1:22" ht="12.75" customHeight="1">
      <c r="A55" s="8" t="s">
        <v>50</v>
      </c>
      <c r="B55" s="45">
        <v>9188</v>
      </c>
      <c r="C55" s="45">
        <v>1362</v>
      </c>
      <c r="D55" s="45">
        <v>1293</v>
      </c>
      <c r="E55" s="45">
        <v>1219</v>
      </c>
      <c r="F55" s="16">
        <v>1405</v>
      </c>
      <c r="G55" s="16">
        <v>2118</v>
      </c>
      <c r="H55" s="16">
        <v>775</v>
      </c>
      <c r="I55" s="16">
        <v>0</v>
      </c>
      <c r="J55" s="16">
        <v>17360</v>
      </c>
      <c r="N55" s="12"/>
      <c r="O55" s="12"/>
      <c r="P55" s="12"/>
      <c r="Q55" s="12"/>
      <c r="R55" s="12"/>
      <c r="S55" s="12"/>
      <c r="V55" s="12"/>
    </row>
    <row r="56" spans="1:22" ht="12.75" customHeight="1">
      <c r="A56" s="8" t="s">
        <v>51</v>
      </c>
      <c r="B56" s="45">
        <v>16088</v>
      </c>
      <c r="C56" s="45">
        <v>2649</v>
      </c>
      <c r="D56" s="45">
        <v>2682</v>
      </c>
      <c r="E56" s="45">
        <v>2560</v>
      </c>
      <c r="F56" s="16">
        <v>3206</v>
      </c>
      <c r="G56" s="16">
        <v>5552</v>
      </c>
      <c r="H56" s="16">
        <v>2481</v>
      </c>
      <c r="I56" s="16">
        <v>0</v>
      </c>
      <c r="J56" s="16">
        <v>35218</v>
      </c>
      <c r="N56" s="12"/>
      <c r="O56" s="12"/>
      <c r="P56" s="12"/>
      <c r="Q56" s="12"/>
      <c r="R56" s="12"/>
      <c r="S56" s="12"/>
      <c r="T56" s="12"/>
      <c r="V56" s="12"/>
    </row>
    <row r="57" spans="1:22" ht="12.75" customHeight="1" thickBot="1">
      <c r="A57" s="8" t="s">
        <v>52</v>
      </c>
      <c r="B57" s="45">
        <v>17824</v>
      </c>
      <c r="C57" s="45">
        <v>3256</v>
      </c>
      <c r="D57" s="45">
        <v>3186</v>
      </c>
      <c r="E57" s="45">
        <v>3148</v>
      </c>
      <c r="F57" s="17">
        <v>3591</v>
      </c>
      <c r="G57" s="17">
        <v>6324</v>
      </c>
      <c r="H57" s="17">
        <v>2669</v>
      </c>
      <c r="I57" s="17">
        <v>0</v>
      </c>
      <c r="J57" s="17">
        <v>39998</v>
      </c>
      <c r="N57" s="12"/>
      <c r="O57" s="12"/>
      <c r="P57" s="12"/>
      <c r="Q57" s="12"/>
      <c r="R57" s="12"/>
      <c r="S57" s="12"/>
      <c r="T57" s="12"/>
      <c r="V57" s="12"/>
    </row>
    <row r="58" spans="1:22" ht="12.75" customHeight="1" thickBot="1">
      <c r="A58" s="9" t="s">
        <v>53</v>
      </c>
      <c r="B58" s="61">
        <v>1517604</v>
      </c>
      <c r="C58" s="61">
        <v>261013</v>
      </c>
      <c r="D58" s="61">
        <v>268002</v>
      </c>
      <c r="E58" s="61">
        <v>268531</v>
      </c>
      <c r="F58" s="19">
        <v>325409</v>
      </c>
      <c r="G58" s="19">
        <v>551233</v>
      </c>
      <c r="H58" s="19">
        <v>260572</v>
      </c>
      <c r="I58" s="19">
        <v>0</v>
      </c>
      <c r="J58" s="19">
        <v>3452364</v>
      </c>
      <c r="N58" s="12"/>
      <c r="O58" s="12"/>
      <c r="P58" s="12"/>
      <c r="Q58" s="12"/>
      <c r="R58" s="12"/>
      <c r="S58" s="12"/>
      <c r="T58" s="12"/>
      <c r="V58" s="12"/>
    </row>
    <row r="59" spans="1:22" ht="12.75" customHeight="1">
      <c r="A59" s="3" t="s">
        <v>59</v>
      </c>
      <c r="B59" s="3"/>
      <c r="C59" s="3"/>
      <c r="D59" s="3"/>
      <c r="E59" s="3"/>
      <c r="F59" s="3"/>
      <c r="G59" s="3"/>
      <c r="H59" s="3"/>
      <c r="I59" s="3"/>
      <c r="J59" s="3"/>
      <c r="M59" s="12"/>
      <c r="O59" s="12"/>
      <c r="P59" s="12"/>
    </row>
    <row r="60" spans="1:22" ht="12.75" customHeight="1">
      <c r="A60" s="3" t="s">
        <v>109</v>
      </c>
      <c r="B60" s="3"/>
      <c r="C60" s="3"/>
      <c r="D60" s="3"/>
      <c r="E60" s="3"/>
      <c r="F60" s="3"/>
      <c r="G60" s="3"/>
      <c r="H60" s="3"/>
      <c r="I60" s="3"/>
      <c r="J60" s="3"/>
    </row>
    <row r="61" spans="1:22" ht="12.75" customHeight="1">
      <c r="A61" s="3"/>
      <c r="B61" s="3"/>
      <c r="C61" s="3"/>
      <c r="D61" s="3"/>
      <c r="E61" s="3"/>
      <c r="F61" s="3"/>
      <c r="G61" s="3"/>
      <c r="H61" s="3"/>
      <c r="I61" s="3"/>
      <c r="J61" s="3"/>
    </row>
    <row r="62" spans="1:22" ht="12.75" customHeight="1">
      <c r="A62" s="5"/>
      <c r="B62" s="5"/>
      <c r="C62" s="5"/>
      <c r="D62" s="5"/>
      <c r="E62" s="5"/>
      <c r="F62" s="6"/>
      <c r="G62" s="6"/>
      <c r="H62" s="6"/>
      <c r="I62" s="6"/>
      <c r="J62" s="6"/>
    </row>
    <row r="63" spans="1:22" ht="12.75" customHeight="1">
      <c r="F63" s="6"/>
      <c r="G63" s="6"/>
      <c r="H63" s="6"/>
      <c r="I63" s="6"/>
      <c r="J63" s="6"/>
    </row>
    <row r="64" spans="1:22" ht="12.75" customHeight="1">
      <c r="K64" s="13"/>
      <c r="L64" s="13"/>
      <c r="M64" s="13"/>
      <c r="N64" s="13"/>
      <c r="O64" s="14"/>
      <c r="P64" s="14"/>
    </row>
    <row r="65" spans="1:10" ht="12.75" customHeight="1">
      <c r="A65"/>
      <c r="B65"/>
      <c r="C65"/>
      <c r="D65"/>
      <c r="E65"/>
      <c r="F65"/>
      <c r="G65"/>
      <c r="H65"/>
      <c r="I65"/>
      <c r="J65"/>
    </row>
    <row r="66" spans="1:10" ht="12.75" customHeight="1"/>
    <row r="67" spans="1:10" ht="12.75" customHeight="1">
      <c r="F67" s="2"/>
    </row>
    <row r="68" spans="1:10" ht="12.75" customHeight="1">
      <c r="F68" s="2"/>
    </row>
    <row r="69" spans="1:10" ht="12.75" customHeight="1">
      <c r="F69" s="2"/>
    </row>
    <row r="70" spans="1:10" ht="12.75" customHeight="1">
      <c r="F70" s="2"/>
    </row>
    <row r="71" spans="1:10" ht="12.75" customHeight="1"/>
    <row r="72" spans="1:10" ht="12.75" customHeight="1"/>
    <row r="73" spans="1:10" ht="12.75" customHeight="1">
      <c r="A73" s="1" t="s">
        <v>55</v>
      </c>
    </row>
    <row r="74" spans="1:10" ht="12.75" customHeight="1"/>
    <row r="75" spans="1:10" ht="12.75" customHeight="1"/>
    <row r="76" spans="1:10" ht="12.75" customHeight="1"/>
    <row r="77" spans="1:10" ht="12.75" customHeight="1"/>
  </sheetData>
  <hyperlinks>
    <hyperlink ref="L1" location="ÍNDICE!A1" display="Volver" xr:uid="{8F1D37FC-3356-4E5D-82E4-A2B5F16C5E76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C73"/>
  <sheetViews>
    <sheetView showGridLines="0" workbookViewId="0"/>
  </sheetViews>
  <sheetFormatPr baseColWidth="10" defaultColWidth="11.5703125" defaultRowHeight="12.75"/>
  <cols>
    <col min="1" max="1" width="23.140625" style="1" customWidth="1"/>
    <col min="2" max="4" width="25.7109375" style="1" customWidth="1"/>
    <col min="5" max="5" width="9.7109375" customWidth="1"/>
    <col min="6" max="23" width="13" customWidth="1"/>
    <col min="30" max="16384" width="11.5703125" style="1"/>
  </cols>
  <sheetData>
    <row r="1" spans="1:10" ht="12.75" customHeight="1">
      <c r="B1" s="5"/>
      <c r="C1" s="5"/>
      <c r="D1" s="5"/>
      <c r="F1" s="11" t="s">
        <v>56</v>
      </c>
      <c r="H1" s="27"/>
    </row>
    <row r="2" spans="1:10" ht="12.75" customHeight="1">
      <c r="A2" s="5" t="s">
        <v>54</v>
      </c>
      <c r="B2" s="5"/>
      <c r="C2" s="5"/>
      <c r="D2" s="5"/>
      <c r="H2" s="27"/>
    </row>
    <row r="3" spans="1:10" ht="12.75" customHeight="1">
      <c r="A3" s="5" t="s">
        <v>117</v>
      </c>
      <c r="B3" s="5"/>
      <c r="C3" s="5"/>
      <c r="D3" s="5"/>
    </row>
    <row r="4" spans="1:10" ht="12.75" customHeight="1" thickBot="1">
      <c r="A4" s="5" t="str">
        <f>+ÍNDICE!C8</f>
        <v>Agosto 2023</v>
      </c>
      <c r="B4" s="5"/>
      <c r="C4" s="5"/>
      <c r="D4" s="5"/>
    </row>
    <row r="5" spans="1:10" ht="39.950000000000003" customHeight="1" thickBot="1">
      <c r="A5" s="23" t="s">
        <v>0</v>
      </c>
      <c r="B5" s="23" t="s">
        <v>112</v>
      </c>
      <c r="C5" s="23" t="s">
        <v>113</v>
      </c>
      <c r="D5" s="23" t="s">
        <v>100</v>
      </c>
    </row>
    <row r="6" spans="1:10" ht="12.75" customHeight="1">
      <c r="A6" s="7" t="s">
        <v>1</v>
      </c>
      <c r="B6" s="15">
        <v>105883</v>
      </c>
      <c r="C6" s="15">
        <v>112955</v>
      </c>
      <c r="D6" s="15">
        <v>218838</v>
      </c>
      <c r="H6" s="12"/>
      <c r="I6" s="12"/>
      <c r="J6" s="12"/>
    </row>
    <row r="7" spans="1:10" ht="12.75" customHeight="1">
      <c r="A7" s="8" t="s">
        <v>2</v>
      </c>
      <c r="B7" s="16">
        <v>19250</v>
      </c>
      <c r="C7" s="16">
        <v>21690</v>
      </c>
      <c r="D7" s="16">
        <v>40940</v>
      </c>
      <c r="H7" s="12"/>
      <c r="I7" s="12"/>
      <c r="J7" s="12"/>
    </row>
    <row r="8" spans="1:10" ht="12.75" customHeight="1">
      <c r="A8" s="8" t="s">
        <v>3</v>
      </c>
      <c r="B8" s="16">
        <v>38446</v>
      </c>
      <c r="C8" s="16">
        <v>39683</v>
      </c>
      <c r="D8" s="16">
        <v>78129</v>
      </c>
      <c r="H8" s="12"/>
      <c r="I8" s="12"/>
      <c r="J8" s="12"/>
    </row>
    <row r="9" spans="1:10" ht="12.75" customHeight="1">
      <c r="A9" s="8" t="s">
        <v>4</v>
      </c>
      <c r="B9" s="16">
        <v>33550</v>
      </c>
      <c r="C9" s="16">
        <v>34365</v>
      </c>
      <c r="D9" s="16">
        <v>67915</v>
      </c>
      <c r="H9" s="12"/>
      <c r="I9" s="12"/>
      <c r="J9" s="12"/>
    </row>
    <row r="10" spans="1:10" ht="12.75" customHeight="1">
      <c r="A10" s="8" t="s">
        <v>5</v>
      </c>
      <c r="B10" s="16">
        <v>41018</v>
      </c>
      <c r="C10" s="16">
        <v>43650</v>
      </c>
      <c r="D10" s="16">
        <v>84668</v>
      </c>
      <c r="H10" s="12"/>
      <c r="I10" s="12"/>
      <c r="J10" s="12"/>
    </row>
    <row r="11" spans="1:10" ht="12.75" customHeight="1">
      <c r="A11" s="8" t="s">
        <v>6</v>
      </c>
      <c r="B11" s="16">
        <v>45486</v>
      </c>
      <c r="C11" s="16">
        <v>47779</v>
      </c>
      <c r="D11" s="16">
        <v>93265</v>
      </c>
      <c r="H11" s="12"/>
      <c r="I11" s="12"/>
      <c r="J11" s="12"/>
    </row>
    <row r="12" spans="1:10" ht="12.75" customHeight="1">
      <c r="A12" s="8" t="s">
        <v>7</v>
      </c>
      <c r="B12" s="16">
        <v>18888</v>
      </c>
      <c r="C12" s="16">
        <v>21852</v>
      </c>
      <c r="D12" s="16">
        <v>40740</v>
      </c>
      <c r="H12" s="12"/>
      <c r="I12" s="12"/>
      <c r="J12" s="12"/>
    </row>
    <row r="13" spans="1:10" ht="12.75" customHeight="1">
      <c r="A13" s="8" t="s">
        <v>8</v>
      </c>
      <c r="B13" s="16">
        <v>28883</v>
      </c>
      <c r="C13" s="16">
        <v>32566</v>
      </c>
      <c r="D13" s="16">
        <v>61449</v>
      </c>
      <c r="H13" s="12"/>
      <c r="I13" s="12"/>
      <c r="J13" s="12"/>
    </row>
    <row r="14" spans="1:10" ht="12.75" customHeight="1">
      <c r="A14" s="8" t="s">
        <v>9</v>
      </c>
      <c r="B14" s="16">
        <v>22633</v>
      </c>
      <c r="C14" s="16">
        <v>26499</v>
      </c>
      <c r="D14" s="16">
        <v>49132</v>
      </c>
      <c r="H14" s="12"/>
      <c r="I14" s="12"/>
      <c r="J14" s="12"/>
    </row>
    <row r="15" spans="1:10" ht="12.75" customHeight="1">
      <c r="A15" s="8" t="s">
        <v>10</v>
      </c>
      <c r="B15" s="16">
        <v>83531</v>
      </c>
      <c r="C15" s="16">
        <v>97081</v>
      </c>
      <c r="D15" s="16">
        <v>180612</v>
      </c>
      <c r="H15" s="12"/>
      <c r="I15" s="12"/>
      <c r="J15" s="12"/>
    </row>
    <row r="16" spans="1:10" ht="12.75" customHeight="1">
      <c r="A16" s="8" t="s">
        <v>11</v>
      </c>
      <c r="B16" s="16">
        <v>31246</v>
      </c>
      <c r="C16" s="16">
        <v>33429</v>
      </c>
      <c r="D16" s="16">
        <v>64675</v>
      </c>
      <c r="H16" s="12"/>
      <c r="I16" s="12"/>
      <c r="J16" s="12"/>
    </row>
    <row r="17" spans="1:10" ht="12.75" customHeight="1">
      <c r="A17" s="8" t="s">
        <v>12</v>
      </c>
      <c r="B17" s="16">
        <v>42742</v>
      </c>
      <c r="C17" s="16">
        <v>45793</v>
      </c>
      <c r="D17" s="16">
        <v>88535</v>
      </c>
      <c r="H17" s="12"/>
      <c r="I17" s="12"/>
      <c r="J17" s="12"/>
    </row>
    <row r="18" spans="1:10" ht="12.75" customHeight="1">
      <c r="A18" s="8" t="s">
        <v>13</v>
      </c>
      <c r="B18" s="16">
        <v>12307</v>
      </c>
      <c r="C18" s="16">
        <v>15611</v>
      </c>
      <c r="D18" s="16">
        <v>27918</v>
      </c>
      <c r="H18" s="12"/>
      <c r="I18" s="12"/>
      <c r="J18" s="12"/>
    </row>
    <row r="19" spans="1:10" ht="12.75" customHeight="1">
      <c r="A19" s="8" t="s">
        <v>14</v>
      </c>
      <c r="B19" s="16">
        <v>34069</v>
      </c>
      <c r="C19" s="16">
        <v>48003</v>
      </c>
      <c r="D19" s="16">
        <v>82072</v>
      </c>
      <c r="H19" s="12"/>
      <c r="I19" s="12"/>
      <c r="J19" s="12"/>
    </row>
    <row r="20" spans="1:10" ht="12.75" customHeight="1">
      <c r="A20" s="8" t="s">
        <v>15</v>
      </c>
      <c r="B20" s="16">
        <v>9629</v>
      </c>
      <c r="C20" s="16">
        <v>13000</v>
      </c>
      <c r="D20" s="16">
        <v>22629</v>
      </c>
      <c r="H20" s="12"/>
      <c r="I20" s="12"/>
      <c r="J20" s="12"/>
    </row>
    <row r="21" spans="1:10" ht="12.75" customHeight="1">
      <c r="A21" s="8" t="s">
        <v>16</v>
      </c>
      <c r="B21" s="16">
        <v>25737</v>
      </c>
      <c r="C21" s="16">
        <v>25563</v>
      </c>
      <c r="D21" s="16">
        <v>51300</v>
      </c>
      <c r="H21" s="12"/>
      <c r="I21" s="12"/>
      <c r="J21" s="12"/>
    </row>
    <row r="22" spans="1:10" ht="12.75" customHeight="1">
      <c r="A22" s="8" t="s">
        <v>17</v>
      </c>
      <c r="B22" s="16">
        <v>25647</v>
      </c>
      <c r="C22" s="16">
        <v>28120</v>
      </c>
      <c r="D22" s="16">
        <v>53767</v>
      </c>
      <c r="H22" s="12"/>
      <c r="I22" s="12"/>
      <c r="J22" s="12"/>
    </row>
    <row r="23" spans="1:10" ht="12.75" customHeight="1">
      <c r="A23" s="8" t="s">
        <v>18</v>
      </c>
      <c r="B23" s="16">
        <v>27363</v>
      </c>
      <c r="C23" s="16">
        <v>33436</v>
      </c>
      <c r="D23" s="16">
        <v>60799</v>
      </c>
      <c r="H23" s="12"/>
      <c r="I23" s="12"/>
      <c r="J23" s="12"/>
    </row>
    <row r="24" spans="1:10" ht="12.75" customHeight="1">
      <c r="A24" s="8" t="s">
        <v>19</v>
      </c>
      <c r="B24" s="16">
        <v>115604</v>
      </c>
      <c r="C24" s="16">
        <v>132687</v>
      </c>
      <c r="D24" s="16">
        <v>248291</v>
      </c>
      <c r="H24" s="12"/>
      <c r="I24" s="12"/>
      <c r="J24" s="12"/>
    </row>
    <row r="25" spans="1:10" ht="12.75" customHeight="1">
      <c r="A25" s="8" t="s">
        <v>20</v>
      </c>
      <c r="B25" s="16">
        <v>34858</v>
      </c>
      <c r="C25" s="16">
        <v>48408</v>
      </c>
      <c r="D25" s="16">
        <v>83266</v>
      </c>
      <c r="H25" s="12"/>
      <c r="I25" s="12"/>
      <c r="J25" s="12"/>
    </row>
    <row r="26" spans="1:10" ht="12.75" customHeight="1">
      <c r="A26" s="8" t="s">
        <v>21</v>
      </c>
      <c r="B26" s="16">
        <v>26263</v>
      </c>
      <c r="C26" s="16">
        <v>28451</v>
      </c>
      <c r="D26" s="16">
        <v>54714</v>
      </c>
      <c r="H26" s="12"/>
      <c r="I26" s="12"/>
      <c r="J26" s="12"/>
    </row>
    <row r="27" spans="1:10" ht="12.75" customHeight="1">
      <c r="A27" s="8" t="s">
        <v>22</v>
      </c>
      <c r="B27" s="16">
        <v>49487</v>
      </c>
      <c r="C27" s="16">
        <v>60940</v>
      </c>
      <c r="D27" s="16">
        <v>110427</v>
      </c>
      <c r="H27" s="12"/>
      <c r="I27" s="12"/>
      <c r="J27" s="12"/>
    </row>
    <row r="28" spans="1:10" ht="12.75" customHeight="1">
      <c r="A28" s="8" t="s">
        <v>23</v>
      </c>
      <c r="B28" s="16">
        <v>16794</v>
      </c>
      <c r="C28" s="16">
        <v>23382</v>
      </c>
      <c r="D28" s="16">
        <v>40176</v>
      </c>
      <c r="H28" s="12"/>
      <c r="I28" s="12"/>
      <c r="J28" s="12"/>
    </row>
    <row r="29" spans="1:10" ht="12.75" customHeight="1">
      <c r="A29" s="8" t="s">
        <v>24</v>
      </c>
      <c r="B29" s="16">
        <v>51750</v>
      </c>
      <c r="C29" s="16">
        <v>63840</v>
      </c>
      <c r="D29" s="16">
        <v>115590</v>
      </c>
      <c r="H29" s="12"/>
      <c r="I29" s="12"/>
      <c r="J29" s="12"/>
    </row>
    <row r="30" spans="1:10" ht="12.75" customHeight="1">
      <c r="A30" s="8" t="s">
        <v>25</v>
      </c>
      <c r="B30" s="16">
        <v>46392</v>
      </c>
      <c r="C30" s="16">
        <v>51947</v>
      </c>
      <c r="D30" s="16">
        <v>98339</v>
      </c>
      <c r="H30" s="12"/>
      <c r="I30" s="12"/>
      <c r="J30" s="12"/>
    </row>
    <row r="31" spans="1:10" ht="12.75" customHeight="1">
      <c r="A31" s="8" t="s">
        <v>26</v>
      </c>
      <c r="B31" s="16">
        <v>32196</v>
      </c>
      <c r="C31" s="16">
        <v>36517</v>
      </c>
      <c r="D31" s="16">
        <v>68713</v>
      </c>
      <c r="H31" s="12"/>
      <c r="I31" s="12"/>
      <c r="J31" s="12"/>
    </row>
    <row r="32" spans="1:10" ht="12.75" customHeight="1">
      <c r="A32" s="8" t="s">
        <v>27</v>
      </c>
      <c r="B32" s="16">
        <v>41917</v>
      </c>
      <c r="C32" s="16">
        <v>45698</v>
      </c>
      <c r="D32" s="16">
        <v>87615</v>
      </c>
      <c r="H32" s="12"/>
      <c r="I32" s="12"/>
      <c r="J32" s="12"/>
    </row>
    <row r="33" spans="1:10" ht="12.75" customHeight="1">
      <c r="A33" s="8" t="s">
        <v>28</v>
      </c>
      <c r="B33" s="16">
        <v>35346</v>
      </c>
      <c r="C33" s="16">
        <v>39576</v>
      </c>
      <c r="D33" s="16">
        <v>74922</v>
      </c>
      <c r="H33" s="12"/>
      <c r="I33" s="12"/>
      <c r="J33" s="12"/>
    </row>
    <row r="34" spans="1:10" ht="12.75" customHeight="1">
      <c r="A34" s="8" t="s">
        <v>29</v>
      </c>
      <c r="B34" s="16">
        <v>27280</v>
      </c>
      <c r="C34" s="16">
        <v>31998</v>
      </c>
      <c r="D34" s="16">
        <v>59278</v>
      </c>
      <c r="H34" s="12"/>
      <c r="I34" s="12"/>
      <c r="J34" s="12"/>
    </row>
    <row r="35" spans="1:10" ht="12.75" customHeight="1">
      <c r="A35" s="8" t="s">
        <v>30</v>
      </c>
      <c r="B35" s="16">
        <v>30037</v>
      </c>
      <c r="C35" s="16">
        <v>36310</v>
      </c>
      <c r="D35" s="16">
        <v>66347</v>
      </c>
      <c r="H35" s="12"/>
      <c r="I35" s="12"/>
      <c r="J35" s="12"/>
    </row>
    <row r="36" spans="1:10" ht="12.75" customHeight="1">
      <c r="A36" s="8" t="s">
        <v>31</v>
      </c>
      <c r="B36" s="16">
        <v>24211</v>
      </c>
      <c r="C36" s="16">
        <v>24020</v>
      </c>
      <c r="D36" s="16">
        <v>48231</v>
      </c>
      <c r="H36" s="12"/>
      <c r="I36" s="12"/>
      <c r="J36" s="12"/>
    </row>
    <row r="37" spans="1:10" ht="12.75" customHeight="1">
      <c r="A37" s="8" t="s">
        <v>32</v>
      </c>
      <c r="B37" s="16">
        <v>4790</v>
      </c>
      <c r="C37" s="16">
        <v>7760</v>
      </c>
      <c r="D37" s="16">
        <v>12550</v>
      </c>
      <c r="H37" s="12"/>
      <c r="I37" s="12"/>
      <c r="J37" s="12"/>
    </row>
    <row r="38" spans="1:10" ht="12.75" customHeight="1">
      <c r="A38" s="8" t="s">
        <v>33</v>
      </c>
      <c r="B38" s="16">
        <v>127310</v>
      </c>
      <c r="C38" s="16">
        <v>144975</v>
      </c>
      <c r="D38" s="16">
        <v>272285</v>
      </c>
      <c r="H38" s="12"/>
      <c r="I38" s="12"/>
      <c r="J38" s="12"/>
    </row>
    <row r="39" spans="1:10" ht="12.75" customHeight="1">
      <c r="A39" s="8" t="s">
        <v>34</v>
      </c>
      <c r="B39" s="16">
        <v>6452</v>
      </c>
      <c r="C39" s="16">
        <v>5579</v>
      </c>
      <c r="D39" s="16">
        <v>12031</v>
      </c>
      <c r="H39" s="12"/>
      <c r="I39" s="12"/>
      <c r="J39" s="12"/>
    </row>
    <row r="40" spans="1:10" ht="12.75" customHeight="1">
      <c r="A40" s="8" t="s">
        <v>35</v>
      </c>
      <c r="B40" s="16">
        <v>4272</v>
      </c>
      <c r="C40" s="16">
        <v>4446</v>
      </c>
      <c r="D40" s="16">
        <v>8718</v>
      </c>
      <c r="H40" s="12"/>
      <c r="I40" s="12"/>
      <c r="J40" s="12"/>
    </row>
    <row r="41" spans="1:10" ht="12.75" customHeight="1">
      <c r="A41" s="8" t="s">
        <v>36</v>
      </c>
      <c r="B41" s="16">
        <v>28622</v>
      </c>
      <c r="C41" s="16">
        <v>30800</v>
      </c>
      <c r="D41" s="16">
        <v>59422</v>
      </c>
      <c r="H41" s="12"/>
      <c r="I41" s="12"/>
      <c r="J41" s="12"/>
    </row>
    <row r="42" spans="1:10" ht="12.75" customHeight="1">
      <c r="A42" s="8" t="s">
        <v>37</v>
      </c>
      <c r="B42" s="16">
        <v>25743</v>
      </c>
      <c r="C42" s="16">
        <v>27291</v>
      </c>
      <c r="D42" s="16">
        <v>53034</v>
      </c>
      <c r="H42" s="12"/>
      <c r="I42" s="12"/>
      <c r="J42" s="12"/>
    </row>
    <row r="43" spans="1:10" ht="12.75" customHeight="1">
      <c r="A43" s="8" t="s">
        <v>38</v>
      </c>
      <c r="B43" s="16">
        <v>4953</v>
      </c>
      <c r="C43" s="16">
        <v>5130</v>
      </c>
      <c r="D43" s="16">
        <v>10083</v>
      </c>
      <c r="H43" s="12"/>
      <c r="I43" s="12"/>
      <c r="J43" s="12"/>
    </row>
    <row r="44" spans="1:10" ht="12.75" customHeight="1">
      <c r="A44" s="8" t="s">
        <v>39</v>
      </c>
      <c r="B44" s="16">
        <v>68468</v>
      </c>
      <c r="C44" s="16">
        <v>76363</v>
      </c>
      <c r="D44" s="16">
        <v>144831</v>
      </c>
      <c r="H44" s="12"/>
      <c r="I44" s="12"/>
      <c r="J44" s="12"/>
    </row>
    <row r="45" spans="1:10" ht="12.75" customHeight="1">
      <c r="A45" s="8" t="s">
        <v>40</v>
      </c>
      <c r="B45" s="16">
        <v>25010</v>
      </c>
      <c r="C45" s="16">
        <v>27272</v>
      </c>
      <c r="D45" s="16">
        <v>52282</v>
      </c>
      <c r="H45" s="12"/>
      <c r="I45" s="12"/>
      <c r="J45" s="12"/>
    </row>
    <row r="46" spans="1:10" ht="12.75" customHeight="1">
      <c r="A46" s="8" t="s">
        <v>41</v>
      </c>
      <c r="B46" s="16">
        <v>5151</v>
      </c>
      <c r="C46" s="16">
        <v>5379</v>
      </c>
      <c r="D46" s="16">
        <v>10530</v>
      </c>
      <c r="H46" s="12"/>
      <c r="I46" s="12"/>
      <c r="J46" s="12"/>
    </row>
    <row r="47" spans="1:10" ht="12.75" customHeight="1">
      <c r="A47" s="8" t="s">
        <v>42</v>
      </c>
      <c r="B47" s="16">
        <v>20330</v>
      </c>
      <c r="C47" s="16">
        <v>19395</v>
      </c>
      <c r="D47" s="16">
        <v>39725</v>
      </c>
      <c r="H47" s="12"/>
      <c r="I47" s="12"/>
      <c r="J47" s="12"/>
    </row>
    <row r="48" spans="1:10" ht="12.75" customHeight="1">
      <c r="A48" s="8" t="s">
        <v>43</v>
      </c>
      <c r="B48" s="16">
        <v>34073</v>
      </c>
      <c r="C48" s="16">
        <v>32382</v>
      </c>
      <c r="D48" s="16">
        <v>66455</v>
      </c>
      <c r="H48" s="12"/>
      <c r="I48" s="12"/>
      <c r="J48" s="12"/>
    </row>
    <row r="49" spans="1:11" ht="12.75" customHeight="1">
      <c r="A49" s="8" t="s">
        <v>44</v>
      </c>
      <c r="B49" s="16">
        <v>2025</v>
      </c>
      <c r="C49" s="16">
        <v>1906</v>
      </c>
      <c r="D49" s="16">
        <v>3931</v>
      </c>
      <c r="H49" s="12"/>
      <c r="I49" s="12"/>
      <c r="J49" s="12"/>
    </row>
    <row r="50" spans="1:11" ht="12.75" customHeight="1">
      <c r="A50" s="8" t="s">
        <v>45</v>
      </c>
      <c r="B50" s="16">
        <v>9118</v>
      </c>
      <c r="C50" s="16">
        <v>9313</v>
      </c>
      <c r="D50" s="16">
        <v>18431</v>
      </c>
      <c r="H50" s="12"/>
      <c r="I50" s="12"/>
      <c r="J50" s="12"/>
    </row>
    <row r="51" spans="1:11" ht="12.75" customHeight="1">
      <c r="A51" s="8" t="s">
        <v>46</v>
      </c>
      <c r="B51" s="16">
        <v>3952</v>
      </c>
      <c r="C51" s="16">
        <v>3574</v>
      </c>
      <c r="D51" s="16">
        <v>7526</v>
      </c>
      <c r="H51" s="12"/>
      <c r="I51" s="12"/>
      <c r="J51" s="12"/>
    </row>
    <row r="52" spans="1:11" ht="12.75" customHeight="1">
      <c r="A52" s="8" t="s">
        <v>47</v>
      </c>
      <c r="B52" s="16">
        <v>3087</v>
      </c>
      <c r="C52" s="16">
        <v>2057</v>
      </c>
      <c r="D52" s="16">
        <v>5144</v>
      </c>
      <c r="H52" s="12"/>
      <c r="I52" s="12"/>
      <c r="J52" s="12"/>
    </row>
    <row r="53" spans="1:11" ht="12.75" customHeight="1">
      <c r="A53" s="8" t="s">
        <v>48</v>
      </c>
      <c r="B53" s="16">
        <v>18368</v>
      </c>
      <c r="C53" s="16">
        <v>21406</v>
      </c>
      <c r="D53" s="16">
        <v>39774</v>
      </c>
      <c r="H53" s="12"/>
      <c r="I53" s="12"/>
      <c r="J53" s="12"/>
    </row>
    <row r="54" spans="1:11" ht="12.75" customHeight="1">
      <c r="A54" s="8" t="s">
        <v>49</v>
      </c>
      <c r="B54" s="16">
        <v>9302</v>
      </c>
      <c r="C54" s="16">
        <v>10442</v>
      </c>
      <c r="D54" s="16">
        <v>19744</v>
      </c>
      <c r="H54" s="12"/>
      <c r="I54" s="12"/>
      <c r="J54" s="12"/>
    </row>
    <row r="55" spans="1:11" ht="12.75" customHeight="1">
      <c r="A55" s="8" t="s">
        <v>50</v>
      </c>
      <c r="B55" s="16">
        <v>8874</v>
      </c>
      <c r="C55" s="16">
        <v>8486</v>
      </c>
      <c r="D55" s="16">
        <v>17360</v>
      </c>
      <c r="H55" s="12"/>
      <c r="I55" s="12"/>
      <c r="J55" s="12"/>
    </row>
    <row r="56" spans="1:11" ht="12.75" customHeight="1">
      <c r="A56" s="8" t="s">
        <v>51</v>
      </c>
      <c r="B56" s="16">
        <v>17374</v>
      </c>
      <c r="C56" s="16">
        <v>17844</v>
      </c>
      <c r="D56" s="16">
        <v>35218</v>
      </c>
      <c r="H56" s="12"/>
      <c r="I56" s="12"/>
      <c r="J56" s="12"/>
    </row>
    <row r="57" spans="1:11" ht="12.75" customHeight="1" thickBot="1">
      <c r="A57" s="8" t="s">
        <v>52</v>
      </c>
      <c r="B57" s="17">
        <v>19677</v>
      </c>
      <c r="C57" s="17">
        <v>20321</v>
      </c>
      <c r="D57" s="17">
        <v>39998</v>
      </c>
      <c r="H57" s="12"/>
      <c r="I57" s="12"/>
      <c r="J57" s="12"/>
    </row>
    <row r="58" spans="1:11" ht="12.75" customHeight="1" thickBot="1">
      <c r="A58" s="9" t="s">
        <v>53</v>
      </c>
      <c r="B58" s="19">
        <v>1625394</v>
      </c>
      <c r="C58" s="19">
        <v>1826970</v>
      </c>
      <c r="D58" s="19">
        <v>3452364</v>
      </c>
      <c r="H58" s="12"/>
      <c r="I58" s="12"/>
      <c r="J58" s="12"/>
    </row>
    <row r="59" spans="1:11" ht="12.75" customHeight="1">
      <c r="A59" s="3" t="s">
        <v>59</v>
      </c>
      <c r="B59" s="3"/>
      <c r="C59" s="3"/>
      <c r="D59" s="3"/>
      <c r="F59" s="12"/>
      <c r="G59" s="36"/>
      <c r="J59" s="12"/>
      <c r="K59" s="12"/>
    </row>
    <row r="60" spans="1:11" ht="12.75" customHeight="1">
      <c r="A60" s="3"/>
      <c r="B60" s="3"/>
      <c r="C60" s="3"/>
      <c r="D60" s="3"/>
      <c r="G60" s="38" t="s">
        <v>87</v>
      </c>
    </row>
    <row r="61" spans="1:11" ht="12.75" customHeight="1">
      <c r="A61" s="3"/>
      <c r="B61" s="3"/>
      <c r="C61" s="3"/>
      <c r="D61" s="3"/>
    </row>
    <row r="62" spans="1:11" ht="12.75" customHeight="1">
      <c r="A62" s="3"/>
      <c r="B62" s="6"/>
      <c r="C62" s="6"/>
      <c r="D62" s="6"/>
      <c r="G62" s="37"/>
    </row>
    <row r="63" spans="1:11" ht="12.75" customHeight="1">
      <c r="A63" s="3"/>
      <c r="B63" s="6"/>
      <c r="C63" s="6"/>
      <c r="D63" s="6"/>
      <c r="G63" s="39" t="s">
        <v>88</v>
      </c>
    </row>
    <row r="64" spans="1:11" ht="12.75" customHeight="1">
      <c r="A64" s="3"/>
      <c r="E64" s="1"/>
      <c r="F64" s="1"/>
      <c r="G64" s="39" t="s">
        <v>89</v>
      </c>
      <c r="J64" s="14"/>
      <c r="K64" s="14"/>
    </row>
    <row r="65" spans="1:7" ht="12.75" customHeight="1">
      <c r="A65" s="3"/>
      <c r="B65"/>
      <c r="C65"/>
      <c r="D65"/>
      <c r="G65" s="30" t="s">
        <v>90</v>
      </c>
    </row>
    <row r="66" spans="1:7" ht="15">
      <c r="G66" s="38" t="s">
        <v>91</v>
      </c>
    </row>
    <row r="67" spans="1:7" ht="12.75" customHeight="1">
      <c r="B67" s="2"/>
    </row>
    <row r="68" spans="1:7" ht="12.75" customHeight="1">
      <c r="B68" s="2"/>
      <c r="G68" s="37"/>
    </row>
    <row r="69" spans="1:7" ht="12.75" customHeight="1">
      <c r="B69" s="2"/>
      <c r="G69" s="30" t="s">
        <v>85</v>
      </c>
    </row>
    <row r="70" spans="1:7" ht="12.75" customHeight="1">
      <c r="B70" s="2"/>
      <c r="G70" s="30" t="s">
        <v>86</v>
      </c>
    </row>
    <row r="73" spans="1:7" ht="12.75" customHeight="1">
      <c r="A73" s="1" t="s">
        <v>55</v>
      </c>
    </row>
  </sheetData>
  <hyperlinks>
    <hyperlink ref="F1" location="ÍNDICE!A1" display="Volver" xr:uid="{00000000-0004-0000-05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H73"/>
  <sheetViews>
    <sheetView showGridLines="0" workbookViewId="0"/>
  </sheetViews>
  <sheetFormatPr baseColWidth="10" defaultColWidth="11.5703125" defaultRowHeight="12.75"/>
  <cols>
    <col min="1" max="1" width="23.140625" style="1" customWidth="1"/>
    <col min="2" max="9" width="25.7109375" style="1" customWidth="1"/>
    <col min="10" max="10" width="9.7109375" customWidth="1"/>
    <col min="11" max="28" width="13" customWidth="1"/>
    <col min="35" max="16384" width="11.5703125" style="1"/>
  </cols>
  <sheetData>
    <row r="1" spans="1:21" ht="12.75" customHeight="1">
      <c r="B1" s="5"/>
      <c r="C1" s="5"/>
      <c r="D1" s="5"/>
      <c r="E1" s="5"/>
      <c r="F1" s="5"/>
      <c r="G1" s="5"/>
      <c r="H1" s="5"/>
      <c r="I1" s="5"/>
      <c r="K1" s="11" t="s">
        <v>56</v>
      </c>
    </row>
    <row r="2" spans="1:21" ht="12.75" customHeight="1">
      <c r="A2" s="5" t="s">
        <v>54</v>
      </c>
      <c r="B2" s="5"/>
      <c r="C2" s="5"/>
      <c r="D2" s="5"/>
      <c r="E2" s="5"/>
      <c r="F2" s="5"/>
      <c r="G2" s="5"/>
      <c r="H2" s="5"/>
      <c r="I2" s="5"/>
    </row>
    <row r="3" spans="1:21" ht="12.75" customHeight="1">
      <c r="A3" s="5" t="s">
        <v>114</v>
      </c>
      <c r="B3" s="5"/>
      <c r="C3" s="5"/>
      <c r="D3" s="5"/>
      <c r="E3" s="5"/>
      <c r="F3" s="5"/>
      <c r="G3" s="5"/>
      <c r="H3" s="5"/>
      <c r="I3" s="5"/>
    </row>
    <row r="4" spans="1:21" ht="12.75" customHeight="1" thickBot="1">
      <c r="A4" s="5" t="str">
        <f>+ÍNDICE!C8</f>
        <v>Agosto 2023</v>
      </c>
      <c r="B4" s="5"/>
      <c r="C4" s="5"/>
      <c r="D4" s="5"/>
      <c r="E4" s="5"/>
      <c r="F4" s="5"/>
      <c r="G4" s="5"/>
      <c r="H4" s="5"/>
      <c r="I4" s="5"/>
    </row>
    <row r="5" spans="1:21" ht="39.950000000000003" customHeight="1" thickBot="1">
      <c r="A5" s="23" t="s">
        <v>0</v>
      </c>
      <c r="B5" s="23" t="s">
        <v>101</v>
      </c>
      <c r="C5" s="23" t="s">
        <v>102</v>
      </c>
      <c r="D5" s="23" t="s">
        <v>103</v>
      </c>
      <c r="E5" s="23" t="s">
        <v>104</v>
      </c>
      <c r="F5" s="23" t="s">
        <v>105</v>
      </c>
      <c r="G5" s="23" t="s">
        <v>106</v>
      </c>
      <c r="H5" s="23" t="s">
        <v>107</v>
      </c>
      <c r="I5" s="23" t="s">
        <v>100</v>
      </c>
    </row>
    <row r="6" spans="1:21" ht="12.75" customHeight="1">
      <c r="A6" s="7" t="s">
        <v>1</v>
      </c>
      <c r="B6" s="15">
        <v>43024</v>
      </c>
      <c r="C6" s="15">
        <v>7609</v>
      </c>
      <c r="D6" s="15">
        <v>8823</v>
      </c>
      <c r="E6" s="15">
        <v>9345</v>
      </c>
      <c r="F6" s="15">
        <v>11725</v>
      </c>
      <c r="G6" s="15">
        <v>21024</v>
      </c>
      <c r="H6" s="15">
        <v>11405</v>
      </c>
      <c r="I6" s="15">
        <v>112955</v>
      </c>
      <c r="N6" s="12"/>
      <c r="O6" s="12"/>
      <c r="P6" s="12"/>
      <c r="Q6" s="12"/>
      <c r="R6" s="12"/>
      <c r="S6" s="12"/>
      <c r="T6" s="12"/>
      <c r="U6" s="12"/>
    </row>
    <row r="7" spans="1:21" ht="12.75" customHeight="1">
      <c r="A7" s="8" t="s">
        <v>2</v>
      </c>
      <c r="B7" s="16">
        <v>11778</v>
      </c>
      <c r="C7" s="16">
        <v>1819</v>
      </c>
      <c r="D7" s="16">
        <v>1641</v>
      </c>
      <c r="E7" s="16">
        <v>1413</v>
      </c>
      <c r="F7" s="16">
        <v>1633</v>
      </c>
      <c r="G7" s="16">
        <v>2605</v>
      </c>
      <c r="H7" s="16">
        <v>801</v>
      </c>
      <c r="I7" s="16">
        <v>21690</v>
      </c>
      <c r="N7" s="12"/>
      <c r="O7" s="12"/>
      <c r="P7" s="12"/>
      <c r="Q7" s="12"/>
      <c r="R7" s="12"/>
      <c r="S7" s="12"/>
      <c r="U7" s="12"/>
    </row>
    <row r="8" spans="1:21" ht="12.75" customHeight="1">
      <c r="A8" s="8" t="s">
        <v>3</v>
      </c>
      <c r="B8" s="16">
        <v>25205</v>
      </c>
      <c r="C8" s="16">
        <v>3092</v>
      </c>
      <c r="D8" s="16">
        <v>2772</v>
      </c>
      <c r="E8" s="16">
        <v>2320</v>
      </c>
      <c r="F8" s="16">
        <v>2648</v>
      </c>
      <c r="G8" s="16">
        <v>2824</v>
      </c>
      <c r="H8" s="16">
        <v>822</v>
      </c>
      <c r="I8" s="16">
        <v>39683</v>
      </c>
      <c r="N8" s="12"/>
      <c r="O8" s="12"/>
      <c r="P8" s="12"/>
      <c r="Q8" s="12"/>
      <c r="R8" s="12"/>
      <c r="S8" s="12"/>
      <c r="U8" s="12"/>
    </row>
    <row r="9" spans="1:21" ht="12.75" customHeight="1">
      <c r="A9" s="8" t="s">
        <v>4</v>
      </c>
      <c r="B9" s="16">
        <v>18871</v>
      </c>
      <c r="C9" s="16">
        <v>2917</v>
      </c>
      <c r="D9" s="16">
        <v>2736</v>
      </c>
      <c r="E9" s="16">
        <v>2339</v>
      </c>
      <c r="F9" s="16">
        <v>2807</v>
      </c>
      <c r="G9" s="16">
        <v>3676</v>
      </c>
      <c r="H9" s="16">
        <v>1019</v>
      </c>
      <c r="I9" s="16">
        <v>34365</v>
      </c>
      <c r="N9" s="12"/>
      <c r="O9" s="12"/>
      <c r="P9" s="12"/>
      <c r="Q9" s="12"/>
      <c r="R9" s="12"/>
      <c r="S9" s="12"/>
      <c r="T9" s="12"/>
      <c r="U9" s="12"/>
    </row>
    <row r="10" spans="1:21" ht="12.75" customHeight="1">
      <c r="A10" s="8" t="s">
        <v>5</v>
      </c>
      <c r="B10" s="16">
        <v>26802</v>
      </c>
      <c r="C10" s="16">
        <v>3353</v>
      </c>
      <c r="D10" s="16">
        <v>3026</v>
      </c>
      <c r="E10" s="16">
        <v>2563</v>
      </c>
      <c r="F10" s="16">
        <v>2968</v>
      </c>
      <c r="G10" s="16">
        <v>3801</v>
      </c>
      <c r="H10" s="16">
        <v>1137</v>
      </c>
      <c r="I10" s="16">
        <v>43650</v>
      </c>
      <c r="N10" s="12"/>
      <c r="O10" s="12"/>
      <c r="P10" s="12"/>
      <c r="Q10" s="12"/>
      <c r="R10" s="12"/>
      <c r="S10" s="12"/>
      <c r="T10" s="12"/>
      <c r="U10" s="12"/>
    </row>
    <row r="11" spans="1:21" ht="12.75" customHeight="1">
      <c r="A11" s="8" t="s">
        <v>6</v>
      </c>
      <c r="B11" s="16">
        <v>23533</v>
      </c>
      <c r="C11" s="16">
        <v>3882</v>
      </c>
      <c r="D11" s="16">
        <v>3860</v>
      </c>
      <c r="E11" s="16">
        <v>3688</v>
      </c>
      <c r="F11" s="16">
        <v>4367</v>
      </c>
      <c r="G11" s="16">
        <v>6195</v>
      </c>
      <c r="H11" s="16">
        <v>2254</v>
      </c>
      <c r="I11" s="16">
        <v>47779</v>
      </c>
      <c r="N11" s="12"/>
      <c r="O11" s="12"/>
      <c r="P11" s="12"/>
      <c r="Q11" s="12"/>
      <c r="R11" s="12"/>
      <c r="S11" s="12"/>
      <c r="T11" s="12"/>
      <c r="U11" s="12"/>
    </row>
    <row r="12" spans="1:21" ht="12.75" customHeight="1">
      <c r="A12" s="8" t="s">
        <v>7</v>
      </c>
      <c r="B12" s="16">
        <v>11110</v>
      </c>
      <c r="C12" s="16">
        <v>1622</v>
      </c>
      <c r="D12" s="16">
        <v>1493</v>
      </c>
      <c r="E12" s="16">
        <v>1272</v>
      </c>
      <c r="F12" s="16">
        <v>1500</v>
      </c>
      <c r="G12" s="16">
        <v>3485</v>
      </c>
      <c r="H12" s="16">
        <v>1370</v>
      </c>
      <c r="I12" s="16">
        <v>21852</v>
      </c>
      <c r="N12" s="12"/>
      <c r="O12" s="12"/>
      <c r="P12" s="12"/>
      <c r="Q12" s="12"/>
      <c r="R12" s="12"/>
      <c r="S12" s="12"/>
      <c r="T12" s="12"/>
      <c r="U12" s="12"/>
    </row>
    <row r="13" spans="1:21" ht="12.75" customHeight="1">
      <c r="A13" s="8" t="s">
        <v>8</v>
      </c>
      <c r="B13" s="16">
        <v>15738</v>
      </c>
      <c r="C13" s="16">
        <v>2658</v>
      </c>
      <c r="D13" s="16">
        <v>2852</v>
      </c>
      <c r="E13" s="16">
        <v>2699</v>
      </c>
      <c r="F13" s="16">
        <v>3104</v>
      </c>
      <c r="G13" s="16">
        <v>4132</v>
      </c>
      <c r="H13" s="16">
        <v>1383</v>
      </c>
      <c r="I13" s="16">
        <v>32566</v>
      </c>
      <c r="N13" s="12"/>
      <c r="O13" s="12"/>
      <c r="P13" s="12"/>
      <c r="Q13" s="12"/>
      <c r="R13" s="12"/>
      <c r="S13" s="12"/>
      <c r="T13" s="12"/>
      <c r="U13" s="12"/>
    </row>
    <row r="14" spans="1:21" ht="12.75" customHeight="1">
      <c r="A14" s="8" t="s">
        <v>9</v>
      </c>
      <c r="B14" s="16">
        <v>12799</v>
      </c>
      <c r="C14" s="16">
        <v>2049</v>
      </c>
      <c r="D14" s="16">
        <v>1885</v>
      </c>
      <c r="E14" s="16">
        <v>1837</v>
      </c>
      <c r="F14" s="16">
        <v>2457</v>
      </c>
      <c r="G14" s="16">
        <v>4071</v>
      </c>
      <c r="H14" s="16">
        <v>1401</v>
      </c>
      <c r="I14" s="16">
        <v>26499</v>
      </c>
      <c r="N14" s="12"/>
      <c r="O14" s="12"/>
      <c r="P14" s="12"/>
      <c r="Q14" s="12"/>
      <c r="R14" s="12"/>
      <c r="S14" s="12"/>
      <c r="T14" s="12"/>
      <c r="U14" s="12"/>
    </row>
    <row r="15" spans="1:21" ht="12.75" customHeight="1">
      <c r="A15" s="8" t="s">
        <v>10</v>
      </c>
      <c r="B15" s="16">
        <v>46177</v>
      </c>
      <c r="C15" s="16">
        <v>7682</v>
      </c>
      <c r="D15" s="16">
        <v>7239</v>
      </c>
      <c r="E15" s="16">
        <v>6701</v>
      </c>
      <c r="F15" s="16">
        <v>8130</v>
      </c>
      <c r="G15" s="16">
        <v>15671</v>
      </c>
      <c r="H15" s="16">
        <v>5481</v>
      </c>
      <c r="I15" s="16">
        <v>97081</v>
      </c>
      <c r="N15" s="12"/>
      <c r="O15" s="12"/>
      <c r="P15" s="12"/>
      <c r="Q15" s="12"/>
      <c r="R15" s="12"/>
      <c r="S15" s="12"/>
      <c r="T15" s="12"/>
      <c r="U15" s="12"/>
    </row>
    <row r="16" spans="1:21" ht="12.75" customHeight="1">
      <c r="A16" s="8" t="s">
        <v>11</v>
      </c>
      <c r="B16" s="16">
        <v>19955</v>
      </c>
      <c r="C16" s="16">
        <v>2966</v>
      </c>
      <c r="D16" s="16">
        <v>2485</v>
      </c>
      <c r="E16" s="16">
        <v>2082</v>
      </c>
      <c r="F16" s="16">
        <v>2291</v>
      </c>
      <c r="G16" s="16">
        <v>2834</v>
      </c>
      <c r="H16" s="16">
        <v>816</v>
      </c>
      <c r="I16" s="16">
        <v>33429</v>
      </c>
      <c r="N16" s="12"/>
      <c r="O16" s="12"/>
      <c r="P16" s="12"/>
      <c r="Q16" s="12"/>
      <c r="R16" s="12"/>
      <c r="S16" s="12"/>
      <c r="U16" s="12"/>
    </row>
    <row r="17" spans="1:21" ht="12.75" customHeight="1">
      <c r="A17" s="8" t="s">
        <v>12</v>
      </c>
      <c r="B17" s="16">
        <v>30302</v>
      </c>
      <c r="C17" s="16">
        <v>3802</v>
      </c>
      <c r="D17" s="16">
        <v>3270</v>
      </c>
      <c r="E17" s="16">
        <v>2502</v>
      </c>
      <c r="F17" s="16">
        <v>2732</v>
      </c>
      <c r="G17" s="16">
        <v>2629</v>
      </c>
      <c r="H17" s="16">
        <v>556</v>
      </c>
      <c r="I17" s="16">
        <v>45793</v>
      </c>
      <c r="N17" s="12"/>
      <c r="O17" s="12"/>
      <c r="P17" s="12"/>
      <c r="Q17" s="12"/>
      <c r="R17" s="12"/>
      <c r="S17" s="12"/>
      <c r="U17" s="12"/>
    </row>
    <row r="18" spans="1:21" ht="12.75" customHeight="1">
      <c r="A18" s="8" t="s">
        <v>13</v>
      </c>
      <c r="B18" s="16">
        <v>5965</v>
      </c>
      <c r="C18" s="16">
        <v>1119</v>
      </c>
      <c r="D18" s="16">
        <v>1170</v>
      </c>
      <c r="E18" s="16">
        <v>1125</v>
      </c>
      <c r="F18" s="16">
        <v>1272</v>
      </c>
      <c r="G18" s="16">
        <v>3654</v>
      </c>
      <c r="H18" s="16">
        <v>1306</v>
      </c>
      <c r="I18" s="16">
        <v>15611</v>
      </c>
      <c r="N18" s="12"/>
      <c r="O18" s="12"/>
      <c r="P18" s="12"/>
      <c r="Q18" s="12"/>
      <c r="R18" s="12"/>
      <c r="S18" s="12"/>
      <c r="T18" s="12"/>
      <c r="U18" s="12"/>
    </row>
    <row r="19" spans="1:21" ht="12.75" customHeight="1">
      <c r="A19" s="8" t="s">
        <v>14</v>
      </c>
      <c r="B19" s="16">
        <v>11982</v>
      </c>
      <c r="C19" s="16">
        <v>3020</v>
      </c>
      <c r="D19" s="16">
        <v>3123</v>
      </c>
      <c r="E19" s="16">
        <v>3534</v>
      </c>
      <c r="F19" s="16">
        <v>3780</v>
      </c>
      <c r="G19" s="16">
        <v>13967</v>
      </c>
      <c r="H19" s="16">
        <v>8597</v>
      </c>
      <c r="I19" s="16">
        <v>48003</v>
      </c>
      <c r="N19" s="12"/>
      <c r="O19" s="12"/>
      <c r="P19" s="12"/>
      <c r="Q19" s="12"/>
      <c r="R19" s="12"/>
      <c r="S19" s="12"/>
      <c r="T19" s="12"/>
      <c r="U19" s="12"/>
    </row>
    <row r="20" spans="1:21" ht="12.75" customHeight="1">
      <c r="A20" s="8" t="s">
        <v>15</v>
      </c>
      <c r="B20" s="16">
        <v>5557</v>
      </c>
      <c r="C20" s="16">
        <v>1035</v>
      </c>
      <c r="D20" s="16">
        <v>1122</v>
      </c>
      <c r="E20" s="16">
        <v>1063</v>
      </c>
      <c r="F20" s="16">
        <v>1039</v>
      </c>
      <c r="G20" s="16">
        <v>2354</v>
      </c>
      <c r="H20" s="16">
        <v>830</v>
      </c>
      <c r="I20" s="16">
        <v>13000</v>
      </c>
      <c r="N20" s="12"/>
      <c r="O20" s="12"/>
      <c r="P20" s="12"/>
      <c r="Q20" s="12"/>
      <c r="R20" s="12"/>
      <c r="S20" s="12"/>
      <c r="U20" s="12"/>
    </row>
    <row r="21" spans="1:21" ht="12.75" customHeight="1">
      <c r="A21" s="8" t="s">
        <v>16</v>
      </c>
      <c r="B21" s="16">
        <v>16618</v>
      </c>
      <c r="C21" s="16">
        <v>2034</v>
      </c>
      <c r="D21" s="16">
        <v>1698</v>
      </c>
      <c r="E21" s="16">
        <v>1389</v>
      </c>
      <c r="F21" s="16">
        <v>1648</v>
      </c>
      <c r="G21" s="16">
        <v>1790</v>
      </c>
      <c r="H21" s="16">
        <v>386</v>
      </c>
      <c r="I21" s="16">
        <v>25563</v>
      </c>
      <c r="N21" s="12"/>
      <c r="O21" s="12"/>
      <c r="P21" s="12"/>
      <c r="Q21" s="12"/>
      <c r="R21" s="12"/>
      <c r="S21" s="12"/>
      <c r="U21" s="12"/>
    </row>
    <row r="22" spans="1:21" ht="12.75" customHeight="1">
      <c r="A22" s="8" t="s">
        <v>17</v>
      </c>
      <c r="B22" s="16">
        <v>16158</v>
      </c>
      <c r="C22" s="16">
        <v>2465</v>
      </c>
      <c r="D22" s="16">
        <v>2217</v>
      </c>
      <c r="E22" s="16">
        <v>1825</v>
      </c>
      <c r="F22" s="16">
        <v>2100</v>
      </c>
      <c r="G22" s="16">
        <v>2577</v>
      </c>
      <c r="H22" s="16">
        <v>778</v>
      </c>
      <c r="I22" s="16">
        <v>28120</v>
      </c>
      <c r="N22" s="12"/>
      <c r="O22" s="12"/>
      <c r="P22" s="12"/>
      <c r="Q22" s="12"/>
      <c r="R22" s="12"/>
      <c r="S22" s="12"/>
      <c r="U22" s="12"/>
    </row>
    <row r="23" spans="1:21" ht="12.75" customHeight="1">
      <c r="A23" s="8" t="s">
        <v>18</v>
      </c>
      <c r="B23" s="16">
        <v>14645</v>
      </c>
      <c r="C23" s="16">
        <v>2636</v>
      </c>
      <c r="D23" s="16">
        <v>2564</v>
      </c>
      <c r="E23" s="16">
        <v>2347</v>
      </c>
      <c r="F23" s="16">
        <v>2853</v>
      </c>
      <c r="G23" s="16">
        <v>5900</v>
      </c>
      <c r="H23" s="16">
        <v>2491</v>
      </c>
      <c r="I23" s="16">
        <v>33436</v>
      </c>
      <c r="N23" s="12"/>
      <c r="O23" s="12"/>
      <c r="P23" s="12"/>
      <c r="Q23" s="12"/>
      <c r="R23" s="12"/>
      <c r="S23" s="12"/>
      <c r="T23" s="12"/>
      <c r="U23" s="12"/>
    </row>
    <row r="24" spans="1:21" ht="12.75" customHeight="1">
      <c r="A24" s="8" t="s">
        <v>19</v>
      </c>
      <c r="B24" s="16">
        <v>62132</v>
      </c>
      <c r="C24" s="16">
        <v>10842</v>
      </c>
      <c r="D24" s="16">
        <v>9869</v>
      </c>
      <c r="E24" s="16">
        <v>9244</v>
      </c>
      <c r="F24" s="16">
        <v>11597</v>
      </c>
      <c r="G24" s="16">
        <v>21975</v>
      </c>
      <c r="H24" s="16">
        <v>7028</v>
      </c>
      <c r="I24" s="16">
        <v>132687</v>
      </c>
      <c r="N24" s="12"/>
      <c r="O24" s="12"/>
      <c r="P24" s="12"/>
      <c r="Q24" s="12"/>
      <c r="R24" s="12"/>
      <c r="S24" s="12"/>
      <c r="T24" s="12"/>
      <c r="U24" s="12"/>
    </row>
    <row r="25" spans="1:21" ht="12.75" customHeight="1">
      <c r="A25" s="8" t="s">
        <v>20</v>
      </c>
      <c r="B25" s="16">
        <v>14003</v>
      </c>
      <c r="C25" s="16">
        <v>3278</v>
      </c>
      <c r="D25" s="16">
        <v>3410</v>
      </c>
      <c r="E25" s="16">
        <v>3669</v>
      </c>
      <c r="F25" s="16">
        <v>4021</v>
      </c>
      <c r="G25" s="16">
        <v>12740</v>
      </c>
      <c r="H25" s="16">
        <v>7287</v>
      </c>
      <c r="I25" s="16">
        <v>48408</v>
      </c>
      <c r="N25" s="12"/>
      <c r="O25" s="12"/>
      <c r="P25" s="12"/>
      <c r="Q25" s="12"/>
      <c r="R25" s="12"/>
      <c r="S25" s="12"/>
      <c r="T25" s="12"/>
      <c r="U25" s="12"/>
    </row>
    <row r="26" spans="1:21" ht="12.75" customHeight="1">
      <c r="A26" s="8" t="s">
        <v>21</v>
      </c>
      <c r="B26" s="16">
        <v>16859</v>
      </c>
      <c r="C26" s="16">
        <v>2496</v>
      </c>
      <c r="D26" s="16">
        <v>2084</v>
      </c>
      <c r="E26" s="16">
        <v>1707</v>
      </c>
      <c r="F26" s="16">
        <v>1922</v>
      </c>
      <c r="G26" s="16">
        <v>2610</v>
      </c>
      <c r="H26" s="16">
        <v>773</v>
      </c>
      <c r="I26" s="16">
        <v>28451</v>
      </c>
      <c r="N26" s="12"/>
      <c r="O26" s="12"/>
      <c r="P26" s="12"/>
      <c r="Q26" s="12"/>
      <c r="R26" s="12"/>
      <c r="S26" s="12"/>
      <c r="U26" s="12"/>
    </row>
    <row r="27" spans="1:21" ht="12.75" customHeight="1">
      <c r="A27" s="8" t="s">
        <v>22</v>
      </c>
      <c r="B27" s="16">
        <v>33961</v>
      </c>
      <c r="C27" s="16">
        <v>5012</v>
      </c>
      <c r="D27" s="16">
        <v>4555</v>
      </c>
      <c r="E27" s="16">
        <v>3864</v>
      </c>
      <c r="F27" s="16">
        <v>4243</v>
      </c>
      <c r="G27" s="16">
        <v>7155</v>
      </c>
      <c r="H27" s="16">
        <v>2150</v>
      </c>
      <c r="I27" s="16">
        <v>60940</v>
      </c>
      <c r="N27" s="12"/>
      <c r="O27" s="12"/>
      <c r="P27" s="12"/>
      <c r="Q27" s="12"/>
      <c r="R27" s="12"/>
      <c r="S27" s="12"/>
      <c r="T27" s="12"/>
      <c r="U27" s="12"/>
    </row>
    <row r="28" spans="1:21" ht="12.75" customHeight="1">
      <c r="A28" s="8" t="s">
        <v>23</v>
      </c>
      <c r="B28" s="16">
        <v>5903</v>
      </c>
      <c r="C28" s="16">
        <v>1413</v>
      </c>
      <c r="D28" s="16">
        <v>1508</v>
      </c>
      <c r="E28" s="16">
        <v>1902</v>
      </c>
      <c r="F28" s="16">
        <v>1940</v>
      </c>
      <c r="G28" s="16">
        <v>6503</v>
      </c>
      <c r="H28" s="16">
        <v>4213</v>
      </c>
      <c r="I28" s="16">
        <v>23382</v>
      </c>
      <c r="N28" s="12"/>
      <c r="O28" s="12"/>
      <c r="P28" s="12"/>
      <c r="Q28" s="12"/>
      <c r="R28" s="12"/>
      <c r="S28" s="12"/>
      <c r="T28" s="12"/>
      <c r="U28" s="12"/>
    </row>
    <row r="29" spans="1:21" ht="12.75" customHeight="1">
      <c r="A29" s="8" t="s">
        <v>24</v>
      </c>
      <c r="B29" s="16">
        <v>34697</v>
      </c>
      <c r="C29" s="16">
        <v>5300</v>
      </c>
      <c r="D29" s="16">
        <v>4583</v>
      </c>
      <c r="E29" s="16">
        <v>4022</v>
      </c>
      <c r="F29" s="16">
        <v>5045</v>
      </c>
      <c r="G29" s="16">
        <v>7792</v>
      </c>
      <c r="H29" s="16">
        <v>2401</v>
      </c>
      <c r="I29" s="16">
        <v>63840</v>
      </c>
      <c r="N29" s="12"/>
      <c r="O29" s="12"/>
      <c r="P29" s="12"/>
      <c r="Q29" s="12"/>
      <c r="R29" s="12"/>
      <c r="S29" s="12"/>
      <c r="T29" s="12"/>
      <c r="U29" s="12"/>
    </row>
    <row r="30" spans="1:21" ht="12.75" customHeight="1">
      <c r="A30" s="8" t="s">
        <v>25</v>
      </c>
      <c r="B30" s="16">
        <v>25783</v>
      </c>
      <c r="C30" s="16">
        <v>4191</v>
      </c>
      <c r="D30" s="16">
        <v>3928</v>
      </c>
      <c r="E30" s="16">
        <v>3570</v>
      </c>
      <c r="F30" s="16">
        <v>4738</v>
      </c>
      <c r="G30" s="16">
        <v>7625</v>
      </c>
      <c r="H30" s="16">
        <v>2112</v>
      </c>
      <c r="I30" s="16">
        <v>51947</v>
      </c>
      <c r="N30" s="12"/>
      <c r="O30" s="12"/>
      <c r="P30" s="12"/>
      <c r="Q30" s="12"/>
      <c r="R30" s="12"/>
      <c r="S30" s="12"/>
      <c r="T30" s="12"/>
      <c r="U30" s="12"/>
    </row>
    <row r="31" spans="1:21" ht="12.75" customHeight="1">
      <c r="A31" s="8" t="s">
        <v>26</v>
      </c>
      <c r="B31" s="16">
        <v>18732</v>
      </c>
      <c r="C31" s="16">
        <v>3031</v>
      </c>
      <c r="D31" s="16">
        <v>2940</v>
      </c>
      <c r="E31" s="16">
        <v>2639</v>
      </c>
      <c r="F31" s="16">
        <v>3193</v>
      </c>
      <c r="G31" s="16">
        <v>4449</v>
      </c>
      <c r="H31" s="16">
        <v>1533</v>
      </c>
      <c r="I31" s="16">
        <v>36517</v>
      </c>
      <c r="N31" s="12"/>
      <c r="O31" s="12"/>
      <c r="P31" s="12"/>
      <c r="Q31" s="12"/>
      <c r="R31" s="12"/>
      <c r="S31" s="12"/>
      <c r="T31" s="12"/>
      <c r="U31" s="12"/>
    </row>
    <row r="32" spans="1:21" ht="12.75" customHeight="1">
      <c r="A32" s="8" t="s">
        <v>27</v>
      </c>
      <c r="B32" s="16">
        <v>25543</v>
      </c>
      <c r="C32" s="16">
        <v>3702</v>
      </c>
      <c r="D32" s="16">
        <v>3538</v>
      </c>
      <c r="E32" s="16">
        <v>3245</v>
      </c>
      <c r="F32" s="16">
        <v>3452</v>
      </c>
      <c r="G32" s="16">
        <v>4646</v>
      </c>
      <c r="H32" s="16">
        <v>1572</v>
      </c>
      <c r="I32" s="16">
        <v>45698</v>
      </c>
      <c r="N32" s="12"/>
      <c r="O32" s="12"/>
      <c r="P32" s="12"/>
      <c r="Q32" s="12"/>
      <c r="R32" s="12"/>
      <c r="S32" s="12"/>
      <c r="T32" s="12"/>
      <c r="U32" s="12"/>
    </row>
    <row r="33" spans="1:21" ht="12.75" customHeight="1">
      <c r="A33" s="8" t="s">
        <v>28</v>
      </c>
      <c r="B33" s="16">
        <v>23008</v>
      </c>
      <c r="C33" s="16">
        <v>3357</v>
      </c>
      <c r="D33" s="16">
        <v>3027</v>
      </c>
      <c r="E33" s="16">
        <v>2492</v>
      </c>
      <c r="F33" s="16">
        <v>2968</v>
      </c>
      <c r="G33" s="16">
        <v>3747</v>
      </c>
      <c r="H33" s="16">
        <v>977</v>
      </c>
      <c r="I33" s="16">
        <v>39576</v>
      </c>
      <c r="N33" s="12"/>
      <c r="O33" s="12"/>
      <c r="P33" s="12"/>
      <c r="Q33" s="12"/>
      <c r="R33" s="12"/>
      <c r="S33" s="12"/>
      <c r="U33" s="12"/>
    </row>
    <row r="34" spans="1:21" ht="12.75" customHeight="1">
      <c r="A34" s="8" t="s">
        <v>29</v>
      </c>
      <c r="B34" s="16">
        <v>18257</v>
      </c>
      <c r="C34" s="16">
        <v>2575</v>
      </c>
      <c r="D34" s="16">
        <v>2268</v>
      </c>
      <c r="E34" s="16">
        <v>1892</v>
      </c>
      <c r="F34" s="16">
        <v>2315</v>
      </c>
      <c r="G34" s="16">
        <v>3448</v>
      </c>
      <c r="H34" s="16">
        <v>1243</v>
      </c>
      <c r="I34" s="16">
        <v>31998</v>
      </c>
      <c r="N34" s="12"/>
      <c r="O34" s="12"/>
      <c r="P34" s="12"/>
      <c r="Q34" s="12"/>
      <c r="R34" s="12"/>
      <c r="S34" s="12"/>
      <c r="T34" s="12"/>
      <c r="U34" s="12"/>
    </row>
    <row r="35" spans="1:21" ht="12.75" customHeight="1">
      <c r="A35" s="8" t="s">
        <v>30</v>
      </c>
      <c r="B35" s="16">
        <v>13996</v>
      </c>
      <c r="C35" s="16">
        <v>2439</v>
      </c>
      <c r="D35" s="16">
        <v>2413</v>
      </c>
      <c r="E35" s="16">
        <v>2606</v>
      </c>
      <c r="F35" s="16">
        <v>3357</v>
      </c>
      <c r="G35" s="16">
        <v>7695</v>
      </c>
      <c r="H35" s="16">
        <v>3804</v>
      </c>
      <c r="I35" s="16">
        <v>36310</v>
      </c>
      <c r="N35" s="12"/>
      <c r="O35" s="12"/>
      <c r="P35" s="12"/>
      <c r="Q35" s="12"/>
      <c r="R35" s="12"/>
      <c r="S35" s="12"/>
      <c r="T35" s="12"/>
      <c r="U35" s="12"/>
    </row>
    <row r="36" spans="1:21" ht="12.75" customHeight="1">
      <c r="A36" s="8" t="s">
        <v>31</v>
      </c>
      <c r="B36" s="16">
        <v>15344</v>
      </c>
      <c r="C36" s="16">
        <v>1857</v>
      </c>
      <c r="D36" s="16">
        <v>1587</v>
      </c>
      <c r="E36" s="16">
        <v>1352</v>
      </c>
      <c r="F36" s="16">
        <v>1556</v>
      </c>
      <c r="G36" s="16">
        <v>1815</v>
      </c>
      <c r="H36" s="16">
        <v>509</v>
      </c>
      <c r="I36" s="16">
        <v>24020</v>
      </c>
      <c r="N36" s="12"/>
      <c r="O36" s="12"/>
      <c r="P36" s="12"/>
      <c r="Q36" s="12"/>
      <c r="R36" s="12"/>
      <c r="S36" s="12"/>
      <c r="U36" s="12"/>
    </row>
    <row r="37" spans="1:21" ht="12.75" customHeight="1">
      <c r="A37" s="8" t="s">
        <v>32</v>
      </c>
      <c r="B37" s="16">
        <v>1550</v>
      </c>
      <c r="C37" s="16">
        <v>434</v>
      </c>
      <c r="D37" s="16">
        <v>520</v>
      </c>
      <c r="E37" s="16">
        <v>581</v>
      </c>
      <c r="F37" s="16">
        <v>586</v>
      </c>
      <c r="G37" s="16">
        <v>2876</v>
      </c>
      <c r="H37" s="16">
        <v>1213</v>
      </c>
      <c r="I37" s="16">
        <v>7760</v>
      </c>
      <c r="N37" s="12"/>
      <c r="S37" s="12"/>
      <c r="T37" s="12"/>
      <c r="U37" s="12"/>
    </row>
    <row r="38" spans="1:21" ht="12.75" customHeight="1">
      <c r="A38" s="8" t="s">
        <v>33</v>
      </c>
      <c r="B38" s="16">
        <v>76499</v>
      </c>
      <c r="C38" s="16">
        <v>11522</v>
      </c>
      <c r="D38" s="16">
        <v>10311</v>
      </c>
      <c r="E38" s="16">
        <v>9244</v>
      </c>
      <c r="F38" s="16">
        <v>11866</v>
      </c>
      <c r="G38" s="16">
        <v>19659</v>
      </c>
      <c r="H38" s="16">
        <v>5874</v>
      </c>
      <c r="I38" s="16">
        <v>144975</v>
      </c>
      <c r="N38" s="12"/>
      <c r="O38" s="12"/>
      <c r="P38" s="12"/>
      <c r="Q38" s="12"/>
      <c r="R38" s="12"/>
      <c r="S38" s="12"/>
      <c r="T38" s="12"/>
      <c r="U38" s="12"/>
    </row>
    <row r="39" spans="1:21" ht="12.75" customHeight="1">
      <c r="A39" s="8" t="s">
        <v>34</v>
      </c>
      <c r="B39" s="16">
        <v>3001</v>
      </c>
      <c r="C39" s="16">
        <v>374</v>
      </c>
      <c r="D39" s="16">
        <v>370</v>
      </c>
      <c r="E39" s="16">
        <v>336</v>
      </c>
      <c r="F39" s="16">
        <v>400</v>
      </c>
      <c r="G39" s="16">
        <v>850</v>
      </c>
      <c r="H39" s="16">
        <v>248</v>
      </c>
      <c r="I39" s="16">
        <v>5579</v>
      </c>
      <c r="N39" s="12"/>
      <c r="U39" s="12"/>
    </row>
    <row r="40" spans="1:21" ht="12.75" customHeight="1">
      <c r="A40" s="8" t="s">
        <v>35</v>
      </c>
      <c r="B40" s="16">
        <v>2450</v>
      </c>
      <c r="C40" s="16">
        <v>365</v>
      </c>
      <c r="D40" s="16">
        <v>311</v>
      </c>
      <c r="E40" s="16">
        <v>277</v>
      </c>
      <c r="F40" s="16">
        <v>331</v>
      </c>
      <c r="G40" s="16">
        <v>544</v>
      </c>
      <c r="H40" s="16">
        <v>168</v>
      </c>
      <c r="I40" s="16">
        <v>4446</v>
      </c>
      <c r="N40" s="12"/>
      <c r="U40" s="12"/>
    </row>
    <row r="41" spans="1:21" ht="12.75" customHeight="1">
      <c r="A41" s="8" t="s">
        <v>36</v>
      </c>
      <c r="B41" s="16">
        <v>18026</v>
      </c>
      <c r="C41" s="16">
        <v>2216</v>
      </c>
      <c r="D41" s="16">
        <v>2001</v>
      </c>
      <c r="E41" s="16">
        <v>1714</v>
      </c>
      <c r="F41" s="16">
        <v>2034</v>
      </c>
      <c r="G41" s="16">
        <v>3625</v>
      </c>
      <c r="H41" s="16">
        <v>1184</v>
      </c>
      <c r="I41" s="16">
        <v>30800</v>
      </c>
      <c r="N41" s="12"/>
      <c r="O41" s="12"/>
      <c r="P41" s="12"/>
      <c r="Q41" s="12"/>
      <c r="R41" s="12"/>
      <c r="S41" s="12"/>
      <c r="T41" s="12"/>
      <c r="U41" s="12"/>
    </row>
    <row r="42" spans="1:21" ht="12.75" customHeight="1">
      <c r="A42" s="8" t="s">
        <v>37</v>
      </c>
      <c r="B42" s="16">
        <v>15596</v>
      </c>
      <c r="C42" s="16">
        <v>1822</v>
      </c>
      <c r="D42" s="16">
        <v>1584</v>
      </c>
      <c r="E42" s="16">
        <v>1474</v>
      </c>
      <c r="F42" s="16">
        <v>1926</v>
      </c>
      <c r="G42" s="16">
        <v>3772</v>
      </c>
      <c r="H42" s="16">
        <v>1117</v>
      </c>
      <c r="I42" s="16">
        <v>27291</v>
      </c>
      <c r="N42" s="12"/>
      <c r="O42" s="12"/>
      <c r="P42" s="12"/>
      <c r="Q42" s="12"/>
      <c r="R42" s="12"/>
      <c r="S42" s="12"/>
      <c r="T42" s="12"/>
      <c r="U42" s="12"/>
    </row>
    <row r="43" spans="1:21" ht="12.75" customHeight="1">
      <c r="A43" s="8" t="s">
        <v>38</v>
      </c>
      <c r="B43" s="16">
        <v>2929</v>
      </c>
      <c r="C43" s="16">
        <v>389</v>
      </c>
      <c r="D43" s="16">
        <v>350</v>
      </c>
      <c r="E43" s="16">
        <v>285</v>
      </c>
      <c r="F43" s="16">
        <v>372</v>
      </c>
      <c r="G43" s="16">
        <v>644</v>
      </c>
      <c r="H43" s="16">
        <v>161</v>
      </c>
      <c r="I43" s="16">
        <v>5130</v>
      </c>
      <c r="N43" s="12"/>
      <c r="U43" s="12"/>
    </row>
    <row r="44" spans="1:21" ht="12.75" customHeight="1">
      <c r="A44" s="8" t="s">
        <v>39</v>
      </c>
      <c r="B44" s="16">
        <v>43262</v>
      </c>
      <c r="C44" s="16">
        <v>6050</v>
      </c>
      <c r="D44" s="16">
        <v>5299</v>
      </c>
      <c r="E44" s="16">
        <v>4704</v>
      </c>
      <c r="F44" s="16">
        <v>5850</v>
      </c>
      <c r="G44" s="16">
        <v>8693</v>
      </c>
      <c r="H44" s="16">
        <v>2505</v>
      </c>
      <c r="I44" s="16">
        <v>76363</v>
      </c>
      <c r="N44" s="12"/>
      <c r="O44" s="12"/>
      <c r="P44" s="12"/>
      <c r="Q44" s="12"/>
      <c r="R44" s="12"/>
      <c r="S44" s="12"/>
      <c r="T44" s="12"/>
      <c r="U44" s="12"/>
    </row>
    <row r="45" spans="1:21" ht="12.75" customHeight="1">
      <c r="A45" s="8" t="s">
        <v>40</v>
      </c>
      <c r="B45" s="16">
        <v>15330</v>
      </c>
      <c r="C45" s="16">
        <v>1919</v>
      </c>
      <c r="D45" s="16">
        <v>1745</v>
      </c>
      <c r="E45" s="16">
        <v>1554</v>
      </c>
      <c r="F45" s="16">
        <v>1983</v>
      </c>
      <c r="G45" s="16">
        <v>3552</v>
      </c>
      <c r="H45" s="16">
        <v>1189</v>
      </c>
      <c r="I45" s="16">
        <v>27272</v>
      </c>
      <c r="N45" s="12"/>
      <c r="O45" s="12"/>
      <c r="P45" s="12"/>
      <c r="Q45" s="12"/>
      <c r="R45" s="12"/>
      <c r="S45" s="12"/>
      <c r="T45" s="12"/>
      <c r="U45" s="12"/>
    </row>
    <row r="46" spans="1:21" ht="12.75" customHeight="1">
      <c r="A46" s="8" t="s">
        <v>41</v>
      </c>
      <c r="B46" s="16">
        <v>3031</v>
      </c>
      <c r="C46" s="16">
        <v>434</v>
      </c>
      <c r="D46" s="16">
        <v>378</v>
      </c>
      <c r="E46" s="16">
        <v>326</v>
      </c>
      <c r="F46" s="16">
        <v>370</v>
      </c>
      <c r="G46" s="16">
        <v>648</v>
      </c>
      <c r="H46" s="16">
        <v>192</v>
      </c>
      <c r="I46" s="16">
        <v>5379</v>
      </c>
      <c r="N46" s="12"/>
      <c r="U46" s="12"/>
    </row>
    <row r="47" spans="1:21" ht="12.75" customHeight="1">
      <c r="A47" s="8" t="s">
        <v>42</v>
      </c>
      <c r="B47" s="16">
        <v>11844</v>
      </c>
      <c r="C47" s="16">
        <v>1462</v>
      </c>
      <c r="D47" s="16">
        <v>1242</v>
      </c>
      <c r="E47" s="16">
        <v>1098</v>
      </c>
      <c r="F47" s="16">
        <v>1303</v>
      </c>
      <c r="G47" s="16">
        <v>1967</v>
      </c>
      <c r="H47" s="16">
        <v>479</v>
      </c>
      <c r="I47" s="16">
        <v>19395</v>
      </c>
      <c r="N47" s="12"/>
      <c r="O47" s="12"/>
      <c r="P47" s="12"/>
      <c r="Q47" s="12"/>
      <c r="R47" s="12"/>
      <c r="S47" s="12"/>
      <c r="U47" s="12"/>
    </row>
    <row r="48" spans="1:21" ht="12.75" customHeight="1">
      <c r="A48" s="8" t="s">
        <v>43</v>
      </c>
      <c r="B48" s="16">
        <v>20561</v>
      </c>
      <c r="C48" s="16">
        <v>2364</v>
      </c>
      <c r="D48" s="16">
        <v>1922</v>
      </c>
      <c r="E48" s="16">
        <v>1690</v>
      </c>
      <c r="F48" s="16">
        <v>1927</v>
      </c>
      <c r="G48" s="16">
        <v>2901</v>
      </c>
      <c r="H48" s="16">
        <v>1017</v>
      </c>
      <c r="I48" s="16">
        <v>32382</v>
      </c>
      <c r="N48" s="12"/>
      <c r="O48" s="12"/>
      <c r="P48" s="12"/>
      <c r="Q48" s="12"/>
      <c r="R48" s="12"/>
      <c r="S48" s="12"/>
      <c r="T48" s="12"/>
      <c r="U48" s="12"/>
    </row>
    <row r="49" spans="1:21" ht="12.75" customHeight="1">
      <c r="A49" s="8" t="s">
        <v>44</v>
      </c>
      <c r="B49" s="16">
        <v>1089</v>
      </c>
      <c r="C49" s="16">
        <v>143</v>
      </c>
      <c r="D49" s="16">
        <v>123</v>
      </c>
      <c r="E49" s="16">
        <v>92</v>
      </c>
      <c r="F49" s="16">
        <v>130</v>
      </c>
      <c r="G49" s="16">
        <v>283</v>
      </c>
      <c r="H49" s="16">
        <v>46</v>
      </c>
      <c r="I49" s="16">
        <v>1906</v>
      </c>
      <c r="N49" s="12"/>
      <c r="U49" s="12"/>
    </row>
    <row r="50" spans="1:21" ht="12.75" customHeight="1">
      <c r="A50" s="8" t="s">
        <v>45</v>
      </c>
      <c r="B50" s="16">
        <v>5823</v>
      </c>
      <c r="C50" s="16">
        <v>624</v>
      </c>
      <c r="D50" s="16">
        <v>551</v>
      </c>
      <c r="E50" s="16">
        <v>490</v>
      </c>
      <c r="F50" s="16">
        <v>574</v>
      </c>
      <c r="G50" s="16">
        <v>970</v>
      </c>
      <c r="H50" s="16">
        <v>281</v>
      </c>
      <c r="I50" s="16">
        <v>9313</v>
      </c>
      <c r="N50" s="12"/>
      <c r="U50" s="12"/>
    </row>
    <row r="51" spans="1:21" ht="12.75" customHeight="1">
      <c r="A51" s="8" t="s">
        <v>46</v>
      </c>
      <c r="B51" s="16">
        <v>2304</v>
      </c>
      <c r="C51" s="16">
        <v>271</v>
      </c>
      <c r="D51" s="16">
        <v>214</v>
      </c>
      <c r="E51" s="16">
        <v>159</v>
      </c>
      <c r="F51" s="16">
        <v>198</v>
      </c>
      <c r="G51" s="16">
        <v>315</v>
      </c>
      <c r="H51" s="16">
        <v>113</v>
      </c>
      <c r="I51" s="16">
        <v>3574</v>
      </c>
      <c r="N51" s="12"/>
      <c r="U51" s="12"/>
    </row>
    <row r="52" spans="1:21" ht="12.75" customHeight="1">
      <c r="A52" s="8" t="s">
        <v>47</v>
      </c>
      <c r="B52" s="16">
        <v>1406</v>
      </c>
      <c r="C52" s="16">
        <v>144</v>
      </c>
      <c r="D52" s="16">
        <v>113</v>
      </c>
      <c r="E52" s="16">
        <v>89</v>
      </c>
      <c r="F52" s="16">
        <v>109</v>
      </c>
      <c r="G52" s="16">
        <v>154</v>
      </c>
      <c r="H52" s="16">
        <v>42</v>
      </c>
      <c r="I52" s="16">
        <v>2057</v>
      </c>
      <c r="N52" s="12"/>
      <c r="U52" s="12"/>
    </row>
    <row r="53" spans="1:21" ht="12.75" customHeight="1">
      <c r="A53" s="8" t="s">
        <v>48</v>
      </c>
      <c r="B53" s="16">
        <v>12753</v>
      </c>
      <c r="C53" s="16">
        <v>1570</v>
      </c>
      <c r="D53" s="16">
        <v>1344</v>
      </c>
      <c r="E53" s="16">
        <v>1168</v>
      </c>
      <c r="F53" s="16">
        <v>1416</v>
      </c>
      <c r="G53" s="16">
        <v>2459</v>
      </c>
      <c r="H53" s="16">
        <v>696</v>
      </c>
      <c r="I53" s="16">
        <v>21406</v>
      </c>
      <c r="N53" s="12"/>
      <c r="O53" s="12"/>
      <c r="P53" s="12"/>
      <c r="Q53" s="12"/>
      <c r="R53" s="12"/>
      <c r="S53" s="12"/>
      <c r="U53" s="12"/>
    </row>
    <row r="54" spans="1:21" ht="12.75" customHeight="1">
      <c r="A54" s="8" t="s">
        <v>49</v>
      </c>
      <c r="B54" s="16">
        <v>6686</v>
      </c>
      <c r="C54" s="16">
        <v>790</v>
      </c>
      <c r="D54" s="16">
        <v>604</v>
      </c>
      <c r="E54" s="16">
        <v>548</v>
      </c>
      <c r="F54" s="16">
        <v>705</v>
      </c>
      <c r="G54" s="16">
        <v>871</v>
      </c>
      <c r="H54" s="16">
        <v>238</v>
      </c>
      <c r="I54" s="16">
        <v>10442</v>
      </c>
      <c r="N54" s="12"/>
      <c r="U54" s="12"/>
    </row>
    <row r="55" spans="1:21" ht="12.75" customHeight="1">
      <c r="A55" s="8" t="s">
        <v>50</v>
      </c>
      <c r="B55" s="16">
        <v>5238</v>
      </c>
      <c r="C55" s="16">
        <v>654</v>
      </c>
      <c r="D55" s="16">
        <v>516</v>
      </c>
      <c r="E55" s="16">
        <v>471</v>
      </c>
      <c r="F55" s="16">
        <v>544</v>
      </c>
      <c r="G55" s="16">
        <v>842</v>
      </c>
      <c r="H55" s="16">
        <v>221</v>
      </c>
      <c r="I55" s="16">
        <v>8486</v>
      </c>
      <c r="N55" s="12"/>
      <c r="U55" s="12"/>
    </row>
    <row r="56" spans="1:21" ht="12.75" customHeight="1">
      <c r="A56" s="8" t="s">
        <v>51</v>
      </c>
      <c r="B56" s="16">
        <v>9879</v>
      </c>
      <c r="C56" s="16">
        <v>1352</v>
      </c>
      <c r="D56" s="16">
        <v>1193</v>
      </c>
      <c r="E56" s="16">
        <v>1070</v>
      </c>
      <c r="F56" s="16">
        <v>1331</v>
      </c>
      <c r="G56" s="16">
        <v>2347</v>
      </c>
      <c r="H56" s="16">
        <v>672</v>
      </c>
      <c r="I56" s="16">
        <v>17844</v>
      </c>
      <c r="N56" s="12"/>
      <c r="O56" s="12"/>
      <c r="P56" s="12"/>
      <c r="Q56" s="12"/>
      <c r="R56" s="12"/>
      <c r="S56" s="12"/>
      <c r="U56" s="12"/>
    </row>
    <row r="57" spans="1:21" ht="12.75" customHeight="1" thickBot="1">
      <c r="A57" s="8" t="s">
        <v>52</v>
      </c>
      <c r="B57" s="17">
        <v>10845</v>
      </c>
      <c r="C57" s="17">
        <v>1624</v>
      </c>
      <c r="D57" s="17">
        <v>1443</v>
      </c>
      <c r="E57" s="17">
        <v>1325</v>
      </c>
      <c r="F57" s="17">
        <v>1525</v>
      </c>
      <c r="G57" s="17">
        <v>2721</v>
      </c>
      <c r="H57" s="17">
        <v>838</v>
      </c>
      <c r="I57" s="17">
        <v>20321</v>
      </c>
      <c r="N57" s="12"/>
      <c r="O57" s="12"/>
      <c r="P57" s="12"/>
      <c r="Q57" s="12"/>
      <c r="R57" s="12"/>
      <c r="S57" s="12"/>
      <c r="U57" s="12"/>
    </row>
    <row r="58" spans="1:21" ht="12.75" customHeight="1" thickBot="1">
      <c r="A58" s="9" t="s">
        <v>53</v>
      </c>
      <c r="B58" s="19">
        <v>934539</v>
      </c>
      <c r="C58" s="19">
        <v>141776</v>
      </c>
      <c r="D58" s="19">
        <v>131820</v>
      </c>
      <c r="E58" s="19">
        <v>120943</v>
      </c>
      <c r="F58" s="19">
        <v>144881</v>
      </c>
      <c r="G58" s="19">
        <v>256082</v>
      </c>
      <c r="H58" s="19">
        <v>96929</v>
      </c>
      <c r="I58" s="19">
        <v>1826970</v>
      </c>
      <c r="N58" s="12"/>
      <c r="O58" s="12"/>
      <c r="P58" s="12"/>
      <c r="Q58" s="12"/>
      <c r="R58" s="12"/>
      <c r="S58" s="12"/>
      <c r="T58" s="12"/>
      <c r="U58" s="12"/>
    </row>
    <row r="59" spans="1:21" ht="12.75" customHeight="1">
      <c r="A59" s="3" t="s">
        <v>59</v>
      </c>
      <c r="B59" s="3"/>
      <c r="C59" s="3"/>
      <c r="D59" s="3"/>
      <c r="E59" s="3"/>
      <c r="F59" s="3"/>
      <c r="G59" s="3"/>
      <c r="H59" s="3"/>
      <c r="I59" s="3"/>
      <c r="L59" s="31"/>
      <c r="P59" s="12"/>
      <c r="Q59" s="12"/>
    </row>
    <row r="60" spans="1:21" ht="12.75" customHeight="1">
      <c r="A60" s="3"/>
      <c r="B60" s="3"/>
      <c r="C60" s="3"/>
      <c r="D60" s="3"/>
      <c r="E60" s="3"/>
      <c r="F60" s="3"/>
      <c r="G60" s="3"/>
      <c r="H60" s="3"/>
      <c r="I60" s="3"/>
      <c r="L60" s="33" t="s">
        <v>87</v>
      </c>
    </row>
    <row r="61" spans="1:21" ht="12.75" customHeight="1">
      <c r="A61" s="3"/>
      <c r="B61" s="3"/>
      <c r="C61" s="3"/>
      <c r="D61" s="3"/>
      <c r="E61" s="3"/>
      <c r="F61" s="3"/>
      <c r="G61" s="3"/>
      <c r="H61" s="3"/>
      <c r="I61" s="3"/>
    </row>
    <row r="62" spans="1:21" ht="12.75" customHeight="1">
      <c r="A62" s="3"/>
      <c r="B62" s="6"/>
      <c r="C62" s="6"/>
      <c r="D62" s="6"/>
      <c r="E62" s="6"/>
      <c r="F62" s="6"/>
      <c r="G62" s="6"/>
      <c r="H62" s="6"/>
      <c r="I62" s="6"/>
      <c r="L62" s="32"/>
    </row>
    <row r="63" spans="1:21" ht="12.75" customHeight="1">
      <c r="A63" s="3"/>
      <c r="B63" s="6"/>
      <c r="C63" s="6"/>
      <c r="D63" s="6"/>
      <c r="E63" s="6"/>
      <c r="F63" s="6"/>
      <c r="G63" s="6"/>
      <c r="H63" s="6"/>
      <c r="I63" s="6"/>
      <c r="L63" s="34" t="s">
        <v>88</v>
      </c>
    </row>
    <row r="64" spans="1:21" ht="12.75" customHeight="1">
      <c r="A64" s="3"/>
      <c r="J64" s="1"/>
      <c r="K64" s="1"/>
      <c r="L64" s="34" t="s">
        <v>89</v>
      </c>
      <c r="O64" s="13"/>
      <c r="P64" s="14"/>
      <c r="Q64" s="14"/>
    </row>
    <row r="65" spans="1:12" ht="12.75" customHeight="1">
      <c r="A65" s="3"/>
      <c r="B65"/>
      <c r="C65"/>
      <c r="D65"/>
      <c r="E65"/>
      <c r="F65"/>
      <c r="G65"/>
      <c r="H65"/>
      <c r="I65"/>
      <c r="L65" s="35" t="s">
        <v>90</v>
      </c>
    </row>
    <row r="67" spans="1:12" ht="12.75" customHeight="1">
      <c r="B67" s="2"/>
      <c r="C67" s="2"/>
      <c r="D67" s="2"/>
      <c r="E67" s="2"/>
      <c r="F67" s="2"/>
      <c r="G67" s="2"/>
    </row>
    <row r="68" spans="1:12" ht="12.75" customHeight="1">
      <c r="B68" s="2"/>
      <c r="C68" s="2"/>
      <c r="D68" s="2"/>
      <c r="E68" s="2"/>
      <c r="F68" s="2"/>
      <c r="G68" s="2"/>
    </row>
    <row r="69" spans="1:12" ht="12.75" customHeight="1">
      <c r="B69" s="2"/>
      <c r="C69" s="2"/>
      <c r="D69" s="2"/>
      <c r="E69" s="2"/>
      <c r="F69" s="2"/>
      <c r="G69" s="2"/>
    </row>
    <row r="70" spans="1:12" ht="12.75" customHeight="1">
      <c r="B70" s="2"/>
      <c r="C70" s="2"/>
      <c r="D70" s="2"/>
      <c r="E70" s="2"/>
      <c r="F70" s="2"/>
      <c r="G70" s="2"/>
    </row>
    <row r="73" spans="1:12" ht="12.75" customHeight="1">
      <c r="A73" s="1" t="s">
        <v>55</v>
      </c>
    </row>
  </sheetData>
  <hyperlinks>
    <hyperlink ref="K1" location="ÍNDICE!A1" display="Volver" xr:uid="{00000000-0004-0000-0600-000000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S77"/>
  <sheetViews>
    <sheetView showGridLines="0" workbookViewId="0"/>
  </sheetViews>
  <sheetFormatPr baseColWidth="10" defaultColWidth="11.5703125" defaultRowHeight="12.75"/>
  <cols>
    <col min="1" max="1" width="23.140625" style="1" customWidth="1"/>
    <col min="2" max="2" width="28.7109375" style="1" customWidth="1"/>
    <col min="3" max="3" width="9.7109375" customWidth="1"/>
    <col min="4" max="22" width="13" customWidth="1"/>
    <col min="46" max="16384" width="11.5703125" style="1"/>
  </cols>
  <sheetData>
    <row r="1" spans="1:8" ht="12.75" customHeight="1">
      <c r="A1" s="5" t="s">
        <v>54</v>
      </c>
      <c r="B1" s="5"/>
      <c r="D1" s="11" t="s">
        <v>56</v>
      </c>
    </row>
    <row r="2" spans="1:8" ht="12.75" customHeight="1">
      <c r="A2" s="5" t="s">
        <v>115</v>
      </c>
      <c r="B2" s="5"/>
    </row>
    <row r="3" spans="1:8" ht="12.75" customHeight="1">
      <c r="A3" s="5" t="s">
        <v>82</v>
      </c>
      <c r="B3" s="5"/>
    </row>
    <row r="4" spans="1:8" ht="12.75" customHeight="1" thickBot="1">
      <c r="A4" s="5" t="str">
        <f>+ÍNDICE!C8</f>
        <v>Agosto 2023</v>
      </c>
      <c r="B4" s="5"/>
    </row>
    <row r="5" spans="1:8" ht="39.950000000000003" customHeight="1" thickBot="1">
      <c r="A5" s="23" t="s">
        <v>0</v>
      </c>
      <c r="B5" s="23" t="s">
        <v>100</v>
      </c>
    </row>
    <row r="6" spans="1:8" ht="12.75" customHeight="1">
      <c r="A6" s="7" t="s">
        <v>1</v>
      </c>
      <c r="B6" s="15">
        <v>1357</v>
      </c>
      <c r="G6" s="12"/>
      <c r="H6" s="12"/>
    </row>
    <row r="7" spans="1:8" ht="12.75" customHeight="1">
      <c r="A7" s="8" t="s">
        <v>2</v>
      </c>
      <c r="B7" s="59">
        <v>186</v>
      </c>
      <c r="H7" s="12"/>
    </row>
    <row r="8" spans="1:8" ht="12.75" customHeight="1">
      <c r="A8" s="8" t="s">
        <v>3</v>
      </c>
      <c r="B8" s="59">
        <v>226</v>
      </c>
      <c r="H8" s="12"/>
    </row>
    <row r="9" spans="1:8" ht="12.75" customHeight="1">
      <c r="A9" s="8" t="s">
        <v>4</v>
      </c>
      <c r="B9" s="59">
        <v>258</v>
      </c>
      <c r="H9" s="12"/>
    </row>
    <row r="10" spans="1:8" ht="12.75" customHeight="1">
      <c r="A10" s="8" t="s">
        <v>5</v>
      </c>
      <c r="B10" s="59">
        <v>154</v>
      </c>
      <c r="H10" s="12"/>
    </row>
    <row r="11" spans="1:8" ht="12.75" customHeight="1">
      <c r="A11" s="8" t="s">
        <v>6</v>
      </c>
      <c r="B11" s="59">
        <v>886</v>
      </c>
      <c r="H11" s="12"/>
    </row>
    <row r="12" spans="1:8" ht="12.75" customHeight="1">
      <c r="A12" s="8" t="s">
        <v>7</v>
      </c>
      <c r="B12" s="59">
        <v>119</v>
      </c>
      <c r="H12" s="12"/>
    </row>
    <row r="13" spans="1:8" ht="12.75" customHeight="1">
      <c r="A13" s="8" t="s">
        <v>8</v>
      </c>
      <c r="B13" s="59">
        <v>109</v>
      </c>
      <c r="H13" s="12"/>
    </row>
    <row r="14" spans="1:8" ht="12.75" customHeight="1">
      <c r="A14" s="8" t="s">
        <v>9</v>
      </c>
      <c r="B14" s="59">
        <v>66</v>
      </c>
      <c r="H14" s="12"/>
    </row>
    <row r="15" spans="1:8" ht="12.75" customHeight="1">
      <c r="A15" s="8" t="s">
        <v>10</v>
      </c>
      <c r="B15" s="59">
        <v>180</v>
      </c>
      <c r="H15" s="12"/>
    </row>
    <row r="16" spans="1:8" ht="12.75" customHeight="1">
      <c r="A16" s="8" t="s">
        <v>11</v>
      </c>
      <c r="B16" s="59">
        <v>117</v>
      </c>
      <c r="H16" s="12"/>
    </row>
    <row r="17" spans="1:8" ht="12.75" customHeight="1">
      <c r="A17" s="8" t="s">
        <v>12</v>
      </c>
      <c r="B17" s="59">
        <v>228</v>
      </c>
      <c r="H17" s="12"/>
    </row>
    <row r="18" spans="1:8" ht="12.75" customHeight="1">
      <c r="A18" s="8" t="s">
        <v>13</v>
      </c>
      <c r="B18" s="59">
        <v>34</v>
      </c>
      <c r="H18" s="12"/>
    </row>
    <row r="19" spans="1:8" ht="12.75" customHeight="1">
      <c r="A19" s="8" t="s">
        <v>14</v>
      </c>
      <c r="B19" s="59">
        <v>73</v>
      </c>
      <c r="H19" s="12"/>
    </row>
    <row r="20" spans="1:8" ht="12.75" customHeight="1">
      <c r="A20" s="8" t="s">
        <v>15</v>
      </c>
      <c r="B20" s="59">
        <v>73</v>
      </c>
      <c r="H20" s="12"/>
    </row>
    <row r="21" spans="1:8" ht="12.75" customHeight="1">
      <c r="A21" s="8" t="s">
        <v>16</v>
      </c>
      <c r="B21" s="59">
        <v>121</v>
      </c>
      <c r="H21" s="12"/>
    </row>
    <row r="22" spans="1:8" ht="12.75" customHeight="1">
      <c r="A22" s="8" t="s">
        <v>17</v>
      </c>
      <c r="B22" s="59">
        <v>151</v>
      </c>
      <c r="H22" s="12"/>
    </row>
    <row r="23" spans="1:8" ht="12.75" customHeight="1">
      <c r="A23" s="8" t="s">
        <v>18</v>
      </c>
      <c r="B23" s="59">
        <v>56</v>
      </c>
      <c r="H23" s="12"/>
    </row>
    <row r="24" spans="1:8" ht="12.75" customHeight="1">
      <c r="A24" s="8" t="s">
        <v>19</v>
      </c>
      <c r="B24" s="59">
        <v>396</v>
      </c>
      <c r="H24" s="12"/>
    </row>
    <row r="25" spans="1:8" ht="12.75" customHeight="1">
      <c r="A25" s="8" t="s">
        <v>20</v>
      </c>
      <c r="B25" s="59">
        <v>237</v>
      </c>
      <c r="H25" s="12"/>
    </row>
    <row r="26" spans="1:8" ht="12.75" customHeight="1">
      <c r="A26" s="8" t="s">
        <v>21</v>
      </c>
      <c r="B26" s="59">
        <v>107</v>
      </c>
      <c r="H26" s="12"/>
    </row>
    <row r="27" spans="1:8" ht="12.75" customHeight="1">
      <c r="A27" s="8" t="s">
        <v>22</v>
      </c>
      <c r="B27" s="59">
        <v>235</v>
      </c>
      <c r="H27" s="12"/>
    </row>
    <row r="28" spans="1:8" ht="12.75" customHeight="1">
      <c r="A28" s="8" t="s">
        <v>23</v>
      </c>
      <c r="B28" s="59">
        <v>213</v>
      </c>
      <c r="H28" s="12"/>
    </row>
    <row r="29" spans="1:8" ht="12.75" customHeight="1">
      <c r="A29" s="8" t="s">
        <v>24</v>
      </c>
      <c r="B29" s="59">
        <v>437</v>
      </c>
      <c r="H29" s="12"/>
    </row>
    <row r="30" spans="1:8" ht="12.75" customHeight="1">
      <c r="A30" s="8" t="s">
        <v>25</v>
      </c>
      <c r="B30" s="59">
        <v>267</v>
      </c>
      <c r="H30" s="12"/>
    </row>
    <row r="31" spans="1:8" ht="12.75" customHeight="1">
      <c r="A31" s="8" t="s">
        <v>26</v>
      </c>
      <c r="B31" s="59">
        <v>219</v>
      </c>
      <c r="H31" s="12"/>
    </row>
    <row r="32" spans="1:8" ht="12.75" customHeight="1">
      <c r="A32" s="8" t="s">
        <v>27</v>
      </c>
      <c r="B32" s="59">
        <v>699</v>
      </c>
      <c r="H32" s="12"/>
    </row>
    <row r="33" spans="1:8" ht="12.75" customHeight="1">
      <c r="A33" s="8" t="s">
        <v>28</v>
      </c>
      <c r="B33" s="59">
        <v>189</v>
      </c>
      <c r="H33" s="12"/>
    </row>
    <row r="34" spans="1:8" ht="12.75" customHeight="1">
      <c r="A34" s="8" t="s">
        <v>29</v>
      </c>
      <c r="B34" s="59">
        <v>81</v>
      </c>
      <c r="H34" s="12"/>
    </row>
    <row r="35" spans="1:8" ht="12.75" customHeight="1">
      <c r="A35" s="8" t="s">
        <v>30</v>
      </c>
      <c r="B35" s="59">
        <v>267</v>
      </c>
      <c r="H35" s="12"/>
    </row>
    <row r="36" spans="1:8" ht="12.75" customHeight="1">
      <c r="A36" s="8" t="s">
        <v>31</v>
      </c>
      <c r="B36" s="59">
        <v>167</v>
      </c>
      <c r="H36" s="12"/>
    </row>
    <row r="37" spans="1:8" ht="12.75" customHeight="1">
      <c r="A37" s="8" t="s">
        <v>32</v>
      </c>
      <c r="B37" s="59" t="s">
        <v>72</v>
      </c>
      <c r="H37" s="12"/>
    </row>
    <row r="38" spans="1:8" ht="12.75" customHeight="1">
      <c r="A38" s="8" t="s">
        <v>33</v>
      </c>
      <c r="B38" s="59">
        <v>951</v>
      </c>
      <c r="H38" s="12"/>
    </row>
    <row r="39" spans="1:8" ht="12.75" customHeight="1">
      <c r="A39" s="8" t="s">
        <v>34</v>
      </c>
      <c r="B39" s="59">
        <v>12</v>
      </c>
      <c r="H39" s="12"/>
    </row>
    <row r="40" spans="1:8" ht="12.75" customHeight="1">
      <c r="A40" s="8" t="s">
        <v>35</v>
      </c>
      <c r="B40" s="59">
        <v>26</v>
      </c>
      <c r="H40" s="12"/>
    </row>
    <row r="41" spans="1:8" ht="12.75" customHeight="1">
      <c r="A41" s="8" t="s">
        <v>36</v>
      </c>
      <c r="B41" s="59">
        <v>204</v>
      </c>
      <c r="H41" s="12"/>
    </row>
    <row r="42" spans="1:8" ht="12.75" customHeight="1">
      <c r="A42" s="8" t="s">
        <v>37</v>
      </c>
      <c r="B42" s="59">
        <v>55</v>
      </c>
      <c r="H42" s="12"/>
    </row>
    <row r="43" spans="1:8" ht="12.75" customHeight="1">
      <c r="A43" s="8" t="s">
        <v>38</v>
      </c>
      <c r="B43" s="59" t="s">
        <v>72</v>
      </c>
      <c r="H43" s="12"/>
    </row>
    <row r="44" spans="1:8" ht="12.75" customHeight="1">
      <c r="A44" s="8" t="s">
        <v>39</v>
      </c>
      <c r="B44" s="59">
        <v>616</v>
      </c>
      <c r="H44" s="12"/>
    </row>
    <row r="45" spans="1:8" ht="12.75" customHeight="1">
      <c r="A45" s="8" t="s">
        <v>40</v>
      </c>
      <c r="B45" s="59">
        <v>70</v>
      </c>
      <c r="H45" s="12"/>
    </row>
    <row r="46" spans="1:8" ht="12.75" customHeight="1">
      <c r="A46" s="8" t="s">
        <v>41</v>
      </c>
      <c r="B46" s="59" t="s">
        <v>72</v>
      </c>
      <c r="H46" s="12"/>
    </row>
    <row r="47" spans="1:8" ht="12.75" customHeight="1">
      <c r="A47" s="8" t="s">
        <v>42</v>
      </c>
      <c r="B47" s="59">
        <v>55</v>
      </c>
      <c r="H47" s="12"/>
    </row>
    <row r="48" spans="1:8" ht="12.75" customHeight="1">
      <c r="A48" s="8" t="s">
        <v>43</v>
      </c>
      <c r="B48" s="59">
        <v>217</v>
      </c>
      <c r="H48" s="12"/>
    </row>
    <row r="49" spans="1:8" ht="12.75" customHeight="1">
      <c r="A49" s="8" t="s">
        <v>44</v>
      </c>
      <c r="B49" s="59">
        <v>13</v>
      </c>
      <c r="H49" s="12"/>
    </row>
    <row r="50" spans="1:8" ht="12.75" customHeight="1">
      <c r="A50" s="8" t="s">
        <v>45</v>
      </c>
      <c r="B50" s="59">
        <v>28</v>
      </c>
      <c r="H50" s="12"/>
    </row>
    <row r="51" spans="1:8" ht="12.75" customHeight="1">
      <c r="A51" s="8" t="s">
        <v>46</v>
      </c>
      <c r="B51" s="59" t="s">
        <v>72</v>
      </c>
      <c r="H51" s="12"/>
    </row>
    <row r="52" spans="1:8" ht="12.75" customHeight="1">
      <c r="A52" s="8" t="s">
        <v>47</v>
      </c>
      <c r="B52" s="59">
        <v>0</v>
      </c>
      <c r="H52" s="12"/>
    </row>
    <row r="53" spans="1:8" ht="12.75" customHeight="1">
      <c r="A53" s="8" t="s">
        <v>48</v>
      </c>
      <c r="B53" s="59">
        <v>75</v>
      </c>
      <c r="H53" s="12"/>
    </row>
    <row r="54" spans="1:8" ht="12.75" customHeight="1">
      <c r="A54" s="8" t="s">
        <v>49</v>
      </c>
      <c r="B54" s="59">
        <v>58</v>
      </c>
      <c r="H54" s="12"/>
    </row>
    <row r="55" spans="1:8" ht="12.75" customHeight="1">
      <c r="A55" s="8" t="s">
        <v>50</v>
      </c>
      <c r="B55" s="59" t="s">
        <v>72</v>
      </c>
      <c r="H55" s="12"/>
    </row>
    <row r="56" spans="1:8" ht="12.75" customHeight="1">
      <c r="A56" s="8" t="s">
        <v>51</v>
      </c>
      <c r="B56" s="59">
        <v>51</v>
      </c>
      <c r="H56" s="12"/>
    </row>
    <row r="57" spans="1:8" ht="12.75" customHeight="1" thickBot="1">
      <c r="A57" s="8" t="s">
        <v>52</v>
      </c>
      <c r="B57" s="60">
        <v>30</v>
      </c>
      <c r="H57" s="12"/>
    </row>
    <row r="58" spans="1:8" ht="12.75" customHeight="1" thickBot="1">
      <c r="A58" s="9" t="s">
        <v>53</v>
      </c>
      <c r="B58" s="19">
        <v>10388</v>
      </c>
      <c r="D58" s="12"/>
      <c r="G58" s="12"/>
      <c r="H58" s="12"/>
    </row>
    <row r="59" spans="1:8" ht="12.75" customHeight="1">
      <c r="A59" s="3" t="s">
        <v>59</v>
      </c>
      <c r="B59" s="3"/>
    </row>
    <row r="60" spans="1:8" ht="12.75" customHeight="1">
      <c r="A60" s="3" t="s">
        <v>150</v>
      </c>
      <c r="B60" s="3"/>
    </row>
    <row r="61" spans="1:8" ht="12.75" customHeight="1">
      <c r="A61" s="3" t="s">
        <v>60</v>
      </c>
      <c r="B61" s="24"/>
    </row>
    <row r="62" spans="1:8" ht="12.75" customHeight="1">
      <c r="A62" s="5"/>
      <c r="B62" s="6"/>
    </row>
    <row r="63" spans="1:8" ht="12.75" customHeight="1">
      <c r="B63" s="29"/>
    </row>
    <row r="64" spans="1:8" ht="12.75" customHeight="1">
      <c r="C64" s="1"/>
      <c r="D64" s="1"/>
    </row>
    <row r="65" spans="1:2" ht="12.75" customHeight="1">
      <c r="A65"/>
      <c r="B65"/>
    </row>
    <row r="66" spans="1:2" ht="12.75" customHeight="1"/>
    <row r="67" spans="1:2" ht="12.75" customHeight="1"/>
    <row r="68" spans="1:2" ht="12.75" customHeight="1"/>
    <row r="69" spans="1:2" ht="12.75" customHeight="1"/>
    <row r="70" spans="1:2" ht="12.75" customHeight="1"/>
    <row r="71" spans="1:2" ht="12.75" customHeight="1"/>
    <row r="72" spans="1:2" ht="12.75" customHeight="1"/>
    <row r="73" spans="1:2" ht="12.75" customHeight="1">
      <c r="A73" s="1" t="s">
        <v>55</v>
      </c>
    </row>
    <row r="74" spans="1:2" ht="12.75" customHeight="1"/>
    <row r="75" spans="1:2" ht="12.75" customHeight="1"/>
    <row r="76" spans="1:2" ht="12.75" customHeight="1"/>
    <row r="77" spans="1:2" ht="12.75" customHeight="1"/>
  </sheetData>
  <hyperlinks>
    <hyperlink ref="D1" location="ÍNDICE!A1" display="Volver" xr:uid="{00000000-0004-0000-0700-000000000000}"/>
  </hyperlinks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H73"/>
  <sheetViews>
    <sheetView showGridLines="0" workbookViewId="0"/>
  </sheetViews>
  <sheetFormatPr baseColWidth="10" defaultColWidth="11.5703125" defaultRowHeight="12.75"/>
  <cols>
    <col min="1" max="1" width="23.140625" style="1" customWidth="1"/>
    <col min="2" max="9" width="25.7109375" style="1" customWidth="1"/>
    <col min="10" max="10" width="9.7109375" customWidth="1"/>
    <col min="11" max="28" width="13" customWidth="1"/>
    <col min="35" max="16384" width="11.5703125" style="1"/>
  </cols>
  <sheetData>
    <row r="1" spans="1:21" ht="12.75" customHeight="1">
      <c r="B1" s="5"/>
      <c r="C1" s="5"/>
      <c r="D1" s="5"/>
      <c r="E1" s="5"/>
      <c r="F1" s="5"/>
      <c r="G1" s="5"/>
      <c r="H1" s="5"/>
      <c r="I1" s="5"/>
      <c r="K1" s="11" t="s">
        <v>56</v>
      </c>
    </row>
    <row r="2" spans="1:21" ht="12.75" customHeight="1">
      <c r="A2" s="5" t="s">
        <v>54</v>
      </c>
      <c r="B2" s="5"/>
      <c r="C2" s="5"/>
      <c r="D2" s="5"/>
      <c r="E2" s="5"/>
      <c r="F2" s="5"/>
      <c r="G2" s="5"/>
      <c r="H2" s="5"/>
      <c r="I2" s="5"/>
    </row>
    <row r="3" spans="1:21" ht="12.75" customHeight="1">
      <c r="A3" s="5" t="s">
        <v>116</v>
      </c>
      <c r="B3" s="5"/>
      <c r="C3" s="5"/>
      <c r="D3" s="5"/>
      <c r="E3" s="5"/>
      <c r="F3" s="5"/>
      <c r="G3" s="5"/>
      <c r="H3" s="5"/>
      <c r="I3" s="5"/>
    </row>
    <row r="4" spans="1:21" ht="12.75" customHeight="1" thickBot="1">
      <c r="A4" s="5" t="str">
        <f>+ÍNDICE!C8</f>
        <v>Agosto 2023</v>
      </c>
      <c r="B4" s="5"/>
      <c r="C4" s="5"/>
      <c r="D4" s="5"/>
      <c r="E4" s="5"/>
      <c r="F4" s="5"/>
      <c r="G4" s="5"/>
      <c r="H4" s="5"/>
      <c r="I4" s="5"/>
    </row>
    <row r="5" spans="1:21" ht="39.950000000000003" customHeight="1" thickBot="1">
      <c r="A5" s="23" t="s">
        <v>0</v>
      </c>
      <c r="B5" s="23" t="s">
        <v>101</v>
      </c>
      <c r="C5" s="23" t="s">
        <v>102</v>
      </c>
      <c r="D5" s="23" t="s">
        <v>103</v>
      </c>
      <c r="E5" s="23" t="s">
        <v>104</v>
      </c>
      <c r="F5" s="23" t="s">
        <v>105</v>
      </c>
      <c r="G5" s="23" t="s">
        <v>106</v>
      </c>
      <c r="H5" s="23" t="s">
        <v>107</v>
      </c>
      <c r="I5" s="23" t="s">
        <v>100</v>
      </c>
    </row>
    <row r="6" spans="1:21" ht="12.75" customHeight="1">
      <c r="A6" s="7" t="s">
        <v>1</v>
      </c>
      <c r="B6" s="15">
        <v>21978</v>
      </c>
      <c r="C6" s="15">
        <v>5479</v>
      </c>
      <c r="D6" s="15">
        <v>4967</v>
      </c>
      <c r="E6" s="15">
        <v>4335</v>
      </c>
      <c r="F6" s="15">
        <v>3824</v>
      </c>
      <c r="G6" s="15">
        <v>5192</v>
      </c>
      <c r="H6" s="15">
        <v>1211</v>
      </c>
      <c r="I6" s="15">
        <v>46986</v>
      </c>
      <c r="N6" s="12"/>
      <c r="O6" s="12"/>
      <c r="P6" s="12"/>
      <c r="Q6" s="12"/>
      <c r="R6" s="12"/>
      <c r="S6" s="12"/>
      <c r="T6" s="12"/>
      <c r="U6" s="12"/>
    </row>
    <row r="7" spans="1:21" ht="12.75" customHeight="1">
      <c r="A7" s="8" t="s">
        <v>2</v>
      </c>
      <c r="B7" s="16">
        <v>8156</v>
      </c>
      <c r="C7" s="16">
        <v>2032</v>
      </c>
      <c r="D7" s="16">
        <v>1572</v>
      </c>
      <c r="E7" s="16">
        <v>1151</v>
      </c>
      <c r="F7" s="16">
        <v>1045</v>
      </c>
      <c r="G7" s="16">
        <v>1196</v>
      </c>
      <c r="H7" s="16">
        <v>228</v>
      </c>
      <c r="I7" s="16">
        <v>15380</v>
      </c>
      <c r="N7" s="12"/>
      <c r="O7" s="12"/>
      <c r="P7" s="12"/>
      <c r="Q7" s="12"/>
      <c r="R7" s="12"/>
      <c r="S7" s="12"/>
      <c r="U7" s="12"/>
    </row>
    <row r="8" spans="1:21" ht="12.75" customHeight="1">
      <c r="A8" s="8" t="s">
        <v>3</v>
      </c>
      <c r="B8" s="16">
        <v>17469</v>
      </c>
      <c r="C8" s="16">
        <v>3104</v>
      </c>
      <c r="D8" s="16">
        <v>2206</v>
      </c>
      <c r="E8" s="16">
        <v>1567</v>
      </c>
      <c r="F8" s="16">
        <v>1047</v>
      </c>
      <c r="G8" s="16">
        <v>954</v>
      </c>
      <c r="H8" s="16">
        <v>139</v>
      </c>
      <c r="I8" s="16">
        <v>26486</v>
      </c>
      <c r="N8" s="12"/>
      <c r="O8" s="12"/>
      <c r="P8" s="12"/>
      <c r="Q8" s="12"/>
      <c r="R8" s="12"/>
      <c r="U8" s="12"/>
    </row>
    <row r="9" spans="1:21" ht="12.75" customHeight="1">
      <c r="A9" s="8" t="s">
        <v>4</v>
      </c>
      <c r="B9" s="16">
        <v>14951</v>
      </c>
      <c r="C9" s="16">
        <v>3559</v>
      </c>
      <c r="D9" s="16">
        <v>2844</v>
      </c>
      <c r="E9" s="16">
        <v>1982</v>
      </c>
      <c r="F9" s="16">
        <v>1638</v>
      </c>
      <c r="G9" s="16">
        <v>1771</v>
      </c>
      <c r="H9" s="16">
        <v>253</v>
      </c>
      <c r="I9" s="16">
        <v>26998</v>
      </c>
      <c r="N9" s="12"/>
      <c r="O9" s="12"/>
      <c r="P9" s="12"/>
      <c r="Q9" s="12"/>
      <c r="R9" s="12"/>
      <c r="S9" s="12"/>
      <c r="U9" s="12"/>
    </row>
    <row r="10" spans="1:21" ht="12.75" customHeight="1">
      <c r="A10" s="8" t="s">
        <v>5</v>
      </c>
      <c r="B10" s="16">
        <v>20077</v>
      </c>
      <c r="C10" s="16">
        <v>4011</v>
      </c>
      <c r="D10" s="16">
        <v>3091</v>
      </c>
      <c r="E10" s="16">
        <v>2190</v>
      </c>
      <c r="F10" s="16">
        <v>1730</v>
      </c>
      <c r="G10" s="16">
        <v>1636</v>
      </c>
      <c r="H10" s="16">
        <v>324</v>
      </c>
      <c r="I10" s="16">
        <v>33059</v>
      </c>
      <c r="N10" s="12"/>
      <c r="O10" s="12"/>
      <c r="P10" s="12"/>
      <c r="Q10" s="12"/>
      <c r="R10" s="12"/>
      <c r="S10" s="12"/>
      <c r="U10" s="12"/>
    </row>
    <row r="11" spans="1:21" ht="12.75" customHeight="1">
      <c r="A11" s="8" t="s">
        <v>6</v>
      </c>
      <c r="B11" s="16">
        <v>15242</v>
      </c>
      <c r="C11" s="16">
        <v>3393</v>
      </c>
      <c r="D11" s="16">
        <v>2680</v>
      </c>
      <c r="E11" s="16">
        <v>2104</v>
      </c>
      <c r="F11" s="16">
        <v>1692</v>
      </c>
      <c r="G11" s="16">
        <v>2120</v>
      </c>
      <c r="H11" s="16">
        <v>436</v>
      </c>
      <c r="I11" s="16">
        <v>27667</v>
      </c>
      <c r="N11" s="12"/>
      <c r="O11" s="12"/>
      <c r="P11" s="12"/>
      <c r="Q11" s="12"/>
      <c r="R11" s="12"/>
      <c r="S11" s="12"/>
      <c r="U11" s="12"/>
    </row>
    <row r="12" spans="1:21" ht="12.75" customHeight="1">
      <c r="A12" s="8" t="s">
        <v>7</v>
      </c>
      <c r="B12" s="16">
        <v>8130</v>
      </c>
      <c r="C12" s="16">
        <v>1555</v>
      </c>
      <c r="D12" s="16">
        <v>1220</v>
      </c>
      <c r="E12" s="16">
        <v>966</v>
      </c>
      <c r="F12" s="16">
        <v>809</v>
      </c>
      <c r="G12" s="16">
        <v>1307</v>
      </c>
      <c r="H12" s="16">
        <v>448</v>
      </c>
      <c r="I12" s="16">
        <v>14435</v>
      </c>
      <c r="N12" s="12"/>
      <c r="O12" s="12"/>
      <c r="P12" s="12"/>
      <c r="S12" s="12"/>
      <c r="U12" s="12"/>
    </row>
    <row r="13" spans="1:21" ht="12.75" customHeight="1">
      <c r="A13" s="8" t="s">
        <v>8</v>
      </c>
      <c r="B13" s="16">
        <v>9220</v>
      </c>
      <c r="C13" s="16">
        <v>2118</v>
      </c>
      <c r="D13" s="16">
        <v>1687</v>
      </c>
      <c r="E13" s="16">
        <v>1395</v>
      </c>
      <c r="F13" s="16">
        <v>1125</v>
      </c>
      <c r="G13" s="16">
        <v>1376</v>
      </c>
      <c r="H13" s="16">
        <v>283</v>
      </c>
      <c r="I13" s="16">
        <v>17204</v>
      </c>
      <c r="N13" s="12"/>
      <c r="O13" s="12"/>
      <c r="P13" s="12"/>
      <c r="Q13" s="12"/>
      <c r="R13" s="12"/>
      <c r="S13" s="12"/>
      <c r="U13" s="12"/>
    </row>
    <row r="14" spans="1:21" ht="12.75" customHeight="1">
      <c r="A14" s="8" t="s">
        <v>9</v>
      </c>
      <c r="B14" s="16">
        <v>9982</v>
      </c>
      <c r="C14" s="16">
        <v>2167</v>
      </c>
      <c r="D14" s="16">
        <v>1858</v>
      </c>
      <c r="E14" s="16">
        <v>1429</v>
      </c>
      <c r="F14" s="16">
        <v>1268</v>
      </c>
      <c r="G14" s="16">
        <v>1831</v>
      </c>
      <c r="H14" s="16">
        <v>344</v>
      </c>
      <c r="I14" s="16">
        <v>18879</v>
      </c>
      <c r="N14" s="12"/>
      <c r="O14" s="12"/>
      <c r="P14" s="12"/>
      <c r="Q14" s="12"/>
      <c r="R14" s="12"/>
      <c r="S14" s="12"/>
      <c r="U14" s="12"/>
    </row>
    <row r="15" spans="1:21" ht="12.75" customHeight="1">
      <c r="A15" s="8" t="s">
        <v>10</v>
      </c>
      <c r="B15" s="16">
        <v>35501</v>
      </c>
      <c r="C15" s="16">
        <v>9583</v>
      </c>
      <c r="D15" s="16">
        <v>8600</v>
      </c>
      <c r="E15" s="16">
        <v>6931</v>
      </c>
      <c r="F15" s="16">
        <v>5721</v>
      </c>
      <c r="G15" s="16">
        <v>8174</v>
      </c>
      <c r="H15" s="16">
        <v>1761</v>
      </c>
      <c r="I15" s="16">
        <v>76271</v>
      </c>
      <c r="N15" s="12"/>
      <c r="O15" s="12"/>
      <c r="P15" s="12"/>
      <c r="Q15" s="12"/>
      <c r="R15" s="12"/>
      <c r="S15" s="12"/>
      <c r="T15" s="12"/>
      <c r="U15" s="12"/>
    </row>
    <row r="16" spans="1:21" ht="12.75" customHeight="1">
      <c r="A16" s="8" t="s">
        <v>11</v>
      </c>
      <c r="B16" s="16">
        <v>15613</v>
      </c>
      <c r="C16" s="16">
        <v>3499</v>
      </c>
      <c r="D16" s="16">
        <v>2699</v>
      </c>
      <c r="E16" s="16">
        <v>1877</v>
      </c>
      <c r="F16" s="16">
        <v>1324</v>
      </c>
      <c r="G16" s="16">
        <v>1313</v>
      </c>
      <c r="H16" s="16">
        <v>209</v>
      </c>
      <c r="I16" s="16">
        <v>26534</v>
      </c>
      <c r="N16" s="12"/>
      <c r="O16" s="12"/>
      <c r="P16" s="12"/>
      <c r="Q16" s="12"/>
      <c r="R16" s="12"/>
      <c r="S16" s="12"/>
      <c r="U16" s="12"/>
    </row>
    <row r="17" spans="1:21" ht="12.75" customHeight="1">
      <c r="A17" s="8" t="s">
        <v>12</v>
      </c>
      <c r="B17" s="16">
        <v>20102</v>
      </c>
      <c r="C17" s="16">
        <v>4159</v>
      </c>
      <c r="D17" s="16">
        <v>3125</v>
      </c>
      <c r="E17" s="16">
        <v>2131</v>
      </c>
      <c r="F17" s="16">
        <v>1468</v>
      </c>
      <c r="G17" s="16">
        <v>927</v>
      </c>
      <c r="H17" s="16">
        <v>95</v>
      </c>
      <c r="I17" s="16">
        <v>32007</v>
      </c>
      <c r="N17" s="12"/>
      <c r="O17" s="12"/>
      <c r="P17" s="12"/>
      <c r="Q17" s="12"/>
      <c r="R17" s="12"/>
      <c r="U17" s="12"/>
    </row>
    <row r="18" spans="1:21" ht="12.75" customHeight="1">
      <c r="A18" s="8" t="s">
        <v>13</v>
      </c>
      <c r="B18" s="16">
        <v>5099</v>
      </c>
      <c r="C18" s="16">
        <v>1446</v>
      </c>
      <c r="D18" s="16">
        <v>1331</v>
      </c>
      <c r="E18" s="16">
        <v>1278</v>
      </c>
      <c r="F18" s="16">
        <v>1145</v>
      </c>
      <c r="G18" s="16">
        <v>3187</v>
      </c>
      <c r="H18" s="16">
        <v>933</v>
      </c>
      <c r="I18" s="16">
        <v>14419</v>
      </c>
      <c r="N18" s="12"/>
      <c r="O18" s="12"/>
      <c r="P18" s="12"/>
      <c r="Q18" s="12"/>
      <c r="R18" s="12"/>
      <c r="S18" s="12"/>
      <c r="U18" s="12"/>
    </row>
    <row r="19" spans="1:21" ht="12.75" customHeight="1">
      <c r="A19" s="8" t="s">
        <v>14</v>
      </c>
      <c r="B19" s="16">
        <v>10510</v>
      </c>
      <c r="C19" s="16">
        <v>3687</v>
      </c>
      <c r="D19" s="16">
        <v>3678</v>
      </c>
      <c r="E19" s="16">
        <v>4263</v>
      </c>
      <c r="F19" s="16">
        <v>3997</v>
      </c>
      <c r="G19" s="16">
        <v>15370</v>
      </c>
      <c r="H19" s="16">
        <v>7893</v>
      </c>
      <c r="I19" s="16">
        <v>49398</v>
      </c>
      <c r="N19" s="12"/>
      <c r="O19" s="12"/>
      <c r="P19" s="12"/>
      <c r="Q19" s="12"/>
      <c r="R19" s="12"/>
      <c r="S19" s="12"/>
      <c r="T19" s="12"/>
      <c r="U19" s="12"/>
    </row>
    <row r="20" spans="1:21" ht="12.75" customHeight="1">
      <c r="A20" s="8" t="s">
        <v>15</v>
      </c>
      <c r="B20" s="16">
        <v>3864</v>
      </c>
      <c r="C20" s="16">
        <v>1010</v>
      </c>
      <c r="D20" s="16">
        <v>903</v>
      </c>
      <c r="E20" s="16">
        <v>798</v>
      </c>
      <c r="F20" s="16">
        <v>583</v>
      </c>
      <c r="G20" s="16">
        <v>1636</v>
      </c>
      <c r="H20" s="16">
        <v>590</v>
      </c>
      <c r="I20" s="16">
        <v>9384</v>
      </c>
      <c r="N20" s="12"/>
      <c r="O20" s="12"/>
      <c r="S20" s="12"/>
      <c r="U20" s="12"/>
    </row>
    <row r="21" spans="1:21" ht="12.75" customHeight="1">
      <c r="A21" s="8" t="s">
        <v>16</v>
      </c>
      <c r="B21" s="16">
        <v>13634</v>
      </c>
      <c r="C21" s="16">
        <v>2420</v>
      </c>
      <c r="D21" s="16">
        <v>1706</v>
      </c>
      <c r="E21" s="16">
        <v>1171</v>
      </c>
      <c r="F21" s="16">
        <v>878</v>
      </c>
      <c r="G21" s="16">
        <v>707</v>
      </c>
      <c r="H21" s="16">
        <v>92</v>
      </c>
      <c r="I21" s="16">
        <v>20608</v>
      </c>
      <c r="N21" s="12"/>
      <c r="O21" s="12"/>
      <c r="P21" s="12"/>
      <c r="Q21" s="12"/>
      <c r="U21" s="12"/>
    </row>
    <row r="22" spans="1:21" ht="12.75" customHeight="1">
      <c r="A22" s="8" t="s">
        <v>17</v>
      </c>
      <c r="B22" s="16">
        <v>12249</v>
      </c>
      <c r="C22" s="16">
        <v>2753</v>
      </c>
      <c r="D22" s="16">
        <v>1969</v>
      </c>
      <c r="E22" s="16">
        <v>1371</v>
      </c>
      <c r="F22" s="16">
        <v>969</v>
      </c>
      <c r="G22" s="16">
        <v>1062</v>
      </c>
      <c r="H22" s="16">
        <v>173</v>
      </c>
      <c r="I22" s="16">
        <v>20546</v>
      </c>
      <c r="N22" s="12"/>
      <c r="O22" s="12"/>
      <c r="P22" s="12"/>
      <c r="Q22" s="12"/>
      <c r="S22" s="12"/>
      <c r="U22" s="12"/>
    </row>
    <row r="23" spans="1:21" ht="12.75" customHeight="1">
      <c r="A23" s="8" t="s">
        <v>18</v>
      </c>
      <c r="B23" s="16">
        <v>11661</v>
      </c>
      <c r="C23" s="16">
        <v>3098</v>
      </c>
      <c r="D23" s="16">
        <v>2679</v>
      </c>
      <c r="E23" s="16">
        <v>2194</v>
      </c>
      <c r="F23" s="16">
        <v>1957</v>
      </c>
      <c r="G23" s="16">
        <v>2809</v>
      </c>
      <c r="H23" s="16">
        <v>664</v>
      </c>
      <c r="I23" s="16">
        <v>25062</v>
      </c>
      <c r="N23" s="12"/>
      <c r="O23" s="12"/>
      <c r="P23" s="12"/>
      <c r="Q23" s="12"/>
      <c r="R23" s="12"/>
      <c r="S23" s="12"/>
      <c r="U23" s="12"/>
    </row>
    <row r="24" spans="1:21" ht="12.75" customHeight="1">
      <c r="A24" s="8" t="s">
        <v>19</v>
      </c>
      <c r="B24" s="16">
        <v>46189</v>
      </c>
      <c r="C24" s="16">
        <v>12726</v>
      </c>
      <c r="D24" s="16">
        <v>11102</v>
      </c>
      <c r="E24" s="16">
        <v>8907</v>
      </c>
      <c r="F24" s="16">
        <v>7540</v>
      </c>
      <c r="G24" s="16">
        <v>10557</v>
      </c>
      <c r="H24" s="16">
        <v>2159</v>
      </c>
      <c r="I24" s="16">
        <v>99180</v>
      </c>
      <c r="N24" s="12"/>
      <c r="O24" s="12"/>
      <c r="P24" s="12"/>
      <c r="Q24" s="12"/>
      <c r="R24" s="12"/>
      <c r="S24" s="12"/>
      <c r="T24" s="12"/>
      <c r="U24" s="12"/>
    </row>
    <row r="25" spans="1:21" ht="12.75" customHeight="1">
      <c r="A25" s="8" t="s">
        <v>20</v>
      </c>
      <c r="B25" s="16">
        <v>12501</v>
      </c>
      <c r="C25" s="16">
        <v>4069</v>
      </c>
      <c r="D25" s="16">
        <v>4105</v>
      </c>
      <c r="E25" s="16">
        <v>3887</v>
      </c>
      <c r="F25" s="16">
        <v>3586</v>
      </c>
      <c r="G25" s="16">
        <v>7348</v>
      </c>
      <c r="H25" s="16">
        <v>2092</v>
      </c>
      <c r="I25" s="16">
        <v>37588</v>
      </c>
      <c r="N25" s="12"/>
      <c r="O25" s="12"/>
      <c r="P25" s="12"/>
      <c r="Q25" s="12"/>
      <c r="R25" s="12"/>
      <c r="S25" s="12"/>
      <c r="T25" s="12"/>
      <c r="U25" s="12"/>
    </row>
    <row r="26" spans="1:21" ht="12.75" customHeight="1">
      <c r="A26" s="8" t="s">
        <v>21</v>
      </c>
      <c r="B26" s="16">
        <v>14912</v>
      </c>
      <c r="C26" s="16">
        <v>3222</v>
      </c>
      <c r="D26" s="16">
        <v>2358</v>
      </c>
      <c r="E26" s="16">
        <v>1693</v>
      </c>
      <c r="F26" s="16">
        <v>1279</v>
      </c>
      <c r="G26" s="16">
        <v>1313</v>
      </c>
      <c r="H26" s="16">
        <v>244</v>
      </c>
      <c r="I26" s="16">
        <v>25021</v>
      </c>
      <c r="N26" s="12"/>
      <c r="O26" s="12"/>
      <c r="P26" s="12"/>
      <c r="Q26" s="12"/>
      <c r="R26" s="12"/>
      <c r="S26" s="12"/>
      <c r="U26" s="12"/>
    </row>
    <row r="27" spans="1:21" ht="12.75" customHeight="1">
      <c r="A27" s="8" t="s">
        <v>22</v>
      </c>
      <c r="B27" s="16">
        <v>22405</v>
      </c>
      <c r="C27" s="16">
        <v>4786</v>
      </c>
      <c r="D27" s="16">
        <v>3573</v>
      </c>
      <c r="E27" s="16">
        <v>2693</v>
      </c>
      <c r="F27" s="16">
        <v>2125</v>
      </c>
      <c r="G27" s="16">
        <v>3170</v>
      </c>
      <c r="H27" s="16">
        <v>792</v>
      </c>
      <c r="I27" s="16">
        <v>39544</v>
      </c>
      <c r="N27" s="12"/>
      <c r="O27" s="12"/>
      <c r="P27" s="12"/>
      <c r="Q27" s="12"/>
      <c r="R27" s="12"/>
      <c r="S27" s="12"/>
      <c r="U27" s="12"/>
    </row>
    <row r="28" spans="1:21" ht="12.75" customHeight="1">
      <c r="A28" s="8" t="s">
        <v>23</v>
      </c>
      <c r="B28" s="16">
        <v>4986</v>
      </c>
      <c r="C28" s="16">
        <v>1596</v>
      </c>
      <c r="D28" s="16">
        <v>1690</v>
      </c>
      <c r="E28" s="16">
        <v>1897</v>
      </c>
      <c r="F28" s="16">
        <v>1706</v>
      </c>
      <c r="G28" s="16">
        <v>4821</v>
      </c>
      <c r="H28" s="16">
        <v>1641</v>
      </c>
      <c r="I28" s="16">
        <v>18337</v>
      </c>
      <c r="N28" s="12"/>
      <c r="O28" s="12"/>
      <c r="P28" s="12"/>
      <c r="Q28" s="12"/>
      <c r="R28" s="12"/>
      <c r="S28" s="12"/>
      <c r="T28" s="12"/>
      <c r="U28" s="12"/>
    </row>
    <row r="29" spans="1:21" ht="12.75" customHeight="1">
      <c r="A29" s="8" t="s">
        <v>24</v>
      </c>
      <c r="B29" s="16">
        <v>23510</v>
      </c>
      <c r="C29" s="16">
        <v>5001</v>
      </c>
      <c r="D29" s="16">
        <v>3749</v>
      </c>
      <c r="E29" s="16">
        <v>2899</v>
      </c>
      <c r="F29" s="16">
        <v>2255</v>
      </c>
      <c r="G29" s="16">
        <v>2468</v>
      </c>
      <c r="H29" s="16">
        <v>453</v>
      </c>
      <c r="I29" s="16">
        <v>40335</v>
      </c>
      <c r="N29" s="12"/>
      <c r="O29" s="12"/>
      <c r="P29" s="12"/>
      <c r="Q29" s="12"/>
      <c r="R29" s="12"/>
      <c r="S29" s="12"/>
      <c r="U29" s="12"/>
    </row>
    <row r="30" spans="1:21" ht="12.75" customHeight="1">
      <c r="A30" s="8" t="s">
        <v>25</v>
      </c>
      <c r="B30" s="16">
        <v>13641</v>
      </c>
      <c r="C30" s="16">
        <v>3463</v>
      </c>
      <c r="D30" s="16">
        <v>2844</v>
      </c>
      <c r="E30" s="16">
        <v>2237</v>
      </c>
      <c r="F30" s="16">
        <v>2030</v>
      </c>
      <c r="G30" s="16">
        <v>2485</v>
      </c>
      <c r="H30" s="16">
        <v>466</v>
      </c>
      <c r="I30" s="16">
        <v>27166</v>
      </c>
      <c r="N30" s="12"/>
      <c r="O30" s="12"/>
      <c r="P30" s="12"/>
      <c r="Q30" s="12"/>
      <c r="R30" s="12"/>
      <c r="S30" s="12"/>
      <c r="U30" s="12"/>
    </row>
    <row r="31" spans="1:21" ht="12.75" customHeight="1">
      <c r="A31" s="8" t="s">
        <v>26</v>
      </c>
      <c r="B31" s="16">
        <v>13568</v>
      </c>
      <c r="C31" s="16">
        <v>2987</v>
      </c>
      <c r="D31" s="16">
        <v>2354</v>
      </c>
      <c r="E31" s="16">
        <v>1634</v>
      </c>
      <c r="F31" s="16">
        <v>1293</v>
      </c>
      <c r="G31" s="16">
        <v>1537</v>
      </c>
      <c r="H31" s="16">
        <v>287</v>
      </c>
      <c r="I31" s="16">
        <v>23660</v>
      </c>
      <c r="N31" s="12"/>
      <c r="O31" s="12"/>
      <c r="P31" s="12"/>
      <c r="Q31" s="12"/>
      <c r="R31" s="12"/>
      <c r="S31" s="12"/>
      <c r="U31" s="12"/>
    </row>
    <row r="32" spans="1:21" ht="12.75" customHeight="1">
      <c r="A32" s="8" t="s">
        <v>27</v>
      </c>
      <c r="B32" s="16">
        <v>18258</v>
      </c>
      <c r="C32" s="16">
        <v>3768</v>
      </c>
      <c r="D32" s="16">
        <v>2963</v>
      </c>
      <c r="E32" s="16">
        <v>2165</v>
      </c>
      <c r="F32" s="16">
        <v>1630</v>
      </c>
      <c r="G32" s="16">
        <v>2092</v>
      </c>
      <c r="H32" s="16">
        <v>361</v>
      </c>
      <c r="I32" s="16">
        <v>31237</v>
      </c>
      <c r="N32" s="12"/>
      <c r="O32" s="12"/>
      <c r="P32" s="12"/>
      <c r="Q32" s="12"/>
      <c r="R32" s="12"/>
      <c r="S32" s="12"/>
      <c r="U32" s="12"/>
    </row>
    <row r="33" spans="1:21" ht="12.75" customHeight="1">
      <c r="A33" s="8" t="s">
        <v>28</v>
      </c>
      <c r="B33" s="16">
        <v>15400</v>
      </c>
      <c r="C33" s="16">
        <v>3428</v>
      </c>
      <c r="D33" s="16">
        <v>2610</v>
      </c>
      <c r="E33" s="16">
        <v>1814</v>
      </c>
      <c r="F33" s="16">
        <v>1291</v>
      </c>
      <c r="G33" s="16">
        <v>1279</v>
      </c>
      <c r="H33" s="16">
        <v>168</v>
      </c>
      <c r="I33" s="16">
        <v>25990</v>
      </c>
      <c r="N33" s="12"/>
      <c r="O33" s="12"/>
      <c r="P33" s="12"/>
      <c r="Q33" s="12"/>
      <c r="R33" s="12"/>
      <c r="S33" s="12"/>
      <c r="U33" s="12"/>
    </row>
    <row r="34" spans="1:21" ht="12.75" customHeight="1">
      <c r="A34" s="8" t="s">
        <v>29</v>
      </c>
      <c r="B34" s="16">
        <v>13653</v>
      </c>
      <c r="C34" s="16">
        <v>2590</v>
      </c>
      <c r="D34" s="16">
        <v>2017</v>
      </c>
      <c r="E34" s="16">
        <v>1370</v>
      </c>
      <c r="F34" s="16">
        <v>1118</v>
      </c>
      <c r="G34" s="16">
        <v>1300</v>
      </c>
      <c r="H34" s="16">
        <v>267</v>
      </c>
      <c r="I34" s="16">
        <v>22315</v>
      </c>
      <c r="N34" s="12"/>
      <c r="O34" s="12"/>
      <c r="P34" s="12"/>
      <c r="Q34" s="12"/>
      <c r="R34" s="12"/>
      <c r="S34" s="12"/>
      <c r="U34" s="12"/>
    </row>
    <row r="35" spans="1:21" ht="12.75" customHeight="1">
      <c r="A35" s="8" t="s">
        <v>30</v>
      </c>
      <c r="B35" s="16">
        <v>9942</v>
      </c>
      <c r="C35" s="16">
        <v>2272</v>
      </c>
      <c r="D35" s="16">
        <v>2012</v>
      </c>
      <c r="E35" s="16">
        <v>1858</v>
      </c>
      <c r="F35" s="16">
        <v>1512</v>
      </c>
      <c r="G35" s="16">
        <v>2763</v>
      </c>
      <c r="H35" s="16">
        <v>706</v>
      </c>
      <c r="I35" s="16">
        <v>21065</v>
      </c>
      <c r="N35" s="12"/>
      <c r="O35" s="12"/>
      <c r="P35" s="12"/>
      <c r="Q35" s="12"/>
      <c r="R35" s="12"/>
      <c r="S35" s="12"/>
      <c r="U35" s="12"/>
    </row>
    <row r="36" spans="1:21" ht="12.75" customHeight="1">
      <c r="A36" s="8" t="s">
        <v>31</v>
      </c>
      <c r="B36" s="16">
        <v>11912</v>
      </c>
      <c r="C36" s="16">
        <v>2203</v>
      </c>
      <c r="D36" s="16">
        <v>1473</v>
      </c>
      <c r="E36" s="16">
        <v>912</v>
      </c>
      <c r="F36" s="16">
        <v>704</v>
      </c>
      <c r="G36" s="16">
        <v>633</v>
      </c>
      <c r="H36" s="16">
        <v>100</v>
      </c>
      <c r="I36" s="16">
        <v>17937</v>
      </c>
      <c r="N36" s="12"/>
      <c r="O36" s="12"/>
      <c r="P36" s="12"/>
      <c r="U36" s="12"/>
    </row>
    <row r="37" spans="1:21" ht="12.75" customHeight="1">
      <c r="A37" s="8" t="s">
        <v>32</v>
      </c>
      <c r="B37" s="16">
        <v>1521</v>
      </c>
      <c r="C37" s="16">
        <v>527</v>
      </c>
      <c r="D37" s="16">
        <v>632</v>
      </c>
      <c r="E37" s="16">
        <v>728</v>
      </c>
      <c r="F37" s="16">
        <v>648</v>
      </c>
      <c r="G37" s="16">
        <v>3540</v>
      </c>
      <c r="H37" s="16">
        <v>1299</v>
      </c>
      <c r="I37" s="16">
        <v>8895</v>
      </c>
      <c r="N37" s="12"/>
      <c r="S37" s="12"/>
      <c r="T37" s="12"/>
      <c r="U37" s="12"/>
    </row>
    <row r="38" spans="1:21" ht="12.75" customHeight="1">
      <c r="A38" s="8" t="s">
        <v>33</v>
      </c>
      <c r="B38" s="16">
        <v>50429</v>
      </c>
      <c r="C38" s="16">
        <v>12611</v>
      </c>
      <c r="D38" s="16">
        <v>10287</v>
      </c>
      <c r="E38" s="16">
        <v>7875</v>
      </c>
      <c r="F38" s="16">
        <v>6698</v>
      </c>
      <c r="G38" s="16">
        <v>7559</v>
      </c>
      <c r="H38" s="16">
        <v>1404</v>
      </c>
      <c r="I38" s="16">
        <v>96863</v>
      </c>
      <c r="N38" s="12"/>
      <c r="O38" s="12"/>
      <c r="P38" s="12"/>
      <c r="Q38" s="12"/>
      <c r="R38" s="12"/>
      <c r="S38" s="12"/>
      <c r="T38" s="12"/>
      <c r="U38" s="12"/>
    </row>
    <row r="39" spans="1:21" ht="12.75" customHeight="1">
      <c r="A39" s="8" t="s">
        <v>34</v>
      </c>
      <c r="B39" s="16">
        <v>2576</v>
      </c>
      <c r="C39" s="16">
        <v>553</v>
      </c>
      <c r="D39" s="16">
        <v>451</v>
      </c>
      <c r="E39" s="16">
        <v>324</v>
      </c>
      <c r="F39" s="16">
        <v>302</v>
      </c>
      <c r="G39" s="16">
        <v>518</v>
      </c>
      <c r="H39" s="16">
        <v>152</v>
      </c>
      <c r="I39" s="16">
        <v>4876</v>
      </c>
      <c r="N39" s="12"/>
      <c r="U39" s="12"/>
    </row>
    <row r="40" spans="1:21" ht="12.75" customHeight="1">
      <c r="A40" s="8" t="s">
        <v>35</v>
      </c>
      <c r="B40" s="16">
        <v>1815</v>
      </c>
      <c r="C40" s="16">
        <v>404</v>
      </c>
      <c r="D40" s="16">
        <v>335</v>
      </c>
      <c r="E40" s="16">
        <v>238</v>
      </c>
      <c r="F40" s="16">
        <v>168</v>
      </c>
      <c r="G40" s="16">
        <v>305</v>
      </c>
      <c r="H40" s="16">
        <v>76</v>
      </c>
      <c r="I40" s="16">
        <v>3341</v>
      </c>
      <c r="N40" s="12"/>
      <c r="U40" s="12"/>
    </row>
    <row r="41" spans="1:21" ht="12.75" customHeight="1">
      <c r="A41" s="8" t="s">
        <v>36</v>
      </c>
      <c r="B41" s="16">
        <v>9832</v>
      </c>
      <c r="C41" s="16">
        <v>1767</v>
      </c>
      <c r="D41" s="16">
        <v>1264</v>
      </c>
      <c r="E41" s="16">
        <v>957</v>
      </c>
      <c r="F41" s="16">
        <v>781</v>
      </c>
      <c r="G41" s="16">
        <v>1305</v>
      </c>
      <c r="H41" s="16">
        <v>321</v>
      </c>
      <c r="I41" s="16">
        <v>16227</v>
      </c>
      <c r="N41" s="12"/>
      <c r="O41" s="12"/>
      <c r="P41" s="12"/>
      <c r="S41" s="12"/>
      <c r="U41" s="12"/>
    </row>
    <row r="42" spans="1:21" ht="12.75" customHeight="1">
      <c r="A42" s="8" t="s">
        <v>37</v>
      </c>
      <c r="B42" s="16">
        <v>7571</v>
      </c>
      <c r="C42" s="16">
        <v>1313</v>
      </c>
      <c r="D42" s="16">
        <v>961</v>
      </c>
      <c r="E42" s="16">
        <v>788</v>
      </c>
      <c r="F42" s="16">
        <v>622</v>
      </c>
      <c r="G42" s="16">
        <v>874</v>
      </c>
      <c r="H42" s="16">
        <v>160</v>
      </c>
      <c r="I42" s="16">
        <v>12289</v>
      </c>
      <c r="N42" s="12"/>
      <c r="O42" s="12"/>
      <c r="U42" s="12"/>
    </row>
    <row r="43" spans="1:21" ht="12.75" customHeight="1">
      <c r="A43" s="8" t="s">
        <v>38</v>
      </c>
      <c r="B43" s="16">
        <v>2105</v>
      </c>
      <c r="C43" s="16">
        <v>442</v>
      </c>
      <c r="D43" s="16">
        <v>325</v>
      </c>
      <c r="E43" s="16">
        <v>236</v>
      </c>
      <c r="F43" s="16">
        <v>165</v>
      </c>
      <c r="G43" s="16">
        <v>256</v>
      </c>
      <c r="H43" s="16">
        <v>52</v>
      </c>
      <c r="I43" s="16">
        <v>3581</v>
      </c>
      <c r="N43" s="12"/>
      <c r="U43" s="12"/>
    </row>
    <row r="44" spans="1:21" ht="12.75" customHeight="1">
      <c r="A44" s="8" t="s">
        <v>39</v>
      </c>
      <c r="B44" s="16">
        <v>27524</v>
      </c>
      <c r="C44" s="16">
        <v>5865</v>
      </c>
      <c r="D44" s="16">
        <v>4789</v>
      </c>
      <c r="E44" s="16">
        <v>3606</v>
      </c>
      <c r="F44" s="16">
        <v>2944</v>
      </c>
      <c r="G44" s="16">
        <v>3362</v>
      </c>
      <c r="H44" s="16">
        <v>666</v>
      </c>
      <c r="I44" s="16">
        <v>48756</v>
      </c>
      <c r="N44" s="12"/>
      <c r="O44" s="12"/>
      <c r="P44" s="12"/>
      <c r="Q44" s="12"/>
      <c r="R44" s="12"/>
      <c r="S44" s="12"/>
      <c r="U44" s="12"/>
    </row>
    <row r="45" spans="1:21" ht="12.75" customHeight="1">
      <c r="A45" s="8" t="s">
        <v>40</v>
      </c>
      <c r="B45" s="16">
        <v>9335</v>
      </c>
      <c r="C45" s="16">
        <v>1964</v>
      </c>
      <c r="D45" s="16">
        <v>1448</v>
      </c>
      <c r="E45" s="16">
        <v>1071</v>
      </c>
      <c r="F45" s="16">
        <v>876</v>
      </c>
      <c r="G45" s="16">
        <v>1119</v>
      </c>
      <c r="H45" s="16">
        <v>253</v>
      </c>
      <c r="I45" s="16">
        <v>16066</v>
      </c>
      <c r="N45" s="12"/>
      <c r="O45" s="12"/>
      <c r="P45" s="12"/>
      <c r="Q45" s="12"/>
      <c r="S45" s="12"/>
      <c r="U45" s="12"/>
    </row>
    <row r="46" spans="1:21" ht="12.75" customHeight="1">
      <c r="A46" s="8" t="s">
        <v>41</v>
      </c>
      <c r="B46" s="16">
        <v>2166</v>
      </c>
      <c r="C46" s="16">
        <v>448</v>
      </c>
      <c r="D46" s="16">
        <v>382</v>
      </c>
      <c r="E46" s="16">
        <v>270</v>
      </c>
      <c r="F46" s="16">
        <v>212</v>
      </c>
      <c r="G46" s="16">
        <v>362</v>
      </c>
      <c r="H46" s="16">
        <v>82</v>
      </c>
      <c r="I46" s="16">
        <v>3922</v>
      </c>
      <c r="N46" s="12"/>
      <c r="U46" s="12"/>
    </row>
    <row r="47" spans="1:21" ht="12.75" customHeight="1">
      <c r="A47" s="8" t="s">
        <v>42</v>
      </c>
      <c r="B47" s="16">
        <v>8294</v>
      </c>
      <c r="C47" s="16">
        <v>1585</v>
      </c>
      <c r="D47" s="16">
        <v>1160</v>
      </c>
      <c r="E47" s="16">
        <v>903</v>
      </c>
      <c r="F47" s="16">
        <v>621</v>
      </c>
      <c r="G47" s="16">
        <v>930</v>
      </c>
      <c r="H47" s="16">
        <v>193</v>
      </c>
      <c r="I47" s="16">
        <v>13686</v>
      </c>
      <c r="N47" s="12"/>
      <c r="O47" s="12"/>
      <c r="P47" s="12"/>
      <c r="U47" s="12"/>
    </row>
    <row r="48" spans="1:21" ht="12.75" customHeight="1">
      <c r="A48" s="8" t="s">
        <v>43</v>
      </c>
      <c r="B48" s="16">
        <v>15974</v>
      </c>
      <c r="C48" s="16">
        <v>2978</v>
      </c>
      <c r="D48" s="16">
        <v>2229</v>
      </c>
      <c r="E48" s="16">
        <v>1607</v>
      </c>
      <c r="F48" s="16">
        <v>1232</v>
      </c>
      <c r="G48" s="16">
        <v>1574</v>
      </c>
      <c r="H48" s="16">
        <v>384</v>
      </c>
      <c r="I48" s="16">
        <v>25978</v>
      </c>
      <c r="N48" s="12"/>
      <c r="O48" s="12"/>
      <c r="P48" s="12"/>
      <c r="Q48" s="12"/>
      <c r="R48" s="12"/>
      <c r="S48" s="12"/>
      <c r="U48" s="12"/>
    </row>
    <row r="49" spans="1:21" ht="12.75" customHeight="1">
      <c r="A49" s="8" t="s">
        <v>44</v>
      </c>
      <c r="B49" s="16">
        <v>847</v>
      </c>
      <c r="C49" s="16">
        <v>140</v>
      </c>
      <c r="D49" s="16">
        <v>136</v>
      </c>
      <c r="E49" s="16">
        <v>103</v>
      </c>
      <c r="F49" s="16">
        <v>72</v>
      </c>
      <c r="G49" s="16">
        <v>92</v>
      </c>
      <c r="H49" s="16">
        <v>31</v>
      </c>
      <c r="I49" s="16">
        <v>1421</v>
      </c>
      <c r="U49" s="12"/>
    </row>
    <row r="50" spans="1:21" ht="12.75" customHeight="1">
      <c r="A50" s="8" t="s">
        <v>45</v>
      </c>
      <c r="B50" s="16">
        <v>4382</v>
      </c>
      <c r="C50" s="16">
        <v>781</v>
      </c>
      <c r="D50" s="16">
        <v>560</v>
      </c>
      <c r="E50" s="16">
        <v>428</v>
      </c>
      <c r="F50" s="16">
        <v>342</v>
      </c>
      <c r="G50" s="16">
        <v>544</v>
      </c>
      <c r="H50" s="16">
        <v>156</v>
      </c>
      <c r="I50" s="16">
        <v>7193</v>
      </c>
      <c r="N50" s="12"/>
      <c r="U50" s="12"/>
    </row>
    <row r="51" spans="1:21" ht="12.75" customHeight="1">
      <c r="A51" s="8" t="s">
        <v>46</v>
      </c>
      <c r="B51" s="16">
        <v>1959</v>
      </c>
      <c r="C51" s="16">
        <v>353</v>
      </c>
      <c r="D51" s="16">
        <v>221</v>
      </c>
      <c r="E51" s="16">
        <v>179</v>
      </c>
      <c r="F51" s="16">
        <v>153</v>
      </c>
      <c r="G51" s="16">
        <v>231</v>
      </c>
      <c r="H51" s="16">
        <v>41</v>
      </c>
      <c r="I51" s="16">
        <v>3137</v>
      </c>
      <c r="N51" s="12"/>
      <c r="U51" s="12"/>
    </row>
    <row r="52" spans="1:21" ht="12.75" customHeight="1">
      <c r="A52" s="8" t="s">
        <v>47</v>
      </c>
      <c r="B52" s="16">
        <v>1657</v>
      </c>
      <c r="C52" s="16">
        <v>248</v>
      </c>
      <c r="D52" s="16">
        <v>174</v>
      </c>
      <c r="E52" s="16">
        <v>109</v>
      </c>
      <c r="F52" s="16">
        <v>68</v>
      </c>
      <c r="G52" s="16">
        <v>174</v>
      </c>
      <c r="H52" s="16">
        <v>27</v>
      </c>
      <c r="I52" s="16">
        <v>2457</v>
      </c>
      <c r="N52" s="12"/>
      <c r="U52" s="12"/>
    </row>
    <row r="53" spans="1:21" ht="12.75" customHeight="1">
      <c r="A53" s="8" t="s">
        <v>48</v>
      </c>
      <c r="B53" s="16">
        <v>7921</v>
      </c>
      <c r="C53" s="16">
        <v>1540</v>
      </c>
      <c r="D53" s="16">
        <v>1199</v>
      </c>
      <c r="E53" s="16">
        <v>941</v>
      </c>
      <c r="F53" s="16">
        <v>764</v>
      </c>
      <c r="G53" s="16">
        <v>1078</v>
      </c>
      <c r="H53" s="16">
        <v>217</v>
      </c>
      <c r="I53" s="16">
        <v>13660</v>
      </c>
      <c r="N53" s="12"/>
      <c r="O53" s="12"/>
      <c r="P53" s="12"/>
      <c r="S53" s="12"/>
      <c r="U53" s="12"/>
    </row>
    <row r="54" spans="1:21" ht="12.75" customHeight="1">
      <c r="A54" s="8" t="s">
        <v>49</v>
      </c>
      <c r="B54" s="16">
        <v>4480</v>
      </c>
      <c r="C54" s="16">
        <v>702</v>
      </c>
      <c r="D54" s="16">
        <v>539</v>
      </c>
      <c r="E54" s="16">
        <v>373</v>
      </c>
      <c r="F54" s="16">
        <v>273</v>
      </c>
      <c r="G54" s="16">
        <v>377</v>
      </c>
      <c r="H54" s="16">
        <v>80</v>
      </c>
      <c r="I54" s="16">
        <v>6824</v>
      </c>
      <c r="N54" s="12"/>
      <c r="U54" s="12"/>
    </row>
    <row r="55" spans="1:21" ht="12.75" customHeight="1">
      <c r="A55" s="8" t="s">
        <v>50</v>
      </c>
      <c r="B55" s="16">
        <v>4040</v>
      </c>
      <c r="C55" s="16">
        <v>784</v>
      </c>
      <c r="D55" s="16">
        <v>575</v>
      </c>
      <c r="E55" s="16">
        <v>412</v>
      </c>
      <c r="F55" s="16">
        <v>336</v>
      </c>
      <c r="G55" s="16">
        <v>389</v>
      </c>
      <c r="H55" s="16">
        <v>77</v>
      </c>
      <c r="I55" s="16">
        <v>6613</v>
      </c>
      <c r="N55" s="12"/>
      <c r="U55" s="12"/>
    </row>
    <row r="56" spans="1:21" ht="12.75" customHeight="1">
      <c r="A56" s="8" t="s">
        <v>51</v>
      </c>
      <c r="B56" s="16">
        <v>6472</v>
      </c>
      <c r="C56" s="16">
        <v>1298</v>
      </c>
      <c r="D56" s="16">
        <v>977</v>
      </c>
      <c r="E56" s="16">
        <v>689</v>
      </c>
      <c r="F56" s="16">
        <v>554</v>
      </c>
      <c r="G56" s="16">
        <v>690</v>
      </c>
      <c r="H56" s="16">
        <v>155</v>
      </c>
      <c r="I56" s="16">
        <v>10835</v>
      </c>
      <c r="N56" s="12"/>
      <c r="O56" s="12"/>
      <c r="U56" s="12"/>
    </row>
    <row r="57" spans="1:21" ht="12.75" customHeight="1" thickBot="1">
      <c r="A57" s="8" t="s">
        <v>52</v>
      </c>
      <c r="B57" s="17">
        <v>8327</v>
      </c>
      <c r="C57" s="17">
        <v>2104</v>
      </c>
      <c r="D57" s="17">
        <v>1660</v>
      </c>
      <c r="E57" s="17">
        <v>1296</v>
      </c>
      <c r="F57" s="17">
        <v>983</v>
      </c>
      <c r="G57" s="17">
        <v>1260</v>
      </c>
      <c r="H57" s="17">
        <v>272</v>
      </c>
      <c r="I57" s="17">
        <v>15902</v>
      </c>
      <c r="N57" s="12"/>
      <c r="O57" s="12"/>
      <c r="P57" s="12"/>
      <c r="Q57" s="12"/>
      <c r="S57" s="12"/>
      <c r="U57" s="12"/>
    </row>
    <row r="58" spans="1:21" ht="12.75" customHeight="1" thickBot="1">
      <c r="A58" s="9" t="s">
        <v>53</v>
      </c>
      <c r="B58" s="19">
        <v>653542</v>
      </c>
      <c r="C58" s="19">
        <v>149591</v>
      </c>
      <c r="D58" s="19">
        <v>121969</v>
      </c>
      <c r="E58" s="19">
        <v>96232</v>
      </c>
      <c r="F58" s="19">
        <v>79103</v>
      </c>
      <c r="G58" s="19">
        <v>120873</v>
      </c>
      <c r="H58" s="19">
        <v>31910</v>
      </c>
      <c r="I58" s="19">
        <v>1253220</v>
      </c>
      <c r="N58" s="12"/>
      <c r="O58" s="12"/>
      <c r="P58" s="12"/>
      <c r="Q58" s="12"/>
      <c r="R58" s="12"/>
      <c r="S58" s="12"/>
      <c r="T58" s="12"/>
      <c r="U58" s="12"/>
    </row>
    <row r="59" spans="1:21" ht="12.75" customHeight="1">
      <c r="A59" s="3" t="s">
        <v>59</v>
      </c>
      <c r="B59" s="3"/>
      <c r="C59" s="3"/>
      <c r="D59" s="3"/>
      <c r="E59" s="3"/>
      <c r="F59" s="3"/>
      <c r="G59" s="3"/>
      <c r="H59" s="3"/>
      <c r="I59" s="3"/>
    </row>
    <row r="60" spans="1:21" ht="12.75" customHeight="1">
      <c r="A60" s="3"/>
      <c r="B60" s="3"/>
      <c r="C60" s="3"/>
      <c r="D60" s="3"/>
      <c r="E60" s="3"/>
      <c r="F60" s="3"/>
      <c r="G60" s="3"/>
      <c r="H60" s="3"/>
      <c r="I60" s="3"/>
    </row>
    <row r="61" spans="1:21" ht="12.75" customHeight="1">
      <c r="A61" s="3"/>
      <c r="B61" s="3"/>
      <c r="C61" s="3"/>
      <c r="D61" s="3"/>
      <c r="E61" s="3"/>
      <c r="F61" s="3"/>
      <c r="G61" s="3"/>
      <c r="H61" s="3"/>
      <c r="I61" s="3"/>
    </row>
    <row r="62" spans="1:21" ht="12.75" customHeight="1">
      <c r="A62" s="3"/>
      <c r="B62" s="6"/>
      <c r="C62" s="6"/>
      <c r="D62" s="6"/>
      <c r="E62" s="6"/>
      <c r="F62" s="6"/>
      <c r="G62" s="6"/>
      <c r="H62" s="6"/>
      <c r="I62" s="6"/>
    </row>
    <row r="63" spans="1:21" ht="12.75" customHeight="1">
      <c r="A63" s="3"/>
      <c r="B63" s="6"/>
      <c r="C63" s="6"/>
      <c r="D63" s="6"/>
      <c r="E63" s="6"/>
      <c r="F63" s="6"/>
      <c r="G63" s="6"/>
      <c r="H63" s="6"/>
      <c r="I63" s="6"/>
    </row>
    <row r="64" spans="1:21" ht="12.75" customHeight="1">
      <c r="A64" s="3"/>
      <c r="J64" s="1"/>
      <c r="M64" s="39"/>
    </row>
    <row r="65" spans="1:13" ht="12.75" customHeight="1">
      <c r="A65" s="3"/>
      <c r="B65"/>
      <c r="C65"/>
      <c r="D65"/>
      <c r="E65"/>
      <c r="F65"/>
      <c r="G65"/>
      <c r="H65"/>
      <c r="I65"/>
      <c r="M65" s="39"/>
    </row>
    <row r="66" spans="1:13" ht="15">
      <c r="M66" s="30"/>
    </row>
    <row r="67" spans="1:13" ht="12.75" customHeight="1">
      <c r="B67" s="2"/>
      <c r="C67" s="2"/>
      <c r="D67" s="2"/>
      <c r="E67" s="2"/>
      <c r="F67" s="2"/>
      <c r="G67" s="2"/>
      <c r="M67" s="38"/>
    </row>
    <row r="68" spans="1:13" ht="12.75" customHeight="1">
      <c r="B68" s="2"/>
      <c r="C68" s="2"/>
      <c r="D68" s="2"/>
      <c r="E68" s="2"/>
      <c r="F68" s="2"/>
      <c r="G68" s="2"/>
    </row>
    <row r="69" spans="1:13" ht="12.75" customHeight="1">
      <c r="B69" s="2"/>
      <c r="C69" s="2"/>
      <c r="D69" s="2"/>
      <c r="E69" s="2"/>
      <c r="F69" s="2"/>
      <c r="G69" s="2"/>
      <c r="M69" s="37"/>
    </row>
    <row r="70" spans="1:13" ht="12.75" customHeight="1">
      <c r="B70" s="2"/>
      <c r="C70" s="2"/>
      <c r="D70" s="2"/>
      <c r="E70" s="2"/>
      <c r="F70" s="2"/>
      <c r="G70" s="2"/>
      <c r="M70" s="30"/>
    </row>
    <row r="71" spans="1:13" ht="15">
      <c r="M71" s="30"/>
    </row>
    <row r="73" spans="1:13" ht="12.75" customHeight="1">
      <c r="A73" s="1" t="s">
        <v>55</v>
      </c>
    </row>
  </sheetData>
  <hyperlinks>
    <hyperlink ref="K1" location="ÍNDICE!A1" display="Volver" xr:uid="{00000000-0004-0000-0800-000000000000}"/>
  </hyperlink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H73"/>
  <sheetViews>
    <sheetView showGridLines="0" workbookViewId="0"/>
  </sheetViews>
  <sheetFormatPr baseColWidth="10" defaultColWidth="11.5703125" defaultRowHeight="12.75"/>
  <cols>
    <col min="1" max="1" width="23.140625" style="1" customWidth="1"/>
    <col min="2" max="9" width="25.7109375" style="1" customWidth="1"/>
    <col min="10" max="10" width="9.7109375" customWidth="1"/>
    <col min="11" max="28" width="13" customWidth="1"/>
    <col min="35" max="16384" width="11.5703125" style="1"/>
  </cols>
  <sheetData>
    <row r="1" spans="1:20" ht="12.75" customHeight="1">
      <c r="B1" s="5"/>
      <c r="C1" s="5"/>
      <c r="D1" s="5"/>
      <c r="E1" s="5"/>
      <c r="F1" s="5"/>
      <c r="G1" s="5"/>
      <c r="H1" s="5"/>
      <c r="I1" s="5"/>
      <c r="K1" s="11" t="s">
        <v>56</v>
      </c>
    </row>
    <row r="2" spans="1:20" ht="12.75" customHeight="1">
      <c r="A2" s="5" t="s">
        <v>54</v>
      </c>
      <c r="B2" s="5"/>
      <c r="C2" s="5"/>
      <c r="D2" s="5"/>
      <c r="E2" s="5"/>
      <c r="F2" s="5"/>
      <c r="G2" s="5"/>
      <c r="H2" s="5"/>
      <c r="I2" s="5"/>
    </row>
    <row r="3" spans="1:20" ht="12.75" customHeight="1">
      <c r="A3" s="5" t="s">
        <v>118</v>
      </c>
      <c r="B3" s="5"/>
      <c r="C3" s="5"/>
      <c r="D3" s="5"/>
      <c r="E3" s="5"/>
      <c r="F3" s="5"/>
      <c r="G3" s="5"/>
      <c r="H3" s="5"/>
      <c r="I3" s="5"/>
    </row>
    <row r="4" spans="1:20" ht="12.75" customHeight="1" thickBot="1">
      <c r="A4" s="5" t="str">
        <f>+ÍNDICE!C8</f>
        <v>Agosto 2023</v>
      </c>
      <c r="B4" s="5"/>
      <c r="C4" s="5"/>
      <c r="D4" s="5"/>
      <c r="E4" s="5"/>
      <c r="F4" s="5"/>
      <c r="G4" s="5"/>
      <c r="H4" s="5"/>
      <c r="I4" s="5"/>
    </row>
    <row r="5" spans="1:20" ht="39.950000000000003" customHeight="1" thickBot="1">
      <c r="A5" s="23" t="s">
        <v>0</v>
      </c>
      <c r="B5" s="23" t="s">
        <v>101</v>
      </c>
      <c r="C5" s="23" t="s">
        <v>102</v>
      </c>
      <c r="D5" s="23" t="s">
        <v>103</v>
      </c>
      <c r="E5" s="23" t="s">
        <v>104</v>
      </c>
      <c r="F5" s="23" t="s">
        <v>105</v>
      </c>
      <c r="G5" s="23" t="s">
        <v>106</v>
      </c>
      <c r="H5" s="23" t="s">
        <v>107</v>
      </c>
      <c r="I5" s="23" t="s">
        <v>100</v>
      </c>
    </row>
    <row r="6" spans="1:20" ht="12.75" customHeight="1">
      <c r="A6" s="7" t="s">
        <v>1</v>
      </c>
      <c r="B6" s="15">
        <v>31171</v>
      </c>
      <c r="C6" s="15">
        <v>4542</v>
      </c>
      <c r="D6" s="15">
        <v>3958</v>
      </c>
      <c r="E6" s="15">
        <v>3648</v>
      </c>
      <c r="F6" s="15">
        <v>4259</v>
      </c>
      <c r="G6" s="15">
        <v>10070</v>
      </c>
      <c r="H6" s="15">
        <v>1771</v>
      </c>
      <c r="I6" s="15">
        <v>59419</v>
      </c>
      <c r="M6" s="12"/>
      <c r="N6" s="12"/>
      <c r="O6" s="12"/>
      <c r="P6" s="12"/>
      <c r="Q6" s="12"/>
      <c r="R6" s="12"/>
      <c r="S6" s="12"/>
      <c r="T6" s="12"/>
    </row>
    <row r="7" spans="1:20" ht="12.75" customHeight="1">
      <c r="A7" s="8" t="s">
        <v>2</v>
      </c>
      <c r="B7" s="16">
        <v>10819</v>
      </c>
      <c r="C7" s="16">
        <v>1366</v>
      </c>
      <c r="D7" s="16">
        <v>995</v>
      </c>
      <c r="E7" s="16">
        <v>800</v>
      </c>
      <c r="F7" s="16">
        <v>954</v>
      </c>
      <c r="G7" s="16">
        <v>2156</v>
      </c>
      <c r="H7" s="16">
        <v>302</v>
      </c>
      <c r="I7" s="16">
        <v>17392</v>
      </c>
      <c r="M7" s="12"/>
      <c r="N7" s="12"/>
      <c r="R7" s="12"/>
      <c r="T7" s="12"/>
    </row>
    <row r="8" spans="1:20" ht="12.75" customHeight="1">
      <c r="A8" s="8" t="s">
        <v>3</v>
      </c>
      <c r="B8" s="16">
        <v>22583</v>
      </c>
      <c r="C8" s="16">
        <v>2311</v>
      </c>
      <c r="D8" s="16">
        <v>1680</v>
      </c>
      <c r="E8" s="16">
        <v>1122</v>
      </c>
      <c r="F8" s="16">
        <v>1286</v>
      </c>
      <c r="G8" s="16">
        <v>1672</v>
      </c>
      <c r="H8" s="16">
        <v>124</v>
      </c>
      <c r="I8" s="16">
        <v>30778</v>
      </c>
      <c r="M8" s="12"/>
      <c r="N8" s="12"/>
      <c r="O8" s="12"/>
      <c r="P8" s="12"/>
      <c r="Q8" s="12"/>
      <c r="R8" s="12"/>
      <c r="T8" s="12"/>
    </row>
    <row r="9" spans="1:20" ht="12.75" customHeight="1">
      <c r="A9" s="8" t="s">
        <v>4</v>
      </c>
      <c r="B9" s="16">
        <v>16053</v>
      </c>
      <c r="C9" s="16">
        <v>2065</v>
      </c>
      <c r="D9" s="16">
        <v>1692</v>
      </c>
      <c r="E9" s="16">
        <v>1257</v>
      </c>
      <c r="F9" s="16">
        <v>1487</v>
      </c>
      <c r="G9" s="16">
        <v>2561</v>
      </c>
      <c r="H9" s="16">
        <v>247</v>
      </c>
      <c r="I9" s="16">
        <v>25362</v>
      </c>
      <c r="M9" s="12"/>
      <c r="N9" s="12"/>
      <c r="O9" s="12"/>
      <c r="P9" s="12"/>
      <c r="Q9" s="12"/>
      <c r="R9" s="12"/>
      <c r="T9" s="12"/>
    </row>
    <row r="10" spans="1:20" ht="12.75" customHeight="1">
      <c r="A10" s="8" t="s">
        <v>5</v>
      </c>
      <c r="B10" s="16">
        <v>24802</v>
      </c>
      <c r="C10" s="16">
        <v>2573</v>
      </c>
      <c r="D10" s="16">
        <v>1860</v>
      </c>
      <c r="E10" s="16">
        <v>1361</v>
      </c>
      <c r="F10" s="16">
        <v>1776</v>
      </c>
      <c r="G10" s="16">
        <v>2476</v>
      </c>
      <c r="H10" s="16">
        <v>263</v>
      </c>
      <c r="I10" s="16">
        <v>35111</v>
      </c>
      <c r="M10" s="12"/>
      <c r="N10" s="12"/>
      <c r="O10" s="12"/>
      <c r="P10" s="12"/>
      <c r="Q10" s="12"/>
      <c r="R10" s="12"/>
      <c r="T10" s="12"/>
    </row>
    <row r="11" spans="1:20" ht="12.75" customHeight="1">
      <c r="A11" s="8" t="s">
        <v>6</v>
      </c>
      <c r="B11" s="16">
        <v>19745</v>
      </c>
      <c r="C11" s="16">
        <v>2880</v>
      </c>
      <c r="D11" s="16">
        <v>2319</v>
      </c>
      <c r="E11" s="16">
        <v>1730</v>
      </c>
      <c r="F11" s="16">
        <v>1995</v>
      </c>
      <c r="G11" s="16">
        <v>3292</v>
      </c>
      <c r="H11" s="16">
        <v>460</v>
      </c>
      <c r="I11" s="16">
        <v>32421</v>
      </c>
      <c r="M11" s="12"/>
      <c r="N11" s="12"/>
      <c r="O11" s="12"/>
      <c r="P11" s="12"/>
      <c r="Q11" s="12"/>
      <c r="R11" s="12"/>
      <c r="T11" s="12"/>
    </row>
    <row r="12" spans="1:20" ht="12.75" customHeight="1">
      <c r="A12" s="8" t="s">
        <v>7</v>
      </c>
      <c r="B12" s="16">
        <v>10481</v>
      </c>
      <c r="C12" s="16">
        <v>1263</v>
      </c>
      <c r="D12" s="16">
        <v>998</v>
      </c>
      <c r="E12" s="16">
        <v>782</v>
      </c>
      <c r="F12" s="16">
        <v>912</v>
      </c>
      <c r="G12" s="16">
        <v>3894</v>
      </c>
      <c r="H12" s="16">
        <v>1291</v>
      </c>
      <c r="I12" s="16">
        <v>19621</v>
      </c>
      <c r="M12" s="12"/>
      <c r="N12" s="12"/>
      <c r="R12" s="12"/>
      <c r="S12" s="12"/>
      <c r="T12" s="12"/>
    </row>
    <row r="13" spans="1:20" ht="12.75" customHeight="1">
      <c r="A13" s="8" t="s">
        <v>8</v>
      </c>
      <c r="B13" s="16">
        <v>13196</v>
      </c>
      <c r="C13" s="16">
        <v>2012</v>
      </c>
      <c r="D13" s="16">
        <v>1663</v>
      </c>
      <c r="E13" s="16">
        <v>1304</v>
      </c>
      <c r="F13" s="16">
        <v>1382</v>
      </c>
      <c r="G13" s="16">
        <v>2268</v>
      </c>
      <c r="H13" s="16">
        <v>288</v>
      </c>
      <c r="I13" s="16">
        <v>22113</v>
      </c>
      <c r="M13" s="12"/>
      <c r="N13" s="12"/>
      <c r="O13" s="12"/>
      <c r="P13" s="12"/>
      <c r="Q13" s="12"/>
      <c r="R13" s="12"/>
      <c r="T13" s="12"/>
    </row>
    <row r="14" spans="1:20" ht="12.75" customHeight="1">
      <c r="A14" s="8" t="s">
        <v>9</v>
      </c>
      <c r="B14" s="16">
        <v>9388</v>
      </c>
      <c r="C14" s="16">
        <v>1405</v>
      </c>
      <c r="D14" s="16">
        <v>1132</v>
      </c>
      <c r="E14" s="16">
        <v>984</v>
      </c>
      <c r="F14" s="16">
        <v>1361</v>
      </c>
      <c r="G14" s="16">
        <v>2848</v>
      </c>
      <c r="H14" s="16">
        <v>344</v>
      </c>
      <c r="I14" s="16">
        <v>17462</v>
      </c>
      <c r="M14" s="12"/>
      <c r="N14" s="12"/>
      <c r="O14" s="12"/>
      <c r="Q14" s="12"/>
      <c r="R14" s="12"/>
      <c r="T14" s="12"/>
    </row>
    <row r="15" spans="1:20" ht="12.75" customHeight="1">
      <c r="A15" s="8" t="s">
        <v>10</v>
      </c>
      <c r="B15" s="16">
        <v>35074</v>
      </c>
      <c r="C15" s="16">
        <v>4863</v>
      </c>
      <c r="D15" s="16">
        <v>3714</v>
      </c>
      <c r="E15" s="16">
        <v>3451</v>
      </c>
      <c r="F15" s="16">
        <v>4512</v>
      </c>
      <c r="G15" s="16">
        <v>12707</v>
      </c>
      <c r="H15" s="16">
        <v>2114</v>
      </c>
      <c r="I15" s="16">
        <v>66435</v>
      </c>
      <c r="M15" s="12"/>
      <c r="N15" s="12"/>
      <c r="O15" s="12"/>
      <c r="P15" s="12"/>
      <c r="Q15" s="12"/>
      <c r="R15" s="12"/>
      <c r="S15" s="12"/>
      <c r="T15" s="12"/>
    </row>
    <row r="16" spans="1:20" ht="12.75" customHeight="1">
      <c r="A16" s="8" t="s">
        <v>11</v>
      </c>
      <c r="B16" s="16">
        <v>17849</v>
      </c>
      <c r="C16" s="16">
        <v>2091</v>
      </c>
      <c r="D16" s="16">
        <v>1431</v>
      </c>
      <c r="E16" s="16">
        <v>1048</v>
      </c>
      <c r="F16" s="16">
        <v>1263</v>
      </c>
      <c r="G16" s="16">
        <v>1898</v>
      </c>
      <c r="H16" s="16">
        <v>172</v>
      </c>
      <c r="I16" s="16">
        <v>25752</v>
      </c>
      <c r="M16" s="12"/>
      <c r="N16" s="12"/>
      <c r="O16" s="12"/>
      <c r="P16" s="12"/>
      <c r="Q16" s="12"/>
      <c r="R16" s="12"/>
      <c r="T16" s="12"/>
    </row>
    <row r="17" spans="1:20" ht="12.75" customHeight="1">
      <c r="A17" s="8" t="s">
        <v>12</v>
      </c>
      <c r="B17" s="16">
        <v>35656</v>
      </c>
      <c r="C17" s="16">
        <v>3432</v>
      </c>
      <c r="D17" s="16">
        <v>2262</v>
      </c>
      <c r="E17" s="16">
        <v>1428</v>
      </c>
      <c r="F17" s="16">
        <v>1532</v>
      </c>
      <c r="G17" s="16">
        <v>1618</v>
      </c>
      <c r="H17" s="16">
        <v>118</v>
      </c>
      <c r="I17" s="16">
        <v>46046</v>
      </c>
      <c r="M17" s="12"/>
      <c r="N17" s="12"/>
      <c r="O17" s="12"/>
      <c r="P17" s="12"/>
      <c r="Q17" s="12"/>
      <c r="R17" s="12"/>
      <c r="T17" s="12"/>
    </row>
    <row r="18" spans="1:20" ht="12.75" customHeight="1">
      <c r="A18" s="8" t="s">
        <v>13</v>
      </c>
      <c r="B18" s="16">
        <v>3735</v>
      </c>
      <c r="C18" s="16">
        <v>587</v>
      </c>
      <c r="D18" s="16">
        <v>571</v>
      </c>
      <c r="E18" s="16">
        <v>517</v>
      </c>
      <c r="F18" s="16">
        <v>720</v>
      </c>
      <c r="G18" s="16">
        <v>3069</v>
      </c>
      <c r="H18" s="16">
        <v>871</v>
      </c>
      <c r="I18" s="16">
        <v>10070</v>
      </c>
      <c r="M18" s="12"/>
      <c r="R18" s="12"/>
      <c r="T18" s="12"/>
    </row>
    <row r="19" spans="1:20" ht="12.75" customHeight="1">
      <c r="A19" s="8" t="s">
        <v>14</v>
      </c>
      <c r="B19" s="16">
        <v>5462</v>
      </c>
      <c r="C19" s="16">
        <v>1027</v>
      </c>
      <c r="D19" s="16">
        <v>788</v>
      </c>
      <c r="E19" s="16">
        <v>1099</v>
      </c>
      <c r="F19" s="16">
        <v>1245</v>
      </c>
      <c r="G19" s="16">
        <v>9746</v>
      </c>
      <c r="H19" s="16">
        <v>4127</v>
      </c>
      <c r="I19" s="16">
        <v>23494</v>
      </c>
      <c r="M19" s="12"/>
      <c r="N19" s="12"/>
      <c r="P19" s="12"/>
      <c r="Q19" s="12"/>
      <c r="R19" s="12"/>
      <c r="S19" s="12"/>
      <c r="T19" s="12"/>
    </row>
    <row r="20" spans="1:20" ht="12.75" customHeight="1">
      <c r="A20" s="8" t="s">
        <v>15</v>
      </c>
      <c r="B20" s="16">
        <v>5126</v>
      </c>
      <c r="C20" s="16">
        <v>737</v>
      </c>
      <c r="D20" s="16">
        <v>530</v>
      </c>
      <c r="E20" s="16">
        <v>486</v>
      </c>
      <c r="F20" s="16">
        <v>448</v>
      </c>
      <c r="G20" s="16">
        <v>2220</v>
      </c>
      <c r="H20" s="16">
        <v>616</v>
      </c>
      <c r="I20" s="16">
        <v>10163</v>
      </c>
      <c r="M20" s="12"/>
      <c r="R20" s="12"/>
      <c r="T20" s="12"/>
    </row>
    <row r="21" spans="1:20" ht="12.75" customHeight="1">
      <c r="A21" s="8" t="s">
        <v>16</v>
      </c>
      <c r="B21" s="16">
        <v>15993</v>
      </c>
      <c r="C21" s="16">
        <v>1670</v>
      </c>
      <c r="D21" s="16">
        <v>1174</v>
      </c>
      <c r="E21" s="16">
        <v>768</v>
      </c>
      <c r="F21" s="16">
        <v>936</v>
      </c>
      <c r="G21" s="16">
        <v>1151</v>
      </c>
      <c r="H21" s="16">
        <v>58</v>
      </c>
      <c r="I21" s="16">
        <v>21750</v>
      </c>
      <c r="M21" s="12"/>
      <c r="N21" s="12"/>
      <c r="O21" s="12"/>
      <c r="R21" s="12"/>
      <c r="T21" s="12"/>
    </row>
    <row r="22" spans="1:20" ht="12.75" customHeight="1">
      <c r="A22" s="8" t="s">
        <v>17</v>
      </c>
      <c r="B22" s="16">
        <v>12978</v>
      </c>
      <c r="C22" s="16">
        <v>1619</v>
      </c>
      <c r="D22" s="16">
        <v>1215</v>
      </c>
      <c r="E22" s="16">
        <v>830</v>
      </c>
      <c r="F22" s="16">
        <v>975</v>
      </c>
      <c r="G22" s="16">
        <v>1545</v>
      </c>
      <c r="H22" s="16">
        <v>149</v>
      </c>
      <c r="I22" s="16">
        <v>19311</v>
      </c>
      <c r="M22" s="12"/>
      <c r="N22" s="12"/>
      <c r="O22" s="12"/>
      <c r="R22" s="12"/>
      <c r="T22" s="12"/>
    </row>
    <row r="23" spans="1:20" ht="12.75" customHeight="1">
      <c r="A23" s="8" t="s">
        <v>18</v>
      </c>
      <c r="B23" s="16">
        <v>9610</v>
      </c>
      <c r="C23" s="16">
        <v>1452</v>
      </c>
      <c r="D23" s="16">
        <v>1197</v>
      </c>
      <c r="E23" s="16">
        <v>1076</v>
      </c>
      <c r="F23" s="16">
        <v>1557</v>
      </c>
      <c r="G23" s="16">
        <v>4504</v>
      </c>
      <c r="H23" s="16">
        <v>769</v>
      </c>
      <c r="I23" s="16">
        <v>20165</v>
      </c>
      <c r="M23" s="12"/>
      <c r="N23" s="12"/>
      <c r="O23" s="12"/>
      <c r="P23" s="12"/>
      <c r="Q23" s="12"/>
      <c r="R23" s="12"/>
      <c r="T23" s="12"/>
    </row>
    <row r="24" spans="1:20" ht="12.75" customHeight="1">
      <c r="A24" s="8" t="s">
        <v>19</v>
      </c>
      <c r="B24" s="16">
        <v>48019</v>
      </c>
      <c r="C24" s="16">
        <v>7473</v>
      </c>
      <c r="D24" s="16">
        <v>5916</v>
      </c>
      <c r="E24" s="16">
        <v>5458</v>
      </c>
      <c r="F24" s="16">
        <v>7504</v>
      </c>
      <c r="G24" s="16">
        <v>18211</v>
      </c>
      <c r="H24" s="16">
        <v>2561</v>
      </c>
      <c r="I24" s="16">
        <v>95142</v>
      </c>
      <c r="M24" s="12"/>
      <c r="N24" s="12"/>
      <c r="O24" s="12"/>
      <c r="P24" s="12"/>
      <c r="Q24" s="12"/>
      <c r="R24" s="12"/>
      <c r="S24" s="12"/>
      <c r="T24" s="12"/>
    </row>
    <row r="25" spans="1:20" ht="12.75" customHeight="1">
      <c r="A25" s="8" t="s">
        <v>20</v>
      </c>
      <c r="B25" s="16">
        <v>6639</v>
      </c>
      <c r="C25" s="16">
        <v>1164</v>
      </c>
      <c r="D25" s="16">
        <v>1092</v>
      </c>
      <c r="E25" s="16">
        <v>1351</v>
      </c>
      <c r="F25" s="16">
        <v>1694</v>
      </c>
      <c r="G25" s="16">
        <v>9837</v>
      </c>
      <c r="H25" s="16">
        <v>2745</v>
      </c>
      <c r="I25" s="16">
        <v>24522</v>
      </c>
      <c r="M25" s="12"/>
      <c r="N25" s="12"/>
      <c r="O25" s="12"/>
      <c r="P25" s="12"/>
      <c r="Q25" s="12"/>
      <c r="R25" s="12"/>
      <c r="S25" s="12"/>
      <c r="T25" s="12"/>
    </row>
    <row r="26" spans="1:20" ht="12.75" customHeight="1">
      <c r="A26" s="8" t="s">
        <v>21</v>
      </c>
      <c r="B26" s="16">
        <v>14304</v>
      </c>
      <c r="C26" s="16">
        <v>1818</v>
      </c>
      <c r="D26" s="16">
        <v>1245</v>
      </c>
      <c r="E26" s="16">
        <v>856</v>
      </c>
      <c r="F26" s="16">
        <v>1027</v>
      </c>
      <c r="G26" s="16">
        <v>1780</v>
      </c>
      <c r="H26" s="16">
        <v>166</v>
      </c>
      <c r="I26" s="16">
        <v>21196</v>
      </c>
      <c r="M26" s="12"/>
      <c r="N26" s="12"/>
      <c r="O26" s="12"/>
      <c r="Q26" s="12"/>
      <c r="R26" s="12"/>
      <c r="T26" s="12"/>
    </row>
    <row r="27" spans="1:20" ht="12.75" customHeight="1">
      <c r="A27" s="8" t="s">
        <v>22</v>
      </c>
      <c r="B27" s="16">
        <v>27769</v>
      </c>
      <c r="C27" s="16">
        <v>3254</v>
      </c>
      <c r="D27" s="16">
        <v>2444</v>
      </c>
      <c r="E27" s="16">
        <v>1833</v>
      </c>
      <c r="F27" s="16">
        <v>1984</v>
      </c>
      <c r="G27" s="16">
        <v>5541</v>
      </c>
      <c r="H27" s="16">
        <v>1232</v>
      </c>
      <c r="I27" s="16">
        <v>44057</v>
      </c>
      <c r="M27" s="12"/>
      <c r="N27" s="12"/>
      <c r="O27" s="12"/>
      <c r="P27" s="12"/>
      <c r="Q27" s="12"/>
      <c r="R27" s="12"/>
      <c r="S27" s="12"/>
      <c r="T27" s="12"/>
    </row>
    <row r="28" spans="1:20" ht="12.75" customHeight="1">
      <c r="A28" s="8" t="s">
        <v>23</v>
      </c>
      <c r="B28" s="16">
        <v>1901</v>
      </c>
      <c r="C28" s="16">
        <v>383</v>
      </c>
      <c r="D28" s="16">
        <v>276</v>
      </c>
      <c r="E28" s="16">
        <v>435</v>
      </c>
      <c r="F28" s="16">
        <v>574</v>
      </c>
      <c r="G28" s="16">
        <v>3927</v>
      </c>
      <c r="H28" s="16">
        <v>1369</v>
      </c>
      <c r="I28" s="16">
        <v>8865</v>
      </c>
      <c r="M28" s="12"/>
      <c r="R28" s="12"/>
      <c r="S28" s="12"/>
      <c r="T28" s="12"/>
    </row>
    <row r="29" spans="1:20" ht="12.75" customHeight="1">
      <c r="A29" s="8" t="s">
        <v>24</v>
      </c>
      <c r="B29" s="16">
        <v>29948</v>
      </c>
      <c r="C29" s="16">
        <v>3837</v>
      </c>
      <c r="D29" s="16">
        <v>2814</v>
      </c>
      <c r="E29" s="16">
        <v>2281</v>
      </c>
      <c r="F29" s="16">
        <v>3125</v>
      </c>
      <c r="G29" s="16">
        <v>6448</v>
      </c>
      <c r="H29" s="16">
        <v>969</v>
      </c>
      <c r="I29" s="16">
        <v>49422</v>
      </c>
      <c r="M29" s="12"/>
      <c r="N29" s="12"/>
      <c r="O29" s="12"/>
      <c r="P29" s="12"/>
      <c r="Q29" s="12"/>
      <c r="R29" s="12"/>
      <c r="T29" s="12"/>
    </row>
    <row r="30" spans="1:20" ht="12.75" customHeight="1">
      <c r="A30" s="8" t="s">
        <v>25</v>
      </c>
      <c r="B30" s="16">
        <v>26602</v>
      </c>
      <c r="C30" s="16">
        <v>4044</v>
      </c>
      <c r="D30" s="16">
        <v>3219</v>
      </c>
      <c r="E30" s="16">
        <v>2612</v>
      </c>
      <c r="F30" s="16">
        <v>3165</v>
      </c>
      <c r="G30" s="16">
        <v>7094</v>
      </c>
      <c r="H30" s="16">
        <v>932</v>
      </c>
      <c r="I30" s="16">
        <v>47668</v>
      </c>
      <c r="M30" s="12"/>
      <c r="N30" s="12"/>
      <c r="O30" s="12"/>
      <c r="P30" s="12"/>
      <c r="Q30" s="12"/>
      <c r="R30" s="12"/>
      <c r="T30" s="12"/>
    </row>
    <row r="31" spans="1:20" ht="12.75" customHeight="1">
      <c r="A31" s="8" t="s">
        <v>26</v>
      </c>
      <c r="B31" s="16">
        <v>14864</v>
      </c>
      <c r="C31" s="16">
        <v>2036</v>
      </c>
      <c r="D31" s="16">
        <v>1641</v>
      </c>
      <c r="E31" s="16">
        <v>1272</v>
      </c>
      <c r="F31" s="16">
        <v>1488</v>
      </c>
      <c r="G31" s="16">
        <v>2797</v>
      </c>
      <c r="H31" s="16">
        <v>299</v>
      </c>
      <c r="I31" s="16">
        <v>24397</v>
      </c>
      <c r="M31" s="12"/>
      <c r="N31" s="12"/>
      <c r="O31" s="12"/>
      <c r="P31" s="12"/>
      <c r="Q31" s="12"/>
      <c r="R31" s="12"/>
      <c r="T31" s="12"/>
    </row>
    <row r="32" spans="1:20" ht="12.75" customHeight="1">
      <c r="A32" s="8" t="s">
        <v>27</v>
      </c>
      <c r="B32" s="16">
        <v>22086</v>
      </c>
      <c r="C32" s="16">
        <v>2572</v>
      </c>
      <c r="D32" s="16">
        <v>1796</v>
      </c>
      <c r="E32" s="16">
        <v>1511</v>
      </c>
      <c r="F32" s="16">
        <v>1586</v>
      </c>
      <c r="G32" s="16">
        <v>2901</v>
      </c>
      <c r="H32" s="16">
        <v>388</v>
      </c>
      <c r="I32" s="16">
        <v>32840</v>
      </c>
      <c r="M32" s="12"/>
      <c r="N32" s="12"/>
      <c r="O32" s="12"/>
      <c r="P32" s="12"/>
      <c r="Q32" s="12"/>
      <c r="R32" s="12"/>
      <c r="T32" s="12"/>
    </row>
    <row r="33" spans="1:20" ht="12.75" customHeight="1">
      <c r="A33" s="8" t="s">
        <v>28</v>
      </c>
      <c r="B33" s="16">
        <v>23076</v>
      </c>
      <c r="C33" s="16">
        <v>2752</v>
      </c>
      <c r="D33" s="16">
        <v>1963</v>
      </c>
      <c r="E33" s="16">
        <v>1453</v>
      </c>
      <c r="F33" s="16">
        <v>1787</v>
      </c>
      <c r="G33" s="16">
        <v>2976</v>
      </c>
      <c r="H33" s="16">
        <v>285</v>
      </c>
      <c r="I33" s="16">
        <v>34292</v>
      </c>
      <c r="M33" s="12"/>
      <c r="N33" s="12"/>
      <c r="O33" s="12"/>
      <c r="P33" s="12"/>
      <c r="Q33" s="12"/>
      <c r="R33" s="12"/>
      <c r="T33" s="12"/>
    </row>
    <row r="34" spans="1:20" ht="12.75" customHeight="1">
      <c r="A34" s="8" t="s">
        <v>29</v>
      </c>
      <c r="B34" s="16">
        <v>13094</v>
      </c>
      <c r="C34" s="16">
        <v>1462</v>
      </c>
      <c r="D34" s="16">
        <v>1143</v>
      </c>
      <c r="E34" s="16">
        <v>838</v>
      </c>
      <c r="F34" s="16">
        <v>1157</v>
      </c>
      <c r="G34" s="16">
        <v>2159</v>
      </c>
      <c r="H34" s="16">
        <v>250</v>
      </c>
      <c r="I34" s="16">
        <v>20103</v>
      </c>
      <c r="M34" s="12"/>
      <c r="N34" s="12"/>
      <c r="O34" s="12"/>
      <c r="Q34" s="12"/>
      <c r="R34" s="12"/>
      <c r="T34" s="12"/>
    </row>
    <row r="35" spans="1:20" ht="12.75" customHeight="1">
      <c r="A35" s="8" t="s">
        <v>30</v>
      </c>
      <c r="B35" s="16">
        <v>9465</v>
      </c>
      <c r="C35" s="16">
        <v>1532</v>
      </c>
      <c r="D35" s="16">
        <v>1329</v>
      </c>
      <c r="E35" s="16">
        <v>1370</v>
      </c>
      <c r="F35" s="16">
        <v>1828</v>
      </c>
      <c r="G35" s="16">
        <v>5792</v>
      </c>
      <c r="H35" s="16">
        <v>1059</v>
      </c>
      <c r="I35" s="16">
        <v>22375</v>
      </c>
      <c r="M35" s="12"/>
      <c r="N35" s="12"/>
      <c r="O35" s="12"/>
      <c r="P35" s="12"/>
      <c r="Q35" s="12"/>
      <c r="R35" s="12"/>
      <c r="S35" s="12"/>
      <c r="T35" s="12"/>
    </row>
    <row r="36" spans="1:20" ht="12.75" customHeight="1">
      <c r="A36" s="8" t="s">
        <v>31</v>
      </c>
      <c r="B36" s="16">
        <v>13204</v>
      </c>
      <c r="C36" s="16">
        <v>1379</v>
      </c>
      <c r="D36" s="16">
        <v>926</v>
      </c>
      <c r="E36" s="16">
        <v>689</v>
      </c>
      <c r="F36" s="16">
        <v>786</v>
      </c>
      <c r="G36" s="16">
        <v>1208</v>
      </c>
      <c r="H36" s="16">
        <v>108</v>
      </c>
      <c r="I36" s="16">
        <v>18300</v>
      </c>
      <c r="M36" s="12"/>
      <c r="N36" s="12"/>
      <c r="R36" s="12"/>
      <c r="T36" s="12"/>
    </row>
    <row r="37" spans="1:20" ht="12.75" customHeight="1">
      <c r="A37" s="8" t="s">
        <v>32</v>
      </c>
      <c r="B37" s="16">
        <v>424</v>
      </c>
      <c r="C37" s="16">
        <v>96</v>
      </c>
      <c r="D37" s="16">
        <v>72</v>
      </c>
      <c r="E37" s="16">
        <v>99</v>
      </c>
      <c r="F37" s="16">
        <v>144</v>
      </c>
      <c r="G37" s="16">
        <v>2196</v>
      </c>
      <c r="H37" s="16">
        <v>836</v>
      </c>
      <c r="I37" s="16">
        <v>3867</v>
      </c>
      <c r="R37" s="12"/>
      <c r="T37" s="12"/>
    </row>
    <row r="38" spans="1:20" ht="12.75" customHeight="1">
      <c r="A38" s="8" t="s">
        <v>33</v>
      </c>
      <c r="B38" s="16">
        <v>69735</v>
      </c>
      <c r="C38" s="16">
        <v>8669</v>
      </c>
      <c r="D38" s="16">
        <v>6838</v>
      </c>
      <c r="E38" s="16">
        <v>5869</v>
      </c>
      <c r="F38" s="16">
        <v>8193</v>
      </c>
      <c r="G38" s="16">
        <v>17403</v>
      </c>
      <c r="H38" s="16">
        <v>2199</v>
      </c>
      <c r="I38" s="16">
        <v>118906</v>
      </c>
      <c r="M38" s="12"/>
      <c r="N38" s="12"/>
      <c r="O38" s="12"/>
      <c r="P38" s="12"/>
      <c r="Q38" s="12"/>
      <c r="R38" s="12"/>
      <c r="S38" s="12"/>
      <c r="T38" s="12"/>
    </row>
    <row r="39" spans="1:20" ht="12.75" customHeight="1">
      <c r="A39" s="8" t="s">
        <v>34</v>
      </c>
      <c r="B39" s="16">
        <v>3217</v>
      </c>
      <c r="C39" s="16">
        <v>430</v>
      </c>
      <c r="D39" s="16">
        <v>364</v>
      </c>
      <c r="E39" s="16">
        <v>290</v>
      </c>
      <c r="F39" s="16">
        <v>310</v>
      </c>
      <c r="G39" s="16">
        <v>989</v>
      </c>
      <c r="H39" s="16">
        <v>151</v>
      </c>
      <c r="I39" s="16">
        <v>5751</v>
      </c>
      <c r="M39" s="12"/>
      <c r="T39" s="12"/>
    </row>
    <row r="40" spans="1:20" ht="12.75" customHeight="1">
      <c r="A40" s="8" t="s">
        <v>35</v>
      </c>
      <c r="B40" s="16">
        <v>2192</v>
      </c>
      <c r="C40" s="16">
        <v>250</v>
      </c>
      <c r="D40" s="16">
        <v>173</v>
      </c>
      <c r="E40" s="16">
        <v>143</v>
      </c>
      <c r="F40" s="16">
        <v>261</v>
      </c>
      <c r="G40" s="16">
        <v>488</v>
      </c>
      <c r="H40" s="16">
        <v>58</v>
      </c>
      <c r="I40" s="16">
        <v>3565</v>
      </c>
      <c r="M40" s="12"/>
      <c r="T40" s="12"/>
    </row>
    <row r="41" spans="1:20" ht="12.75" customHeight="1">
      <c r="A41" s="8" t="s">
        <v>36</v>
      </c>
      <c r="B41" s="16">
        <v>20710</v>
      </c>
      <c r="C41" s="16">
        <v>2149</v>
      </c>
      <c r="D41" s="16">
        <v>1476</v>
      </c>
      <c r="E41" s="16">
        <v>1085</v>
      </c>
      <c r="F41" s="16">
        <v>1360</v>
      </c>
      <c r="G41" s="16">
        <v>4468</v>
      </c>
      <c r="H41" s="16">
        <v>1075</v>
      </c>
      <c r="I41" s="16">
        <v>32323</v>
      </c>
      <c r="M41" s="12"/>
      <c r="N41" s="12"/>
      <c r="O41" s="12"/>
      <c r="P41" s="12"/>
      <c r="Q41" s="12"/>
      <c r="R41" s="12"/>
      <c r="S41" s="12"/>
      <c r="T41" s="12"/>
    </row>
    <row r="42" spans="1:20" ht="12.75" customHeight="1">
      <c r="A42" s="8" t="s">
        <v>37</v>
      </c>
      <c r="B42" s="16">
        <v>18543</v>
      </c>
      <c r="C42" s="16">
        <v>1976</v>
      </c>
      <c r="D42" s="16">
        <v>1460</v>
      </c>
      <c r="E42" s="16">
        <v>1287</v>
      </c>
      <c r="F42" s="16">
        <v>1684</v>
      </c>
      <c r="G42" s="16">
        <v>4794</v>
      </c>
      <c r="H42" s="16">
        <v>653</v>
      </c>
      <c r="I42" s="16">
        <v>30397</v>
      </c>
      <c r="M42" s="12"/>
      <c r="N42" s="12"/>
      <c r="O42" s="12"/>
      <c r="P42" s="12"/>
      <c r="Q42" s="12"/>
      <c r="R42" s="12"/>
      <c r="T42" s="12"/>
    </row>
    <row r="43" spans="1:20" ht="12.75" customHeight="1">
      <c r="A43" s="8" t="s">
        <v>38</v>
      </c>
      <c r="B43" s="16">
        <v>2821</v>
      </c>
      <c r="C43" s="16">
        <v>313</v>
      </c>
      <c r="D43" s="16">
        <v>238</v>
      </c>
      <c r="E43" s="16">
        <v>172</v>
      </c>
      <c r="F43" s="16">
        <v>299</v>
      </c>
      <c r="G43" s="16">
        <v>666</v>
      </c>
      <c r="H43" s="16">
        <v>86</v>
      </c>
      <c r="I43" s="16">
        <v>4595</v>
      </c>
      <c r="M43" s="12"/>
      <c r="T43" s="12"/>
    </row>
    <row r="44" spans="1:20" ht="12.75" customHeight="1">
      <c r="A44" s="8" t="s">
        <v>39</v>
      </c>
      <c r="B44" s="16">
        <v>46129</v>
      </c>
      <c r="C44" s="16">
        <v>5339</v>
      </c>
      <c r="D44" s="16">
        <v>3988</v>
      </c>
      <c r="E44" s="16">
        <v>3086</v>
      </c>
      <c r="F44" s="16">
        <v>4031</v>
      </c>
      <c r="G44" s="16">
        <v>7470</v>
      </c>
      <c r="H44" s="16">
        <v>946</v>
      </c>
      <c r="I44" s="16">
        <v>70989</v>
      </c>
      <c r="M44" s="12"/>
      <c r="N44" s="12"/>
      <c r="O44" s="12"/>
      <c r="P44" s="12"/>
      <c r="Q44" s="12"/>
      <c r="R44" s="12"/>
      <c r="T44" s="12"/>
    </row>
    <row r="45" spans="1:20" ht="12.75" customHeight="1">
      <c r="A45" s="8" t="s">
        <v>40</v>
      </c>
      <c r="B45" s="16">
        <v>15823</v>
      </c>
      <c r="C45" s="16">
        <v>1740</v>
      </c>
      <c r="D45" s="16">
        <v>1374</v>
      </c>
      <c r="E45" s="16">
        <v>1102</v>
      </c>
      <c r="F45" s="16">
        <v>1626</v>
      </c>
      <c r="G45" s="16">
        <v>3806</v>
      </c>
      <c r="H45" s="16">
        <v>542</v>
      </c>
      <c r="I45" s="16">
        <v>26013</v>
      </c>
      <c r="M45" s="12"/>
      <c r="N45" s="12"/>
      <c r="O45" s="12"/>
      <c r="P45" s="12"/>
      <c r="Q45" s="12"/>
      <c r="R45" s="12"/>
      <c r="T45" s="12"/>
    </row>
    <row r="46" spans="1:20" ht="12.75" customHeight="1">
      <c r="A46" s="8" t="s">
        <v>41</v>
      </c>
      <c r="B46" s="16">
        <v>3250</v>
      </c>
      <c r="C46" s="16">
        <v>390</v>
      </c>
      <c r="D46" s="16">
        <v>263</v>
      </c>
      <c r="E46" s="16">
        <v>216</v>
      </c>
      <c r="F46" s="16">
        <v>238</v>
      </c>
      <c r="G46" s="16">
        <v>654</v>
      </c>
      <c r="H46" s="16">
        <v>109</v>
      </c>
      <c r="I46" s="16">
        <v>5120</v>
      </c>
      <c r="M46" s="12"/>
      <c r="T46" s="12"/>
    </row>
    <row r="47" spans="1:20" ht="12.75" customHeight="1">
      <c r="A47" s="8" t="s">
        <v>42</v>
      </c>
      <c r="B47" s="16">
        <v>12401</v>
      </c>
      <c r="C47" s="16">
        <v>1339</v>
      </c>
      <c r="D47" s="16">
        <v>866</v>
      </c>
      <c r="E47" s="16">
        <v>742</v>
      </c>
      <c r="F47" s="16">
        <v>882</v>
      </c>
      <c r="G47" s="16">
        <v>1777</v>
      </c>
      <c r="H47" s="16">
        <v>209</v>
      </c>
      <c r="I47" s="16">
        <v>18216</v>
      </c>
      <c r="M47" s="12"/>
      <c r="N47" s="12"/>
      <c r="R47" s="12"/>
      <c r="T47" s="12"/>
    </row>
    <row r="48" spans="1:20" ht="12.75" customHeight="1">
      <c r="A48" s="8" t="s">
        <v>43</v>
      </c>
      <c r="B48" s="16">
        <v>21316</v>
      </c>
      <c r="C48" s="16">
        <v>1989</v>
      </c>
      <c r="D48" s="16">
        <v>1531</v>
      </c>
      <c r="E48" s="16">
        <v>1286</v>
      </c>
      <c r="F48" s="16">
        <v>1512</v>
      </c>
      <c r="G48" s="16">
        <v>2572</v>
      </c>
      <c r="H48" s="16">
        <v>306</v>
      </c>
      <c r="I48" s="16">
        <v>30512</v>
      </c>
      <c r="M48" s="12"/>
      <c r="N48" s="12"/>
      <c r="O48" s="12"/>
      <c r="P48" s="12"/>
      <c r="Q48" s="12"/>
      <c r="R48" s="12"/>
      <c r="T48" s="12"/>
    </row>
    <row r="49" spans="1:20" ht="12.75" customHeight="1">
      <c r="A49" s="8" t="s">
        <v>44</v>
      </c>
      <c r="B49" s="16">
        <v>994</v>
      </c>
      <c r="C49" s="16">
        <v>133</v>
      </c>
      <c r="D49" s="16">
        <v>83</v>
      </c>
      <c r="E49" s="16">
        <v>50</v>
      </c>
      <c r="F49" s="16">
        <v>93</v>
      </c>
      <c r="G49" s="16">
        <v>352</v>
      </c>
      <c r="H49" s="16">
        <v>30</v>
      </c>
      <c r="I49" s="16">
        <v>1735</v>
      </c>
      <c r="T49" s="12"/>
    </row>
    <row r="50" spans="1:20" ht="12.75" customHeight="1">
      <c r="A50" s="8" t="s">
        <v>45</v>
      </c>
      <c r="B50" s="16">
        <v>5528</v>
      </c>
      <c r="C50" s="16">
        <v>521</v>
      </c>
      <c r="D50" s="16">
        <v>360</v>
      </c>
      <c r="E50" s="16">
        <v>276</v>
      </c>
      <c r="F50" s="16">
        <v>401</v>
      </c>
      <c r="G50" s="16">
        <v>784</v>
      </c>
      <c r="H50" s="16">
        <v>103</v>
      </c>
      <c r="I50" s="16">
        <v>7973</v>
      </c>
      <c r="M50" s="12"/>
      <c r="T50" s="12"/>
    </row>
    <row r="51" spans="1:20" ht="12.75" customHeight="1">
      <c r="A51" s="8" t="s">
        <v>46</v>
      </c>
      <c r="B51" s="16">
        <v>2489</v>
      </c>
      <c r="C51" s="16">
        <v>303</v>
      </c>
      <c r="D51" s="16">
        <v>168</v>
      </c>
      <c r="E51" s="16">
        <v>133</v>
      </c>
      <c r="F51" s="16">
        <v>187</v>
      </c>
      <c r="G51" s="16">
        <v>296</v>
      </c>
      <c r="H51" s="16">
        <v>37</v>
      </c>
      <c r="I51" s="16">
        <v>3613</v>
      </c>
      <c r="M51" s="12"/>
      <c r="T51" s="12"/>
    </row>
    <row r="52" spans="1:20" ht="12.75" customHeight="1">
      <c r="A52" s="8" t="s">
        <v>47</v>
      </c>
      <c r="B52" s="16">
        <v>1660</v>
      </c>
      <c r="C52" s="16">
        <v>201</v>
      </c>
      <c r="D52" s="16">
        <v>125</v>
      </c>
      <c r="E52" s="16">
        <v>99</v>
      </c>
      <c r="F52" s="16">
        <v>98</v>
      </c>
      <c r="G52" s="16">
        <v>159</v>
      </c>
      <c r="H52" s="16">
        <v>14</v>
      </c>
      <c r="I52" s="16">
        <v>2356</v>
      </c>
      <c r="M52" s="12"/>
      <c r="T52" s="12"/>
    </row>
    <row r="53" spans="1:20" ht="12.75" customHeight="1">
      <c r="A53" s="8" t="s">
        <v>48</v>
      </c>
      <c r="B53" s="16">
        <v>11141</v>
      </c>
      <c r="C53" s="16">
        <v>1191</v>
      </c>
      <c r="D53" s="16">
        <v>867</v>
      </c>
      <c r="E53" s="16">
        <v>695</v>
      </c>
      <c r="F53" s="16">
        <v>959</v>
      </c>
      <c r="G53" s="16">
        <v>2036</v>
      </c>
      <c r="H53" s="16">
        <v>240</v>
      </c>
      <c r="I53" s="16">
        <v>17129</v>
      </c>
      <c r="M53" s="12"/>
      <c r="N53" s="12"/>
      <c r="R53" s="12"/>
      <c r="T53" s="12"/>
    </row>
    <row r="54" spans="1:20" ht="12.75" customHeight="1">
      <c r="A54" s="8" t="s">
        <v>49</v>
      </c>
      <c r="B54" s="16">
        <v>6548</v>
      </c>
      <c r="C54" s="16">
        <v>668</v>
      </c>
      <c r="D54" s="16">
        <v>453</v>
      </c>
      <c r="E54" s="16">
        <v>327</v>
      </c>
      <c r="F54" s="16">
        <v>454</v>
      </c>
      <c r="G54" s="16">
        <v>651</v>
      </c>
      <c r="H54" s="16">
        <v>65</v>
      </c>
      <c r="I54" s="16">
        <v>9166</v>
      </c>
      <c r="M54" s="12"/>
      <c r="T54" s="12"/>
    </row>
    <row r="55" spans="1:20" ht="12.75" customHeight="1">
      <c r="A55" s="8" t="s">
        <v>50</v>
      </c>
      <c r="B55" s="16">
        <v>5587</v>
      </c>
      <c r="C55" s="16">
        <v>577</v>
      </c>
      <c r="D55" s="16">
        <v>407</v>
      </c>
      <c r="E55" s="16">
        <v>356</v>
      </c>
      <c r="F55" s="16">
        <v>391</v>
      </c>
      <c r="G55" s="16">
        <v>865</v>
      </c>
      <c r="H55" s="16">
        <v>142</v>
      </c>
      <c r="I55" s="16">
        <v>8325</v>
      </c>
      <c r="M55" s="12"/>
      <c r="T55" s="12"/>
    </row>
    <row r="56" spans="1:20" ht="12.75" customHeight="1">
      <c r="A56" s="8" t="s">
        <v>51</v>
      </c>
      <c r="B56" s="16">
        <v>9833</v>
      </c>
      <c r="C56" s="16">
        <v>1286</v>
      </c>
      <c r="D56" s="16">
        <v>1059</v>
      </c>
      <c r="E56" s="16">
        <v>865</v>
      </c>
      <c r="F56" s="16">
        <v>1134</v>
      </c>
      <c r="G56" s="16">
        <v>2565</v>
      </c>
      <c r="H56" s="16">
        <v>330</v>
      </c>
      <c r="I56" s="16">
        <v>17072</v>
      </c>
      <c r="M56" s="12"/>
      <c r="N56" s="12"/>
      <c r="O56" s="12"/>
      <c r="Q56" s="12"/>
      <c r="R56" s="12"/>
      <c r="T56" s="12"/>
    </row>
    <row r="57" spans="1:20" ht="12.75" customHeight="1" thickBot="1">
      <c r="A57" s="8" t="s">
        <v>52</v>
      </c>
      <c r="B57" s="17">
        <v>11732</v>
      </c>
      <c r="C57" s="17">
        <v>1480</v>
      </c>
      <c r="D57" s="17">
        <v>1197</v>
      </c>
      <c r="E57" s="17">
        <v>1042</v>
      </c>
      <c r="F57" s="17">
        <v>1303</v>
      </c>
      <c r="G57" s="17">
        <v>2848</v>
      </c>
      <c r="H57" s="17">
        <v>406</v>
      </c>
      <c r="I57" s="17">
        <v>20008</v>
      </c>
      <c r="M57" s="12"/>
      <c r="N57" s="12"/>
      <c r="O57" s="12"/>
      <c r="P57" s="12"/>
      <c r="Q57" s="12"/>
      <c r="R57" s="12"/>
      <c r="T57" s="12"/>
    </row>
    <row r="58" spans="1:20" ht="12.75" customHeight="1" thickBot="1">
      <c r="A58" s="9" t="s">
        <v>53</v>
      </c>
      <c r="B58" s="19">
        <v>822765</v>
      </c>
      <c r="C58" s="19">
        <v>102641</v>
      </c>
      <c r="D58" s="19">
        <v>78345</v>
      </c>
      <c r="E58" s="19">
        <v>64870</v>
      </c>
      <c r="F58" s="19">
        <v>81865</v>
      </c>
      <c r="G58" s="19">
        <v>198205</v>
      </c>
      <c r="H58" s="19">
        <v>34984</v>
      </c>
      <c r="I58" s="19">
        <v>1383675</v>
      </c>
      <c r="M58" s="12"/>
      <c r="N58" s="12"/>
      <c r="O58" s="12"/>
      <c r="P58" s="12"/>
      <c r="Q58" s="12"/>
      <c r="R58" s="12"/>
      <c r="S58" s="12"/>
      <c r="T58" s="12"/>
    </row>
    <row r="59" spans="1:20" ht="12.75" customHeight="1">
      <c r="A59" s="3" t="s">
        <v>59</v>
      </c>
      <c r="B59" s="3"/>
      <c r="C59" s="3"/>
      <c r="D59" s="3"/>
      <c r="E59" s="3"/>
      <c r="F59" s="3"/>
      <c r="G59" s="3"/>
      <c r="H59" s="3"/>
      <c r="I59" s="3"/>
    </row>
    <row r="60" spans="1:20" ht="12.75" customHeight="1">
      <c r="A60" s="3"/>
      <c r="B60" s="3"/>
      <c r="C60" s="3"/>
      <c r="D60" s="3"/>
      <c r="E60" s="3"/>
      <c r="F60" s="3"/>
      <c r="G60" s="3"/>
      <c r="H60" s="3"/>
      <c r="I60" s="3"/>
    </row>
    <row r="61" spans="1:20" ht="12.75" customHeight="1">
      <c r="A61" s="3"/>
      <c r="B61" s="3"/>
      <c r="C61" s="3"/>
      <c r="D61" s="3"/>
      <c r="E61" s="3"/>
      <c r="F61" s="3"/>
      <c r="G61" s="3"/>
      <c r="H61" s="3"/>
      <c r="I61" s="3"/>
    </row>
    <row r="62" spans="1:20" ht="12.75" customHeight="1">
      <c r="A62" s="3"/>
      <c r="B62" s="6"/>
      <c r="C62" s="6"/>
      <c r="D62" s="6"/>
      <c r="E62" s="6"/>
      <c r="F62" s="6"/>
      <c r="G62" s="6"/>
      <c r="H62" s="6"/>
      <c r="I62" s="6"/>
    </row>
    <row r="63" spans="1:20" ht="12.75" customHeight="1">
      <c r="A63" s="3"/>
      <c r="B63" s="6"/>
      <c r="C63" s="6"/>
      <c r="D63" s="6"/>
      <c r="E63" s="6"/>
      <c r="F63" s="6"/>
      <c r="G63" s="6"/>
      <c r="H63" s="6"/>
      <c r="I63" s="6"/>
    </row>
    <row r="64" spans="1:20" ht="12.75" customHeight="1">
      <c r="A64" s="3"/>
      <c r="J64" s="1"/>
      <c r="K64" s="1"/>
    </row>
    <row r="65" spans="1:9" ht="12.75" customHeight="1">
      <c r="A65" s="3"/>
      <c r="B65"/>
      <c r="C65"/>
      <c r="D65"/>
      <c r="E65"/>
      <c r="F65"/>
      <c r="G65"/>
      <c r="H65"/>
      <c r="I65"/>
    </row>
    <row r="67" spans="1:9" ht="12.75" customHeight="1">
      <c r="B67" s="2"/>
      <c r="C67" s="2"/>
      <c r="D67" s="2"/>
      <c r="E67" s="2"/>
      <c r="F67" s="2"/>
      <c r="G67" s="2"/>
    </row>
    <row r="68" spans="1:9" ht="12.75" customHeight="1">
      <c r="B68" s="2"/>
      <c r="C68" s="2"/>
      <c r="D68" s="2"/>
      <c r="E68" s="2"/>
      <c r="F68" s="2"/>
      <c r="G68" s="2"/>
    </row>
    <row r="69" spans="1:9" ht="12.75" customHeight="1">
      <c r="B69" s="2"/>
      <c r="C69" s="2"/>
      <c r="D69" s="2"/>
      <c r="E69" s="2"/>
      <c r="F69" s="2"/>
      <c r="G69" s="2"/>
    </row>
    <row r="70" spans="1:9" ht="12.75" customHeight="1">
      <c r="B70" s="2"/>
      <c r="C70" s="2"/>
      <c r="D70" s="2"/>
      <c r="E70" s="2"/>
      <c r="F70" s="2"/>
      <c r="G70" s="2"/>
    </row>
    <row r="73" spans="1:9" ht="12.75" customHeight="1">
      <c r="A73" s="1" t="s">
        <v>55</v>
      </c>
    </row>
  </sheetData>
  <hyperlinks>
    <hyperlink ref="K1" location="ÍNDICE!A1" display="Volver" xr:uid="{00000000-0004-0000-09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15</vt:i4>
      </vt:variant>
    </vt:vector>
  </HeadingPairs>
  <TitlesOfParts>
    <vt:vector size="15" baseType="lpstr">
      <vt:lpstr>ÍNDICE</vt:lpstr>
      <vt:lpstr>PERSONAS RSH</vt:lpstr>
      <vt:lpstr>PERSONAS POR CSE</vt:lpstr>
      <vt:lpstr>HOGARES POR CSE</vt:lpstr>
      <vt:lpstr>JEFES DE HOGAR POR SEXO</vt:lpstr>
      <vt:lpstr>JEFATURAS FEMENINAS POR CSE</vt:lpstr>
      <vt:lpstr>PERSONAS CALLE</vt:lpstr>
      <vt:lpstr>ADULTOS MAYORES POR CSE</vt:lpstr>
      <vt:lpstr>NIÑOS POR CSE</vt:lpstr>
      <vt:lpstr>DEPENDENCIA</vt:lpstr>
      <vt:lpstr>EXTRANJEROS</vt:lpstr>
      <vt:lpstr>PUEBLOS ORIGINARIOS</vt:lpstr>
      <vt:lpstr>HOGARES POR HACINAMIENTO</vt:lpstr>
      <vt:lpstr>HOGARES POR TIPO DE VIVIENDA</vt:lpstr>
      <vt:lpstr>HOGARES POR FUENTE DEL AGUA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Santiago Gajardo Polanco</cp:lastModifiedBy>
  <cp:lastPrinted>2010-08-10T17:01:25Z</cp:lastPrinted>
  <dcterms:created xsi:type="dcterms:W3CDTF">2008-05-26T15:13:08Z</dcterms:created>
  <dcterms:modified xsi:type="dcterms:W3CDTF">2023-12-19T15:07:49Z</dcterms:modified>
</cp:coreProperties>
</file>