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7841F9F2-235D-4F1E-B84D-41819B297EE0}" xr6:coauthVersionLast="46" xr6:coauthVersionMax="46" xr10:uidLastSave="{00000000-0000-0000-0000-000000000000}"/>
  <bookViews>
    <workbookView xWindow="-110" yWindow="-110" windowWidth="21820" windowHeight="14020" activeTab="1" xr2:uid="{00000000-000D-0000-FFFF-FFFF00000000}"/>
  </bookViews>
  <sheets>
    <sheet name="first" sheetId="2" r:id="rId1"/>
    <sheet name="multi" sheetId="1" r:id="rId2"/>
    <sheet name="怀疑度公式对比" sheetId="3" r:id="rId3"/>
    <sheet name="上帝视角对比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C24" i="2"/>
  <c r="B24" i="2"/>
  <c r="D23" i="2"/>
  <c r="C23" i="2"/>
  <c r="B23" i="2"/>
  <c r="D22" i="2"/>
  <c r="C22" i="2"/>
  <c r="B22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U24" i="1"/>
  <c r="U23" i="1"/>
  <c r="U22" i="1"/>
  <c r="T24" i="1"/>
  <c r="T23" i="1"/>
  <c r="T22" i="1"/>
  <c r="S24" i="1"/>
  <c r="S23" i="1"/>
  <c r="S22" i="1"/>
  <c r="R24" i="1"/>
  <c r="R23" i="1"/>
  <c r="R22" i="1"/>
  <c r="Q24" i="1"/>
  <c r="Q23" i="1"/>
  <c r="Q22" i="1"/>
  <c r="P24" i="1"/>
  <c r="P23" i="1"/>
  <c r="P22" i="1"/>
  <c r="O24" i="1"/>
  <c r="O23" i="1"/>
  <c r="O22" i="1"/>
  <c r="N24" i="1"/>
  <c r="N23" i="1"/>
  <c r="N22" i="1"/>
  <c r="M24" i="1"/>
  <c r="M23" i="1"/>
  <c r="M22" i="1"/>
  <c r="L24" i="1"/>
  <c r="L23" i="1"/>
  <c r="L22" i="1"/>
  <c r="K24" i="1"/>
  <c r="K23" i="1"/>
  <c r="K22" i="1"/>
  <c r="J24" i="1"/>
  <c r="J23" i="1"/>
  <c r="B24" i="1"/>
  <c r="B23" i="1"/>
  <c r="B22" i="1"/>
  <c r="J22" i="1"/>
  <c r="I24" i="1"/>
  <c r="I23" i="1"/>
  <c r="I22" i="1"/>
  <c r="D24" i="1"/>
  <c r="D23" i="1"/>
  <c r="D22" i="1"/>
  <c r="C24" i="1"/>
  <c r="C23" i="1"/>
  <c r="C22" i="1"/>
</calcChain>
</file>

<file path=xl/sharedStrings.xml><?xml version="1.0" encoding="utf-8"?>
<sst xmlns="http://schemas.openxmlformats.org/spreadsheetml/2006/main" count="271" uniqueCount="68">
  <si>
    <t>problem_id</t>
  </si>
  <si>
    <t>total_num</t>
  </si>
  <si>
    <t>2810</t>
  </si>
  <si>
    <t>2811</t>
  </si>
  <si>
    <t>2812</t>
  </si>
  <si>
    <t>2813</t>
  </si>
  <si>
    <t>2824</t>
  </si>
  <si>
    <t>2825</t>
  </si>
  <si>
    <t>2827</t>
  </si>
  <si>
    <t>2828</t>
  </si>
  <si>
    <t>2830</t>
  </si>
  <si>
    <t>2831</t>
  </si>
  <si>
    <t>2832</t>
  </si>
  <si>
    <t>2833</t>
  </si>
  <si>
    <t>2864</t>
  </si>
  <si>
    <t>2865</t>
  </si>
  <si>
    <t>2866</t>
  </si>
  <si>
    <t>2867</t>
  </si>
  <si>
    <t>2868</t>
  </si>
  <si>
    <t>2869</t>
  </si>
  <si>
    <t>2870</t>
  </si>
  <si>
    <t>2871</t>
  </si>
  <si>
    <t>exam(VSBFL)</t>
    <phoneticPr fontId="1" type="noConversion"/>
  </si>
  <si>
    <t>exam(SBFL)</t>
    <phoneticPr fontId="1" type="noConversion"/>
  </si>
  <si>
    <t>Tarantula</t>
    <phoneticPr fontId="1" type="noConversion"/>
  </si>
  <si>
    <t>Jaccard</t>
    <phoneticPr fontId="1" type="noConversion"/>
  </si>
  <si>
    <t>Naish</t>
    <phoneticPr fontId="1" type="noConversion"/>
  </si>
  <si>
    <t>Ochiai</t>
    <phoneticPr fontId="1" type="noConversion"/>
  </si>
  <si>
    <t>Dstar</t>
    <phoneticPr fontId="1" type="noConversion"/>
  </si>
  <si>
    <t>multi</t>
    <phoneticPr fontId="1" type="noConversion"/>
  </si>
  <si>
    <t>best</t>
    <phoneticPr fontId="1" type="noConversion"/>
  </si>
  <si>
    <t>GP08</t>
    <phoneticPr fontId="1" type="noConversion"/>
  </si>
  <si>
    <t>Ochiai，GP08</t>
    <phoneticPr fontId="1" type="noConversion"/>
  </si>
  <si>
    <t>Naish，GP08</t>
    <phoneticPr fontId="1" type="noConversion"/>
  </si>
  <si>
    <t>Jaccard，Ochiai，GP08</t>
    <phoneticPr fontId="1" type="noConversion"/>
  </si>
  <si>
    <t>Jaccard，Naish，Ochiai，GP08</t>
  </si>
  <si>
    <t>Jaccard，Naish，Ochiai，GP08</t>
    <phoneticPr fontId="1" type="noConversion"/>
  </si>
  <si>
    <t>Jaccard，Naish，Ochiai，GP08</t>
    <phoneticPr fontId="1" type="noConversion"/>
  </si>
  <si>
    <t>first</t>
    <phoneticPr fontId="1" type="noConversion"/>
  </si>
  <si>
    <t>Tarantula，Jaccard，Naish，Ochiai，GP08</t>
    <phoneticPr fontId="1" type="noConversion"/>
  </si>
  <si>
    <t>Tarantula,Dstar</t>
    <phoneticPr fontId="1" type="noConversion"/>
  </si>
  <si>
    <t>Jaccard，Naish，Ochiai，GP08</t>
    <phoneticPr fontId="1" type="noConversion"/>
  </si>
  <si>
    <t>top_1(VSBFL)</t>
    <phoneticPr fontId="1" type="noConversion"/>
  </si>
  <si>
    <t>top_3(VSBFL)</t>
    <phoneticPr fontId="1" type="noConversion"/>
  </si>
  <si>
    <t>top_5(VSBFL)</t>
    <phoneticPr fontId="1" type="noConversion"/>
  </si>
  <si>
    <t>top_10(VSBFL)</t>
    <phoneticPr fontId="1" type="noConversion"/>
  </si>
  <si>
    <t>top_1(SBFL)</t>
    <phoneticPr fontId="1" type="noConversion"/>
  </si>
  <si>
    <t>top_3(SBFL)</t>
    <phoneticPr fontId="1" type="noConversion"/>
  </si>
  <si>
    <t>top_5(SBFL)</t>
    <phoneticPr fontId="1" type="noConversion"/>
  </si>
  <si>
    <t>top_10(SBFL)</t>
    <phoneticPr fontId="1" type="noConversion"/>
  </si>
  <si>
    <t>top_1(VSBFL)</t>
    <phoneticPr fontId="1" type="noConversion"/>
  </si>
  <si>
    <t>top_3(VSBFL)</t>
    <phoneticPr fontId="1" type="noConversion"/>
  </si>
  <si>
    <t>top_5(VSBFL)</t>
    <phoneticPr fontId="1" type="noConversion"/>
  </si>
  <si>
    <t>top_1(SBFL)</t>
    <phoneticPr fontId="1" type="noConversion"/>
  </si>
  <si>
    <t>top_3(SBFL)</t>
    <phoneticPr fontId="1" type="noConversion"/>
  </si>
  <si>
    <t>top_5(SBFL)</t>
    <phoneticPr fontId="1" type="noConversion"/>
  </si>
  <si>
    <t>top_10(SBFL)</t>
    <phoneticPr fontId="1" type="noConversion"/>
  </si>
  <si>
    <t>exam(tag)</t>
    <phoneticPr fontId="1" type="noConversion"/>
  </si>
  <si>
    <t>exam(res)</t>
    <phoneticPr fontId="1" type="noConversion"/>
  </si>
  <si>
    <t>exam(VFL)</t>
    <phoneticPr fontId="1" type="noConversion"/>
  </si>
  <si>
    <t>exam(VFL)</t>
    <phoneticPr fontId="1" type="noConversion"/>
  </si>
  <si>
    <t>top_10(VFL)</t>
    <phoneticPr fontId="1" type="noConversion"/>
  </si>
  <si>
    <t>top_5(VFL)</t>
    <phoneticPr fontId="1" type="noConversion"/>
  </si>
  <si>
    <t>top_3(VFL)</t>
    <phoneticPr fontId="1" type="noConversion"/>
  </si>
  <si>
    <t>top_1(VFL)</t>
    <phoneticPr fontId="1" type="noConversion"/>
  </si>
  <si>
    <t>Simple Expressions</t>
    <phoneticPr fontId="1" type="noConversion"/>
  </si>
  <si>
    <t>Conditionals</t>
  </si>
  <si>
    <t>Loops, Nested Loops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</si>
</sst>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first!$B$1</c:f>
              <c:strCache>
                <c:ptCount val="1"/>
                <c:pt idx="0">
                  <c:v>exam(VSBFL)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first!$A$2:$A$21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first!$B$2:$B$21</c:f>
              <c:numCache>
                <c:formatCode>General</c:formatCode>
                <c:ptCount val="20"/>
                <c:pt idx="0">
                  <c:v>3.875</c:v>
                </c:pt>
                <c:pt idx="1">
                  <c:v>3.8888888888888888</c:v>
                </c:pt>
                <c:pt idx="2">
                  <c:v>3.9411764705882359</c:v>
                </c:pt>
                <c:pt idx="3">
                  <c:v>6</c:v>
                </c:pt>
                <c:pt idx="4">
                  <c:v>5.2142857142857144</c:v>
                </c:pt>
                <c:pt idx="5">
                  <c:v>5.7619047619047619</c:v>
                </c:pt>
                <c:pt idx="6">
                  <c:v>4.666666666666667</c:v>
                </c:pt>
                <c:pt idx="7">
                  <c:v>5.7</c:v>
                </c:pt>
                <c:pt idx="8">
                  <c:v>16.777777777777779</c:v>
                </c:pt>
                <c:pt idx="9">
                  <c:v>5.5714285714285712</c:v>
                </c:pt>
                <c:pt idx="10">
                  <c:v>9.1875</c:v>
                </c:pt>
                <c:pt idx="11">
                  <c:v>4.5999999999999996</c:v>
                </c:pt>
                <c:pt idx="12">
                  <c:v>12.30769230769231</c:v>
                </c:pt>
                <c:pt idx="13">
                  <c:v>5.4</c:v>
                </c:pt>
                <c:pt idx="14">
                  <c:v>6.7</c:v>
                </c:pt>
                <c:pt idx="15">
                  <c:v>3.4285714285714279</c:v>
                </c:pt>
                <c:pt idx="16">
                  <c:v>11.25</c:v>
                </c:pt>
                <c:pt idx="17">
                  <c:v>3.5</c:v>
                </c:pt>
                <c:pt idx="18">
                  <c:v>7.7777777777777777</c:v>
                </c:pt>
                <c:pt idx="19">
                  <c:v>11.18181818181818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9-4BE1-B6BA-7F24412A653B}"/>
            </c:ext>
          </c:extLst>
        </c:ser>
        <c:ser>
          <c:idx val="1"/>
          <c:order val="1"/>
          <c:tx>
            <c:strRef>
              <c:f>first!$C$1</c:f>
              <c:strCache>
                <c:ptCount val="1"/>
                <c:pt idx="0">
                  <c:v>exam(VFL)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first!$A$2:$A$21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first!$C$2:$C$21</c:f>
              <c:numCache>
                <c:formatCode>General</c:formatCode>
                <c:ptCount val="20"/>
                <c:pt idx="0">
                  <c:v>4.0625</c:v>
                </c:pt>
                <c:pt idx="1">
                  <c:v>4.2222222222222223</c:v>
                </c:pt>
                <c:pt idx="2">
                  <c:v>8.5294117647058822</c:v>
                </c:pt>
                <c:pt idx="3">
                  <c:v>5.4</c:v>
                </c:pt>
                <c:pt idx="4">
                  <c:v>15.642857142857141</c:v>
                </c:pt>
                <c:pt idx="5">
                  <c:v>12.28571428571429</c:v>
                </c:pt>
                <c:pt idx="6">
                  <c:v>18.5</c:v>
                </c:pt>
                <c:pt idx="7">
                  <c:v>11.9</c:v>
                </c:pt>
                <c:pt idx="8">
                  <c:v>15.33333333333333</c:v>
                </c:pt>
                <c:pt idx="9">
                  <c:v>6.5714285714285712</c:v>
                </c:pt>
                <c:pt idx="10">
                  <c:v>7.125</c:v>
                </c:pt>
                <c:pt idx="11">
                  <c:v>7.5333333333333332</c:v>
                </c:pt>
                <c:pt idx="12">
                  <c:v>7.6923076923076934</c:v>
                </c:pt>
                <c:pt idx="13">
                  <c:v>4.5999999999999996</c:v>
                </c:pt>
                <c:pt idx="14">
                  <c:v>16.3</c:v>
                </c:pt>
                <c:pt idx="15">
                  <c:v>4.5714285714285712</c:v>
                </c:pt>
                <c:pt idx="16">
                  <c:v>7.25</c:v>
                </c:pt>
                <c:pt idx="17">
                  <c:v>6.25</c:v>
                </c:pt>
                <c:pt idx="18">
                  <c:v>7.333333333333333</c:v>
                </c:pt>
                <c:pt idx="19">
                  <c:v>11.90909090909091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9-4BE1-B6BA-7F24412A653B}"/>
            </c:ext>
          </c:extLst>
        </c:ser>
        <c:ser>
          <c:idx val="2"/>
          <c:order val="2"/>
          <c:tx>
            <c:strRef>
              <c:f>first!$D$1</c:f>
              <c:strCache>
                <c:ptCount val="1"/>
                <c:pt idx="0">
                  <c:v>exam(SBFL)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first!$A$2:$A$21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first!$D$2:$D$21</c:f>
              <c:numCache>
                <c:formatCode>General</c:formatCode>
                <c:ptCount val="20"/>
                <c:pt idx="0">
                  <c:v>6.8125</c:v>
                </c:pt>
                <c:pt idx="1">
                  <c:v>8.4444444444444446</c:v>
                </c:pt>
                <c:pt idx="2">
                  <c:v>6.0588235294117636</c:v>
                </c:pt>
                <c:pt idx="3">
                  <c:v>8.4</c:v>
                </c:pt>
                <c:pt idx="4">
                  <c:v>5.5</c:v>
                </c:pt>
                <c:pt idx="5">
                  <c:v>7.3809523809523814</c:v>
                </c:pt>
                <c:pt idx="6">
                  <c:v>7.5</c:v>
                </c:pt>
                <c:pt idx="7">
                  <c:v>3.9</c:v>
                </c:pt>
                <c:pt idx="8">
                  <c:v>16.555555555555561</c:v>
                </c:pt>
                <c:pt idx="9">
                  <c:v>10.142857142857141</c:v>
                </c:pt>
                <c:pt idx="10">
                  <c:v>6.5</c:v>
                </c:pt>
                <c:pt idx="11">
                  <c:v>10.53333333333333</c:v>
                </c:pt>
                <c:pt idx="12">
                  <c:v>12.23076923076923</c:v>
                </c:pt>
                <c:pt idx="13">
                  <c:v>9.6</c:v>
                </c:pt>
                <c:pt idx="14">
                  <c:v>18</c:v>
                </c:pt>
                <c:pt idx="15">
                  <c:v>7.4285714285714288</c:v>
                </c:pt>
                <c:pt idx="16">
                  <c:v>16</c:v>
                </c:pt>
                <c:pt idx="17">
                  <c:v>9</c:v>
                </c:pt>
                <c:pt idx="18">
                  <c:v>15.555555555555561</c:v>
                </c:pt>
                <c:pt idx="19">
                  <c:v>11.45454545454546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99-4BE1-B6BA-7F24412A6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480376"/>
        <c:axId val="586480056"/>
      </c:barChart>
      <c:catAx>
        <c:axId val="58648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480056"/>
        <c:crosses val="autoZero"/>
        <c:auto val="1"/>
        <c:lblAlgn val="ctr"/>
        <c:lblOffset val="100"/>
        <c:noMultiLvlLbl val="0"/>
      </c:catAx>
      <c:valAx>
        <c:axId val="5864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48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multi!$J$1</c:f>
              <c:strCache>
                <c:ptCount val="1"/>
                <c:pt idx="0">
                  <c:v>top_1(VSBFL)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multi!$H$2:$H$21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multi!$J$2:$J$21</c:f>
              <c:numCache>
                <c:formatCode>General</c:formatCode>
                <c:ptCount val="20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4-450D-8D0D-D4D4485CA63A}"/>
            </c:ext>
          </c:extLst>
        </c:ser>
        <c:ser>
          <c:idx val="1"/>
          <c:order val="1"/>
          <c:tx>
            <c:strRef>
              <c:f>multi!$K$1</c:f>
              <c:strCache>
                <c:ptCount val="1"/>
                <c:pt idx="0">
                  <c:v>top_3(VSBFL)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multi!$H$2:$H$21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multi!$K$2:$K$21</c:f>
              <c:numCache>
                <c:formatCode>General</c:formatCode>
                <c:ptCount val="20"/>
                <c:pt idx="0">
                  <c:v>8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8</c:v>
                </c:pt>
                <c:pt idx="6">
                  <c:v>5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4-450D-8D0D-D4D4485CA63A}"/>
            </c:ext>
          </c:extLst>
        </c:ser>
        <c:ser>
          <c:idx val="2"/>
          <c:order val="2"/>
          <c:tx>
            <c:strRef>
              <c:f>multi!$L$1</c:f>
              <c:strCache>
                <c:ptCount val="1"/>
                <c:pt idx="0">
                  <c:v>top_5(VSBFL)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multi!$H$2:$H$21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multi!$L$2:$L$21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6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4-450D-8D0D-D4D4485CA63A}"/>
            </c:ext>
          </c:extLst>
        </c:ser>
        <c:ser>
          <c:idx val="3"/>
          <c:order val="3"/>
          <c:tx>
            <c:strRef>
              <c:f>multi!$M$1</c:f>
              <c:strCache>
                <c:ptCount val="1"/>
                <c:pt idx="0">
                  <c:v>top_10(VSBFL)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multi!$H$2:$H$21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multi!$M$2:$M$21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04-450D-8D0D-D4D4485CA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1401656"/>
        <c:axId val="571405176"/>
      </c:barChart>
      <c:catAx>
        <c:axId val="57140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405176"/>
        <c:crosses val="autoZero"/>
        <c:auto val="1"/>
        <c:lblAlgn val="ctr"/>
        <c:lblOffset val="100"/>
        <c:noMultiLvlLbl val="0"/>
      </c:catAx>
      <c:valAx>
        <c:axId val="5714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40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multi!$N$1</c:f>
              <c:strCache>
                <c:ptCount val="1"/>
                <c:pt idx="0">
                  <c:v>top_1(SBFL)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multi!$H$2:$H$21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multi!$N$2:$N$21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1-4459-87AB-B319B6C19C74}"/>
            </c:ext>
          </c:extLst>
        </c:ser>
        <c:ser>
          <c:idx val="1"/>
          <c:order val="1"/>
          <c:tx>
            <c:strRef>
              <c:f>multi!$O$1</c:f>
              <c:strCache>
                <c:ptCount val="1"/>
                <c:pt idx="0">
                  <c:v>top_3(SBFL)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multi!$H$2:$H$21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multi!$O$2:$O$21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1-4459-87AB-B319B6C19C74}"/>
            </c:ext>
          </c:extLst>
        </c:ser>
        <c:ser>
          <c:idx val="2"/>
          <c:order val="2"/>
          <c:tx>
            <c:strRef>
              <c:f>multi!$P$1</c:f>
              <c:strCache>
                <c:ptCount val="1"/>
                <c:pt idx="0">
                  <c:v>top_5(SBFL)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multi!$H$2:$H$21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multi!$P$2:$P$21</c:f>
              <c:numCache>
                <c:formatCode>General</c:formatCode>
                <c:ptCount val="2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B1-4459-87AB-B319B6C19C74}"/>
            </c:ext>
          </c:extLst>
        </c:ser>
        <c:ser>
          <c:idx val="3"/>
          <c:order val="3"/>
          <c:tx>
            <c:strRef>
              <c:f>multi!$Q$1</c:f>
              <c:strCache>
                <c:ptCount val="1"/>
                <c:pt idx="0">
                  <c:v>top_10(SBFL)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multi!$H$2:$H$21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multi!$Q$2:$Q$21</c:f>
              <c:numCache>
                <c:formatCode>General</c:formatCode>
                <c:ptCount val="20"/>
                <c:pt idx="0">
                  <c:v>12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7</c:v>
                </c:pt>
                <c:pt idx="5">
                  <c:v>9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8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7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B1-4459-87AB-B319B6C19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1384376"/>
        <c:axId val="571385016"/>
      </c:barChart>
      <c:catAx>
        <c:axId val="57138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385016"/>
        <c:crosses val="autoZero"/>
        <c:auto val="1"/>
        <c:lblAlgn val="ctr"/>
        <c:lblOffset val="100"/>
        <c:noMultiLvlLbl val="0"/>
      </c:catAx>
      <c:valAx>
        <c:axId val="57138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38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multi!$R$1</c:f>
              <c:strCache>
                <c:ptCount val="1"/>
                <c:pt idx="0">
                  <c:v>top_1(VFL)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multi!$H$2:$H$21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multi!$R$2:$R$21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3-447B-ADE6-CE621B8B8CDC}"/>
            </c:ext>
          </c:extLst>
        </c:ser>
        <c:ser>
          <c:idx val="1"/>
          <c:order val="1"/>
          <c:tx>
            <c:strRef>
              <c:f>multi!$S$1</c:f>
              <c:strCache>
                <c:ptCount val="1"/>
                <c:pt idx="0">
                  <c:v>top_3(VFL)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multi!$H$2:$H$21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multi!$S$2:$S$21</c:f>
              <c:numCache>
                <c:formatCode>General</c:formatCode>
                <c:ptCount val="20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3-447B-ADE6-CE621B8B8CDC}"/>
            </c:ext>
          </c:extLst>
        </c:ser>
        <c:ser>
          <c:idx val="2"/>
          <c:order val="2"/>
          <c:tx>
            <c:strRef>
              <c:f>multi!$T$1</c:f>
              <c:strCache>
                <c:ptCount val="1"/>
                <c:pt idx="0">
                  <c:v>top_5(VFL)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multi!$H$2:$H$21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multi!$T$2:$T$21</c:f>
              <c:numCache>
                <c:formatCode>General</c:formatCode>
                <c:ptCount val="20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8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E3-447B-ADE6-CE621B8B8CDC}"/>
            </c:ext>
          </c:extLst>
        </c:ser>
        <c:ser>
          <c:idx val="3"/>
          <c:order val="3"/>
          <c:tx>
            <c:strRef>
              <c:f>multi!$U$1</c:f>
              <c:strCache>
                <c:ptCount val="1"/>
                <c:pt idx="0">
                  <c:v>top_10(VFL)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multi!$H$2:$H$21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multi!$U$2:$U$21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E3-447B-ADE6-CE621B8B8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1374456"/>
        <c:axId val="571372856"/>
      </c:barChart>
      <c:catAx>
        <c:axId val="57137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372856"/>
        <c:crosses val="autoZero"/>
        <c:auto val="1"/>
        <c:lblAlgn val="ctr"/>
        <c:lblOffset val="100"/>
        <c:noMultiLvlLbl val="0"/>
      </c:catAx>
      <c:valAx>
        <c:axId val="57137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37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multi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multi!$B$1</c:f>
              <c:strCache>
                <c:ptCount val="1"/>
                <c:pt idx="0">
                  <c:v>exam(VSBFL)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multi!$A$22:$A$24</c:f>
              <c:strCache>
                <c:ptCount val="3"/>
                <c:pt idx="0">
                  <c:v>Simple Expressions</c:v>
                </c:pt>
                <c:pt idx="1">
                  <c:v>Conditionals</c:v>
                </c:pt>
                <c:pt idx="2">
                  <c:v>Loops, Nested Loops</c:v>
                </c:pt>
              </c:strCache>
            </c:strRef>
          </c:cat>
          <c:val>
            <c:numRef>
              <c:f>multi!$B$22:$B$24</c:f>
              <c:numCache>
                <c:formatCode>General</c:formatCode>
                <c:ptCount val="3"/>
                <c:pt idx="0">
                  <c:v>5.0890931372549018</c:v>
                </c:pt>
                <c:pt idx="1">
                  <c:v>9.9669064153439173</c:v>
                </c:pt>
                <c:pt idx="2">
                  <c:v>10.441035353535353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6-44D4-AF3C-8FFF6FC39085}"/>
            </c:ext>
          </c:extLst>
        </c:ser>
        <c:ser>
          <c:idx val="1"/>
          <c:order val="1"/>
          <c:tx>
            <c:strRef>
              <c:f>multi!$C$1</c:f>
              <c:strCache>
                <c:ptCount val="1"/>
                <c:pt idx="0">
                  <c:v>exam(VFL)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multi!$A$22:$A$24</c:f>
              <c:strCache>
                <c:ptCount val="3"/>
                <c:pt idx="0">
                  <c:v>Simple Expressions</c:v>
                </c:pt>
                <c:pt idx="1">
                  <c:v>Conditionals</c:v>
                </c:pt>
                <c:pt idx="2">
                  <c:v>Loops, Nested Loops</c:v>
                </c:pt>
              </c:strCache>
            </c:strRef>
          </c:cat>
          <c:val>
            <c:numRef>
              <c:f>multi!$C$22:$C$24</c:f>
              <c:numCache>
                <c:formatCode>General</c:formatCode>
                <c:ptCount val="3"/>
                <c:pt idx="0">
                  <c:v>7.0880650871459681</c:v>
                </c:pt>
                <c:pt idx="1">
                  <c:v>13.52918026996152</c:v>
                </c:pt>
                <c:pt idx="2">
                  <c:v>10.85528927091427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6-44D4-AF3C-8FFF6FC39085}"/>
            </c:ext>
          </c:extLst>
        </c:ser>
        <c:ser>
          <c:idx val="2"/>
          <c:order val="2"/>
          <c:tx>
            <c:strRef>
              <c:f>multi!$D$1</c:f>
              <c:strCache>
                <c:ptCount val="1"/>
                <c:pt idx="0">
                  <c:v>exam(SBFL)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multi!$A$22:$A$24</c:f>
              <c:strCache>
                <c:ptCount val="3"/>
                <c:pt idx="0">
                  <c:v>Simple Expressions</c:v>
                </c:pt>
                <c:pt idx="1">
                  <c:v>Conditionals</c:v>
                </c:pt>
                <c:pt idx="2">
                  <c:v>Loops, Nested Loops</c:v>
                </c:pt>
              </c:strCache>
            </c:strRef>
          </c:cat>
          <c:val>
            <c:numRef>
              <c:f>multi!$D$22:$D$24</c:f>
              <c:numCache>
                <c:formatCode>General</c:formatCode>
                <c:ptCount val="3"/>
                <c:pt idx="0">
                  <c:v>7.7072916666666664</c:v>
                </c:pt>
                <c:pt idx="1">
                  <c:v>10.991673280423282</c:v>
                </c:pt>
                <c:pt idx="2">
                  <c:v>14.427324874199876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6-44D4-AF3C-8FFF6FC39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790544"/>
        <c:axId val="559792144"/>
      </c:barChart>
      <c:catAx>
        <c:axId val="55979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792144"/>
        <c:crosses val="autoZero"/>
        <c:auto val="1"/>
        <c:lblAlgn val="ctr"/>
        <c:lblOffset val="100"/>
        <c:noMultiLvlLbl val="0"/>
      </c:catAx>
      <c:valAx>
        <c:axId val="5597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79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multi!$J$1</c:f>
              <c:strCache>
                <c:ptCount val="1"/>
                <c:pt idx="0">
                  <c:v>top_1(VSBFL)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multi!$H$22:$H$24</c:f>
              <c:strCache>
                <c:ptCount val="3"/>
                <c:pt idx="0">
                  <c:v>Simple Expressions</c:v>
                </c:pt>
                <c:pt idx="1">
                  <c:v>Conditionals</c:v>
                </c:pt>
                <c:pt idx="2">
                  <c:v>Loops, Nested Loops</c:v>
                </c:pt>
              </c:strCache>
            </c:strRef>
          </c:cat>
          <c:val>
            <c:numRef>
              <c:f>multi!$J$22:$J$24</c:f>
              <c:numCache>
                <c:formatCode>General</c:formatCode>
                <c:ptCount val="3"/>
                <c:pt idx="0">
                  <c:v>9</c:v>
                </c:pt>
                <c:pt idx="1">
                  <c:v>17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5-48AA-B163-750FADCCC41F}"/>
            </c:ext>
          </c:extLst>
        </c:ser>
        <c:ser>
          <c:idx val="1"/>
          <c:order val="1"/>
          <c:tx>
            <c:strRef>
              <c:f>multi!$K$1</c:f>
              <c:strCache>
                <c:ptCount val="1"/>
                <c:pt idx="0">
                  <c:v>top_3(VSBFL)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multi!$H$22:$H$24</c:f>
              <c:strCache>
                <c:ptCount val="3"/>
                <c:pt idx="0">
                  <c:v>Simple Expressions</c:v>
                </c:pt>
                <c:pt idx="1">
                  <c:v>Conditionals</c:v>
                </c:pt>
                <c:pt idx="2">
                  <c:v>Loops, Nested Loops</c:v>
                </c:pt>
              </c:strCache>
            </c:strRef>
          </c:cat>
          <c:val>
            <c:numRef>
              <c:f>multi!$K$22:$K$24</c:f>
              <c:numCache>
                <c:formatCode>General</c:formatCode>
                <c:ptCount val="3"/>
                <c:pt idx="0">
                  <c:v>13</c:v>
                </c:pt>
                <c:pt idx="1">
                  <c:v>22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5-48AA-B163-750FADCCC41F}"/>
            </c:ext>
          </c:extLst>
        </c:ser>
        <c:ser>
          <c:idx val="2"/>
          <c:order val="2"/>
          <c:tx>
            <c:strRef>
              <c:f>multi!$L$1</c:f>
              <c:strCache>
                <c:ptCount val="1"/>
                <c:pt idx="0">
                  <c:v>top_5(VSBFL)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multi!$H$22:$H$24</c:f>
              <c:strCache>
                <c:ptCount val="3"/>
                <c:pt idx="0">
                  <c:v>Simple Expressions</c:v>
                </c:pt>
                <c:pt idx="1">
                  <c:v>Conditionals</c:v>
                </c:pt>
                <c:pt idx="2">
                  <c:v>Loops, Nested Loops</c:v>
                </c:pt>
              </c:strCache>
            </c:strRef>
          </c:cat>
          <c:val>
            <c:numRef>
              <c:f>multi!$L$22:$L$24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5-48AA-B163-750FADCCC41F}"/>
            </c:ext>
          </c:extLst>
        </c:ser>
        <c:ser>
          <c:idx val="3"/>
          <c:order val="3"/>
          <c:tx>
            <c:strRef>
              <c:f>multi!$M$1</c:f>
              <c:strCache>
                <c:ptCount val="1"/>
                <c:pt idx="0">
                  <c:v>top_10(VSBFL)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multi!$H$22:$H$24</c:f>
              <c:strCache>
                <c:ptCount val="3"/>
                <c:pt idx="0">
                  <c:v>Simple Expressions</c:v>
                </c:pt>
                <c:pt idx="1">
                  <c:v>Conditionals</c:v>
                </c:pt>
                <c:pt idx="2">
                  <c:v>Loops, Nested Loops</c:v>
                </c:pt>
              </c:strCache>
            </c:strRef>
          </c:cat>
          <c:val>
            <c:numRef>
              <c:f>multi!$M$22:$M$24</c:f>
              <c:numCache>
                <c:formatCode>General</c:formatCode>
                <c:ptCount val="3"/>
                <c:pt idx="0">
                  <c:v>22</c:v>
                </c:pt>
                <c:pt idx="1">
                  <c:v>19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45-48AA-B163-750FADCC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6016760"/>
        <c:axId val="646017400"/>
      </c:barChart>
      <c:catAx>
        <c:axId val="64601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017400"/>
        <c:crosses val="autoZero"/>
        <c:auto val="1"/>
        <c:lblAlgn val="ctr"/>
        <c:lblOffset val="100"/>
        <c:noMultiLvlLbl val="0"/>
      </c:catAx>
      <c:valAx>
        <c:axId val="64601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01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multi!$N$1</c:f>
              <c:strCache>
                <c:ptCount val="1"/>
                <c:pt idx="0">
                  <c:v>top_1(SBFL)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multi!$H$22:$H$24</c:f>
              <c:strCache>
                <c:ptCount val="3"/>
                <c:pt idx="0">
                  <c:v>Simple Expressions</c:v>
                </c:pt>
                <c:pt idx="1">
                  <c:v>Conditionals</c:v>
                </c:pt>
                <c:pt idx="2">
                  <c:v>Loops, Nested Loops</c:v>
                </c:pt>
              </c:strCache>
            </c:strRef>
          </c:cat>
          <c:val>
            <c:numRef>
              <c:f>multi!$N$22:$N$24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C-49D6-8C19-E568DBCF54E9}"/>
            </c:ext>
          </c:extLst>
        </c:ser>
        <c:ser>
          <c:idx val="1"/>
          <c:order val="1"/>
          <c:tx>
            <c:strRef>
              <c:f>multi!$O$1</c:f>
              <c:strCache>
                <c:ptCount val="1"/>
                <c:pt idx="0">
                  <c:v>top_3(SBFL)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multi!$H$22:$H$24</c:f>
              <c:strCache>
                <c:ptCount val="3"/>
                <c:pt idx="0">
                  <c:v>Simple Expressions</c:v>
                </c:pt>
                <c:pt idx="1">
                  <c:v>Conditionals</c:v>
                </c:pt>
                <c:pt idx="2">
                  <c:v>Loops, Nested Loops</c:v>
                </c:pt>
              </c:strCache>
            </c:strRef>
          </c:cat>
          <c:val>
            <c:numRef>
              <c:f>multi!$O$22:$O$24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CC-49D6-8C19-E568DBCF54E9}"/>
            </c:ext>
          </c:extLst>
        </c:ser>
        <c:ser>
          <c:idx val="2"/>
          <c:order val="2"/>
          <c:tx>
            <c:strRef>
              <c:f>multi!$P$1</c:f>
              <c:strCache>
                <c:ptCount val="1"/>
                <c:pt idx="0">
                  <c:v>top_5(SBFL)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multi!$H$22:$H$24</c:f>
              <c:strCache>
                <c:ptCount val="3"/>
                <c:pt idx="0">
                  <c:v>Simple Expressions</c:v>
                </c:pt>
                <c:pt idx="1">
                  <c:v>Conditionals</c:v>
                </c:pt>
                <c:pt idx="2">
                  <c:v>Loops, Nested Loops</c:v>
                </c:pt>
              </c:strCache>
            </c:strRef>
          </c:cat>
          <c:val>
            <c:numRef>
              <c:f>multi!$P$22:$P$24</c:f>
              <c:numCache>
                <c:formatCode>General</c:formatCode>
                <c:ptCount val="3"/>
                <c:pt idx="0">
                  <c:v>3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C-49D6-8C19-E568DBCF54E9}"/>
            </c:ext>
          </c:extLst>
        </c:ser>
        <c:ser>
          <c:idx val="3"/>
          <c:order val="3"/>
          <c:tx>
            <c:strRef>
              <c:f>multi!$Q$1</c:f>
              <c:strCache>
                <c:ptCount val="1"/>
                <c:pt idx="0">
                  <c:v>top_10(SBFL)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multi!$H$22:$H$24</c:f>
              <c:strCache>
                <c:ptCount val="3"/>
                <c:pt idx="0">
                  <c:v>Simple Expressions</c:v>
                </c:pt>
                <c:pt idx="1">
                  <c:v>Conditionals</c:v>
                </c:pt>
                <c:pt idx="2">
                  <c:v>Loops, Nested Loops</c:v>
                </c:pt>
              </c:strCache>
            </c:strRef>
          </c:cat>
          <c:val>
            <c:numRef>
              <c:f>multi!$Q$22:$Q$24</c:f>
              <c:numCache>
                <c:formatCode>General</c:formatCode>
                <c:ptCount val="3"/>
                <c:pt idx="0">
                  <c:v>42</c:v>
                </c:pt>
                <c:pt idx="1">
                  <c:v>41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CC-49D6-8C19-E568DBCF5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0947664"/>
        <c:axId val="280946064"/>
      </c:barChart>
      <c:catAx>
        <c:axId val="2809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946064"/>
        <c:crosses val="autoZero"/>
        <c:auto val="1"/>
        <c:lblAlgn val="ctr"/>
        <c:lblOffset val="100"/>
        <c:noMultiLvlLbl val="0"/>
      </c:catAx>
      <c:valAx>
        <c:axId val="2809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94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multi!$R$1</c:f>
              <c:strCache>
                <c:ptCount val="1"/>
                <c:pt idx="0">
                  <c:v>top_1(VFL)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multi!$H$22:$H$24</c:f>
              <c:strCache>
                <c:ptCount val="3"/>
                <c:pt idx="0">
                  <c:v>Simple Expressions</c:v>
                </c:pt>
                <c:pt idx="1">
                  <c:v>Conditionals</c:v>
                </c:pt>
                <c:pt idx="2">
                  <c:v>Loops, Nested Loops</c:v>
                </c:pt>
              </c:strCache>
            </c:strRef>
          </c:cat>
          <c:val>
            <c:numRef>
              <c:f>multi!$R$22:$R$24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1-4584-A283-F1885BD26E8B}"/>
            </c:ext>
          </c:extLst>
        </c:ser>
        <c:ser>
          <c:idx val="1"/>
          <c:order val="1"/>
          <c:tx>
            <c:strRef>
              <c:f>multi!$S$1</c:f>
              <c:strCache>
                <c:ptCount val="1"/>
                <c:pt idx="0">
                  <c:v>top_3(VFL)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multi!$H$22:$H$24</c:f>
              <c:strCache>
                <c:ptCount val="3"/>
                <c:pt idx="0">
                  <c:v>Simple Expressions</c:v>
                </c:pt>
                <c:pt idx="1">
                  <c:v>Conditionals</c:v>
                </c:pt>
                <c:pt idx="2">
                  <c:v>Loops, Nested Loops</c:v>
                </c:pt>
              </c:strCache>
            </c:strRef>
          </c:cat>
          <c:val>
            <c:numRef>
              <c:f>multi!$S$22:$S$24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1-4584-A283-F1885BD26E8B}"/>
            </c:ext>
          </c:extLst>
        </c:ser>
        <c:ser>
          <c:idx val="2"/>
          <c:order val="2"/>
          <c:tx>
            <c:strRef>
              <c:f>multi!$T$1</c:f>
              <c:strCache>
                <c:ptCount val="1"/>
                <c:pt idx="0">
                  <c:v>top_5(VFL)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multi!$H$22:$H$24</c:f>
              <c:strCache>
                <c:ptCount val="3"/>
                <c:pt idx="0">
                  <c:v>Simple Expressions</c:v>
                </c:pt>
                <c:pt idx="1">
                  <c:v>Conditionals</c:v>
                </c:pt>
                <c:pt idx="2">
                  <c:v>Loops, Nested Loops</c:v>
                </c:pt>
              </c:strCache>
            </c:strRef>
          </c:cat>
          <c:val>
            <c:numRef>
              <c:f>multi!$T$22:$T$24</c:f>
              <c:numCache>
                <c:formatCode>General</c:formatCode>
                <c:ptCount val="3"/>
                <c:pt idx="0">
                  <c:v>23</c:v>
                </c:pt>
                <c:pt idx="1">
                  <c:v>19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C1-4584-A283-F1885BD26E8B}"/>
            </c:ext>
          </c:extLst>
        </c:ser>
        <c:ser>
          <c:idx val="3"/>
          <c:order val="3"/>
          <c:tx>
            <c:strRef>
              <c:f>multi!$U$1</c:f>
              <c:strCache>
                <c:ptCount val="1"/>
                <c:pt idx="0">
                  <c:v>top_10(VFL)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multi!$H$22:$H$24</c:f>
              <c:strCache>
                <c:ptCount val="3"/>
                <c:pt idx="0">
                  <c:v>Simple Expressions</c:v>
                </c:pt>
                <c:pt idx="1">
                  <c:v>Conditionals</c:v>
                </c:pt>
                <c:pt idx="2">
                  <c:v>Loops, Nested Loops</c:v>
                </c:pt>
              </c:strCache>
            </c:strRef>
          </c:cat>
          <c:val>
            <c:numRef>
              <c:f>multi!$U$22:$U$24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C1-4584-A283-F1885BD2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506680"/>
        <c:axId val="497507960"/>
      </c:barChart>
      <c:catAx>
        <c:axId val="49750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507960"/>
        <c:crosses val="autoZero"/>
        <c:auto val="1"/>
        <c:lblAlgn val="ctr"/>
        <c:lblOffset val="100"/>
        <c:noMultiLvlLbl val="0"/>
      </c:catAx>
      <c:valAx>
        <c:axId val="49750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50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上帝视角对比!$B$2</c:f>
              <c:strCache>
                <c:ptCount val="1"/>
                <c:pt idx="0">
                  <c:v>exam(tag)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上帝视角对比!$A$3:$A$22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上帝视角对比!$B$3:$B$22</c:f>
              <c:numCache>
                <c:formatCode>General</c:formatCode>
                <c:ptCount val="20"/>
                <c:pt idx="0">
                  <c:v>4</c:v>
                </c:pt>
                <c:pt idx="1">
                  <c:v>7.8888888888888893</c:v>
                </c:pt>
                <c:pt idx="2">
                  <c:v>2.4117647058823528</c:v>
                </c:pt>
                <c:pt idx="3">
                  <c:v>10.6</c:v>
                </c:pt>
                <c:pt idx="4">
                  <c:v>5.4285714285714288</c:v>
                </c:pt>
                <c:pt idx="5">
                  <c:v>4.3809523809523814</c:v>
                </c:pt>
                <c:pt idx="6">
                  <c:v>4.666666666666667</c:v>
                </c:pt>
                <c:pt idx="7">
                  <c:v>4</c:v>
                </c:pt>
                <c:pt idx="8">
                  <c:v>13.111111111111111</c:v>
                </c:pt>
                <c:pt idx="9">
                  <c:v>5.5714285714285712</c:v>
                </c:pt>
                <c:pt idx="10">
                  <c:v>9.1875</c:v>
                </c:pt>
                <c:pt idx="11">
                  <c:v>3.8666666666666671</c:v>
                </c:pt>
                <c:pt idx="12">
                  <c:v>8.615384615384615</c:v>
                </c:pt>
                <c:pt idx="13">
                  <c:v>6.8</c:v>
                </c:pt>
                <c:pt idx="14">
                  <c:v>8.3000000000000007</c:v>
                </c:pt>
                <c:pt idx="15">
                  <c:v>3.714285714285714</c:v>
                </c:pt>
                <c:pt idx="16">
                  <c:v>18</c:v>
                </c:pt>
                <c:pt idx="17">
                  <c:v>3.5</c:v>
                </c:pt>
                <c:pt idx="18">
                  <c:v>15.444444444444439</c:v>
                </c:pt>
                <c:pt idx="19">
                  <c:v>12.63636363636364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E-49AE-9C0A-74C1D9716060}"/>
            </c:ext>
          </c:extLst>
        </c:ser>
        <c:ser>
          <c:idx val="1"/>
          <c:order val="1"/>
          <c:tx>
            <c:strRef>
              <c:f>上帝视角对比!$C$2</c:f>
              <c:strCache>
                <c:ptCount val="1"/>
                <c:pt idx="0">
                  <c:v>exam(res)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上帝视角对比!$A$3:$A$22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上帝视角对比!$C$3:$C$22</c:f>
              <c:numCache>
                <c:formatCode>General</c:formatCode>
                <c:ptCount val="20"/>
                <c:pt idx="0">
                  <c:v>3.8125</c:v>
                </c:pt>
                <c:pt idx="1">
                  <c:v>5.666666666666667</c:v>
                </c:pt>
                <c:pt idx="2">
                  <c:v>4.2352941176470589</c:v>
                </c:pt>
                <c:pt idx="3">
                  <c:v>10.4</c:v>
                </c:pt>
                <c:pt idx="4">
                  <c:v>5.4285714285714288</c:v>
                </c:pt>
                <c:pt idx="5">
                  <c:v>4.4761904761904763</c:v>
                </c:pt>
                <c:pt idx="6">
                  <c:v>4.666666666666667</c:v>
                </c:pt>
                <c:pt idx="7">
                  <c:v>4</c:v>
                </c:pt>
                <c:pt idx="8">
                  <c:v>13.444444444444439</c:v>
                </c:pt>
                <c:pt idx="9">
                  <c:v>4</c:v>
                </c:pt>
                <c:pt idx="10">
                  <c:v>9.3125</c:v>
                </c:pt>
                <c:pt idx="11">
                  <c:v>4.5999999999999996</c:v>
                </c:pt>
                <c:pt idx="12">
                  <c:v>8.615384615384615</c:v>
                </c:pt>
                <c:pt idx="13">
                  <c:v>6.8</c:v>
                </c:pt>
                <c:pt idx="14">
                  <c:v>22.1</c:v>
                </c:pt>
                <c:pt idx="15">
                  <c:v>5</c:v>
                </c:pt>
                <c:pt idx="16">
                  <c:v>18</c:v>
                </c:pt>
                <c:pt idx="17">
                  <c:v>3.5</c:v>
                </c:pt>
                <c:pt idx="18">
                  <c:v>20.666666666666671</c:v>
                </c:pt>
                <c:pt idx="19">
                  <c:v>12.63636363636364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E-49AE-9C0A-74C1D9716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818552"/>
        <c:axId val="556821432"/>
      </c:barChart>
      <c:catAx>
        <c:axId val="55681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821432"/>
        <c:crosses val="autoZero"/>
        <c:auto val="1"/>
        <c:lblAlgn val="ctr"/>
        <c:lblOffset val="100"/>
        <c:noMultiLvlLbl val="0"/>
      </c:catAx>
      <c:valAx>
        <c:axId val="55682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81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上帝视角对比!$I$2</c:f>
              <c:strCache>
                <c:ptCount val="1"/>
                <c:pt idx="0">
                  <c:v>exam(tag)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上帝视角对比!$H$3:$H$22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上帝视角对比!$I$3:$I$22</c:f>
              <c:numCache>
                <c:formatCode>General</c:formatCode>
                <c:ptCount val="20"/>
                <c:pt idx="0">
                  <c:v>4</c:v>
                </c:pt>
                <c:pt idx="1">
                  <c:v>9.6296296296296298</c:v>
                </c:pt>
                <c:pt idx="2">
                  <c:v>3.049019607843138</c:v>
                </c:pt>
                <c:pt idx="3">
                  <c:v>11.62222222222222</c:v>
                </c:pt>
                <c:pt idx="4">
                  <c:v>8.3988095238095237</c:v>
                </c:pt>
                <c:pt idx="5">
                  <c:v>5.587301587301587</c:v>
                </c:pt>
                <c:pt idx="6">
                  <c:v>4.666666666666667</c:v>
                </c:pt>
                <c:pt idx="7">
                  <c:v>5.8533333333333326</c:v>
                </c:pt>
                <c:pt idx="8">
                  <c:v>22.62592592592593</c:v>
                </c:pt>
                <c:pt idx="9">
                  <c:v>9.1809523809523803</c:v>
                </c:pt>
                <c:pt idx="10">
                  <c:v>11.3375</c:v>
                </c:pt>
                <c:pt idx="11">
                  <c:v>6.0142857142857151</c:v>
                </c:pt>
                <c:pt idx="12">
                  <c:v>14.18205128205128</c:v>
                </c:pt>
                <c:pt idx="13">
                  <c:v>9</c:v>
                </c:pt>
                <c:pt idx="14">
                  <c:v>15.827777777777779</c:v>
                </c:pt>
                <c:pt idx="15">
                  <c:v>3.785714285714286</c:v>
                </c:pt>
                <c:pt idx="16">
                  <c:v>18</c:v>
                </c:pt>
                <c:pt idx="17">
                  <c:v>5.25</c:v>
                </c:pt>
                <c:pt idx="18">
                  <c:v>18.611111111111111</c:v>
                </c:pt>
                <c:pt idx="19">
                  <c:v>16.72727272727273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A-4282-83F3-D3D6549229F3}"/>
            </c:ext>
          </c:extLst>
        </c:ser>
        <c:ser>
          <c:idx val="1"/>
          <c:order val="1"/>
          <c:tx>
            <c:strRef>
              <c:f>上帝视角对比!$J$2</c:f>
              <c:strCache>
                <c:ptCount val="1"/>
                <c:pt idx="0">
                  <c:v>exam(res)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上帝视角对比!$H$3:$H$22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上帝视角对比!$J$3:$J$22</c:f>
              <c:numCache>
                <c:formatCode>General</c:formatCode>
                <c:ptCount val="20"/>
                <c:pt idx="0">
                  <c:v>3.8125</c:v>
                </c:pt>
                <c:pt idx="1">
                  <c:v>7.1111111111111107</c:v>
                </c:pt>
                <c:pt idx="2">
                  <c:v>6.0441176470588234</c:v>
                </c:pt>
                <c:pt idx="3">
                  <c:v>11.46666666666667</c:v>
                </c:pt>
                <c:pt idx="4">
                  <c:v>8.2559523809523814</c:v>
                </c:pt>
                <c:pt idx="5">
                  <c:v>5.7460317460317452</c:v>
                </c:pt>
                <c:pt idx="6">
                  <c:v>4.666666666666667</c:v>
                </c:pt>
                <c:pt idx="7">
                  <c:v>5.8533333333333326</c:v>
                </c:pt>
                <c:pt idx="8">
                  <c:v>22.792592592592591</c:v>
                </c:pt>
                <c:pt idx="9">
                  <c:v>7.1333333333333337</c:v>
                </c:pt>
                <c:pt idx="10">
                  <c:v>11.975</c:v>
                </c:pt>
                <c:pt idx="11">
                  <c:v>6.4888888888888889</c:v>
                </c:pt>
                <c:pt idx="12">
                  <c:v>14.18205128205128</c:v>
                </c:pt>
                <c:pt idx="13">
                  <c:v>9</c:v>
                </c:pt>
                <c:pt idx="14">
                  <c:v>25.216666666666669</c:v>
                </c:pt>
                <c:pt idx="15">
                  <c:v>5.0714285714285712</c:v>
                </c:pt>
                <c:pt idx="16">
                  <c:v>18</c:v>
                </c:pt>
                <c:pt idx="17">
                  <c:v>5.25</c:v>
                </c:pt>
                <c:pt idx="18">
                  <c:v>23.833333333333329</c:v>
                </c:pt>
                <c:pt idx="19">
                  <c:v>16.72727272727273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A-4282-83F3-D3D65492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860152"/>
        <c:axId val="556861752"/>
      </c:barChart>
      <c:catAx>
        <c:axId val="55686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861752"/>
        <c:crosses val="autoZero"/>
        <c:auto val="1"/>
        <c:lblAlgn val="ctr"/>
        <c:lblOffset val="100"/>
        <c:noMultiLvlLbl val="0"/>
      </c:catAx>
      <c:valAx>
        <c:axId val="55686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86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first!$J$1</c:f>
              <c:strCache>
                <c:ptCount val="1"/>
                <c:pt idx="0">
                  <c:v>top_1(VSBFL)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first!$H$2:$H$21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first!$J$2:$J$21</c:f>
              <c:numCache>
                <c:formatCode>General</c:formatCode>
                <c:ptCount val="20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C-40EC-AA6E-9327FD9CDBC9}"/>
            </c:ext>
          </c:extLst>
        </c:ser>
        <c:ser>
          <c:idx val="1"/>
          <c:order val="1"/>
          <c:tx>
            <c:strRef>
              <c:f>first!$K$1</c:f>
              <c:strCache>
                <c:ptCount val="1"/>
                <c:pt idx="0">
                  <c:v>top_3(VSBFL)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first!$H$2:$H$21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first!$K$2:$K$21</c:f>
              <c:numCache>
                <c:formatCode>General</c:formatCode>
                <c:ptCount val="20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C-40EC-AA6E-9327FD9CDBC9}"/>
            </c:ext>
          </c:extLst>
        </c:ser>
        <c:ser>
          <c:idx val="2"/>
          <c:order val="2"/>
          <c:tx>
            <c:strRef>
              <c:f>first!$L$1</c:f>
              <c:strCache>
                <c:ptCount val="1"/>
                <c:pt idx="0">
                  <c:v>top_5(VSBFL)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first!$H$2:$H$21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first!$L$2:$L$21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5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FC-40EC-AA6E-9327FD9CDBC9}"/>
            </c:ext>
          </c:extLst>
        </c:ser>
        <c:ser>
          <c:idx val="3"/>
          <c:order val="3"/>
          <c:tx>
            <c:strRef>
              <c:f>first!$M$1</c:f>
              <c:strCache>
                <c:ptCount val="1"/>
                <c:pt idx="0">
                  <c:v>top_10(VSBFL)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first!$H$2:$H$21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first!$M$2:$M$21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FC-40EC-AA6E-9327FD9CD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8992824"/>
        <c:axId val="258996984"/>
      </c:barChart>
      <c:catAx>
        <c:axId val="25899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996984"/>
        <c:crosses val="autoZero"/>
        <c:auto val="1"/>
        <c:lblAlgn val="ctr"/>
        <c:lblOffset val="100"/>
        <c:noMultiLvlLbl val="0"/>
      </c:catAx>
      <c:valAx>
        <c:axId val="25899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99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first!$N$1</c:f>
              <c:strCache>
                <c:ptCount val="1"/>
                <c:pt idx="0">
                  <c:v>top_1(SBFL)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first!$H$2:$H$21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first!$N$2:$N$21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F-4CC7-9EC1-7CC10AF2BB11}"/>
            </c:ext>
          </c:extLst>
        </c:ser>
        <c:ser>
          <c:idx val="1"/>
          <c:order val="1"/>
          <c:tx>
            <c:strRef>
              <c:f>first!$O$1</c:f>
              <c:strCache>
                <c:ptCount val="1"/>
                <c:pt idx="0">
                  <c:v>top_3(SBFL)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first!$H$2:$H$21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first!$O$2:$O$21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F-4CC7-9EC1-7CC10AF2BB11}"/>
            </c:ext>
          </c:extLst>
        </c:ser>
        <c:ser>
          <c:idx val="2"/>
          <c:order val="2"/>
          <c:tx>
            <c:strRef>
              <c:f>first!$P$1</c:f>
              <c:strCache>
                <c:ptCount val="1"/>
                <c:pt idx="0">
                  <c:v>top_5(SBFL)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first!$H$2:$H$21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first!$P$2:$P$21</c:f>
              <c:numCache>
                <c:formatCode>General</c:formatCode>
                <c:ptCount val="20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F-4CC7-9EC1-7CC10AF2BB11}"/>
            </c:ext>
          </c:extLst>
        </c:ser>
        <c:ser>
          <c:idx val="3"/>
          <c:order val="3"/>
          <c:tx>
            <c:strRef>
              <c:f>first!$Q$1</c:f>
              <c:strCache>
                <c:ptCount val="1"/>
                <c:pt idx="0">
                  <c:v>top_10(SBFL)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first!$H$2:$H$21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first!$Q$2:$Q$21</c:f>
              <c:numCache>
                <c:formatCode>General</c:formatCode>
                <c:ptCount val="20"/>
                <c:pt idx="0">
                  <c:v>12</c:v>
                </c:pt>
                <c:pt idx="1">
                  <c:v>7</c:v>
                </c:pt>
                <c:pt idx="2">
                  <c:v>9</c:v>
                </c:pt>
                <c:pt idx="3">
                  <c:v>13</c:v>
                </c:pt>
                <c:pt idx="4">
                  <c:v>3</c:v>
                </c:pt>
                <c:pt idx="5">
                  <c:v>9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7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F-4CC7-9EC1-7CC10AF2B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1416376"/>
        <c:axId val="571416056"/>
      </c:barChart>
      <c:catAx>
        <c:axId val="57141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416056"/>
        <c:crosses val="autoZero"/>
        <c:auto val="1"/>
        <c:lblAlgn val="ctr"/>
        <c:lblOffset val="100"/>
        <c:noMultiLvlLbl val="0"/>
      </c:catAx>
      <c:valAx>
        <c:axId val="57141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41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first!$R$1</c:f>
              <c:strCache>
                <c:ptCount val="1"/>
                <c:pt idx="0">
                  <c:v>top_1(VFL)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first!$H$2:$H$21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first!$R$2:$R$21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6-4F4A-9E01-693FFBB3785F}"/>
            </c:ext>
          </c:extLst>
        </c:ser>
        <c:ser>
          <c:idx val="1"/>
          <c:order val="1"/>
          <c:tx>
            <c:strRef>
              <c:f>first!$S$1</c:f>
              <c:strCache>
                <c:ptCount val="1"/>
                <c:pt idx="0">
                  <c:v>top_3(VFL)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first!$H$2:$H$21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first!$S$2:$S$21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6-4F4A-9E01-693FFBB3785F}"/>
            </c:ext>
          </c:extLst>
        </c:ser>
        <c:ser>
          <c:idx val="2"/>
          <c:order val="2"/>
          <c:tx>
            <c:strRef>
              <c:f>first!$T$1</c:f>
              <c:strCache>
                <c:ptCount val="1"/>
                <c:pt idx="0">
                  <c:v>top_5(VFL)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first!$H$2:$H$21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first!$T$2:$T$21</c:f>
              <c:numCache>
                <c:formatCode>General</c:formatCode>
                <c:ptCount val="20"/>
                <c:pt idx="0">
                  <c:v>10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56-4F4A-9E01-693FFBB3785F}"/>
            </c:ext>
          </c:extLst>
        </c:ser>
        <c:ser>
          <c:idx val="3"/>
          <c:order val="3"/>
          <c:tx>
            <c:strRef>
              <c:f>first!$U$1</c:f>
              <c:strCache>
                <c:ptCount val="1"/>
                <c:pt idx="0">
                  <c:v>top_10(VFL)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first!$H$2:$H$21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first!$U$2:$U$21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6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56-4F4A-9E01-693FFBB37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756880"/>
        <c:axId val="108755920"/>
      </c:barChart>
      <c:catAx>
        <c:axId val="10875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755920"/>
        <c:crosses val="autoZero"/>
        <c:auto val="1"/>
        <c:lblAlgn val="ctr"/>
        <c:lblOffset val="100"/>
        <c:noMultiLvlLbl val="0"/>
      </c:catAx>
      <c:valAx>
        <c:axId val="1087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75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first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first!$B$1</c:f>
              <c:strCache>
                <c:ptCount val="1"/>
                <c:pt idx="0">
                  <c:v>exam(VSBFL)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first!$A$22:$A$24</c:f>
              <c:strCache>
                <c:ptCount val="3"/>
                <c:pt idx="0">
                  <c:v>Simple Expressions</c:v>
                </c:pt>
                <c:pt idx="1">
                  <c:v>Conditionals</c:v>
                </c:pt>
                <c:pt idx="2">
                  <c:v>Loops, Nested Loops</c:v>
                </c:pt>
              </c:strCache>
            </c:strRef>
          </c:cat>
          <c:val>
            <c:numRef>
              <c:f>first!$B$22:$B$24</c:f>
              <c:numCache>
                <c:formatCode>General</c:formatCode>
                <c:ptCount val="3"/>
                <c:pt idx="0">
                  <c:v>4.4262663398692812</c:v>
                </c:pt>
                <c:pt idx="1">
                  <c:v>7.1849454365079364</c:v>
                </c:pt>
                <c:pt idx="2">
                  <c:v>7.6932324619824621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A-4FC8-A761-33D36AA3024D}"/>
            </c:ext>
          </c:extLst>
        </c:ser>
        <c:ser>
          <c:idx val="1"/>
          <c:order val="1"/>
          <c:tx>
            <c:strRef>
              <c:f>first!$C$1</c:f>
              <c:strCache>
                <c:ptCount val="1"/>
                <c:pt idx="0">
                  <c:v>exam(VFL)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first!$A$22:$A$24</c:f>
              <c:strCache>
                <c:ptCount val="3"/>
                <c:pt idx="0">
                  <c:v>Simple Expressions</c:v>
                </c:pt>
                <c:pt idx="1">
                  <c:v>Conditionals</c:v>
                </c:pt>
                <c:pt idx="2">
                  <c:v>Loops, Nested Loops</c:v>
                </c:pt>
              </c:strCache>
            </c:strRef>
          </c:cat>
          <c:val>
            <c:numRef>
              <c:f>first!$C$22:$C$24</c:f>
              <c:numCache>
                <c:formatCode>General</c:formatCode>
                <c:ptCount val="3"/>
                <c:pt idx="0">
                  <c:v>5.553533496732026</c:v>
                </c:pt>
                <c:pt idx="1">
                  <c:v>11.861458333333333</c:v>
                </c:pt>
                <c:pt idx="2">
                  <c:v>8.2382700632700629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A-4FC8-A761-33D36AA3024D}"/>
            </c:ext>
          </c:extLst>
        </c:ser>
        <c:ser>
          <c:idx val="2"/>
          <c:order val="2"/>
          <c:tx>
            <c:strRef>
              <c:f>first!$D$1</c:f>
              <c:strCache>
                <c:ptCount val="1"/>
                <c:pt idx="0">
                  <c:v>exam(SBFL)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first!$A$22:$A$24</c:f>
              <c:strCache>
                <c:ptCount val="3"/>
                <c:pt idx="0">
                  <c:v>Simple Expressions</c:v>
                </c:pt>
                <c:pt idx="1">
                  <c:v>Conditionals</c:v>
                </c:pt>
                <c:pt idx="2">
                  <c:v>Loops, Nested Loops</c:v>
                </c:pt>
              </c:strCache>
            </c:strRef>
          </c:cat>
          <c:val>
            <c:numRef>
              <c:f>first!$D$22:$D$24</c:f>
              <c:numCache>
                <c:formatCode>General</c:formatCode>
                <c:ptCount val="3"/>
                <c:pt idx="0">
                  <c:v>7.4289419934640524</c:v>
                </c:pt>
                <c:pt idx="1">
                  <c:v>8.5015873015873016</c:v>
                </c:pt>
                <c:pt idx="2">
                  <c:v>12.408680208680209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2A-4FC8-A761-33D36AA30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90392"/>
        <c:axId val="121790072"/>
      </c:barChart>
      <c:catAx>
        <c:axId val="12179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790072"/>
        <c:crosses val="autoZero"/>
        <c:auto val="1"/>
        <c:lblAlgn val="ctr"/>
        <c:lblOffset val="100"/>
        <c:noMultiLvlLbl val="0"/>
      </c:catAx>
      <c:valAx>
        <c:axId val="12179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79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first!$J$1</c:f>
              <c:strCache>
                <c:ptCount val="1"/>
                <c:pt idx="0">
                  <c:v>top_1(VSBFL)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first!$H$22:$H$24</c:f>
              <c:strCache>
                <c:ptCount val="3"/>
                <c:pt idx="0">
                  <c:v>Simple Expressions</c:v>
                </c:pt>
                <c:pt idx="1">
                  <c:v>Conditionals</c:v>
                </c:pt>
                <c:pt idx="2">
                  <c:v>Loops, Nested Loops</c:v>
                </c:pt>
              </c:strCache>
            </c:strRef>
          </c:cat>
          <c:val>
            <c:numRef>
              <c:f>first!$J$22:$J$24</c:f>
              <c:numCache>
                <c:formatCode>General</c:formatCode>
                <c:ptCount val="3"/>
                <c:pt idx="0">
                  <c:v>9</c:v>
                </c:pt>
                <c:pt idx="1">
                  <c:v>18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6-40A9-8F2F-E805B8A34532}"/>
            </c:ext>
          </c:extLst>
        </c:ser>
        <c:ser>
          <c:idx val="1"/>
          <c:order val="1"/>
          <c:tx>
            <c:strRef>
              <c:f>first!$K$1</c:f>
              <c:strCache>
                <c:ptCount val="1"/>
                <c:pt idx="0">
                  <c:v>top_3(VSBFL)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first!$H$22:$H$24</c:f>
              <c:strCache>
                <c:ptCount val="3"/>
                <c:pt idx="0">
                  <c:v>Simple Expressions</c:v>
                </c:pt>
                <c:pt idx="1">
                  <c:v>Conditionals</c:v>
                </c:pt>
                <c:pt idx="2">
                  <c:v>Loops, Nested Loops</c:v>
                </c:pt>
              </c:strCache>
            </c:strRef>
          </c:cat>
          <c:val>
            <c:numRef>
              <c:f>first!$K$22:$K$24</c:f>
              <c:numCache>
                <c:formatCode>General</c:formatCode>
                <c:ptCount val="3"/>
                <c:pt idx="0">
                  <c:v>14</c:v>
                </c:pt>
                <c:pt idx="1">
                  <c:v>31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D6-40A9-8F2F-E805B8A34532}"/>
            </c:ext>
          </c:extLst>
        </c:ser>
        <c:ser>
          <c:idx val="2"/>
          <c:order val="2"/>
          <c:tx>
            <c:strRef>
              <c:f>first!$L$1</c:f>
              <c:strCache>
                <c:ptCount val="1"/>
                <c:pt idx="0">
                  <c:v>top_5(VSBFL)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first!$H$22:$H$24</c:f>
              <c:strCache>
                <c:ptCount val="3"/>
                <c:pt idx="0">
                  <c:v>Simple Expressions</c:v>
                </c:pt>
                <c:pt idx="1">
                  <c:v>Conditionals</c:v>
                </c:pt>
                <c:pt idx="2">
                  <c:v>Loops, Nested Loops</c:v>
                </c:pt>
              </c:strCache>
            </c:strRef>
          </c:cat>
          <c:val>
            <c:numRef>
              <c:f>first!$L$22:$L$24</c:f>
              <c:numCache>
                <c:formatCode>General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D6-40A9-8F2F-E805B8A34532}"/>
            </c:ext>
          </c:extLst>
        </c:ser>
        <c:ser>
          <c:idx val="3"/>
          <c:order val="3"/>
          <c:tx>
            <c:strRef>
              <c:f>first!$M$1</c:f>
              <c:strCache>
                <c:ptCount val="1"/>
                <c:pt idx="0">
                  <c:v>top_10(VSBFL)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first!$H$22:$H$24</c:f>
              <c:strCache>
                <c:ptCount val="3"/>
                <c:pt idx="0">
                  <c:v>Simple Expressions</c:v>
                </c:pt>
                <c:pt idx="1">
                  <c:v>Conditionals</c:v>
                </c:pt>
                <c:pt idx="2">
                  <c:v>Loops, Nested Loops</c:v>
                </c:pt>
              </c:strCache>
            </c:strRef>
          </c:cat>
          <c:val>
            <c:numRef>
              <c:f>first!$M$22:$M$24</c:f>
              <c:numCache>
                <c:formatCode>General</c:formatCode>
                <c:ptCount val="3"/>
                <c:pt idx="0">
                  <c:v>15</c:v>
                </c:pt>
                <c:pt idx="1">
                  <c:v>21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D6-40A9-8F2F-E805B8A34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185528"/>
        <c:axId val="602183608"/>
      </c:barChart>
      <c:catAx>
        <c:axId val="60218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183608"/>
        <c:crosses val="autoZero"/>
        <c:auto val="1"/>
        <c:lblAlgn val="ctr"/>
        <c:lblOffset val="100"/>
        <c:noMultiLvlLbl val="0"/>
      </c:catAx>
      <c:valAx>
        <c:axId val="60218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18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first!$N$1</c:f>
              <c:strCache>
                <c:ptCount val="1"/>
                <c:pt idx="0">
                  <c:v>top_1(SBFL)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first!$H$22:$H$24</c:f>
              <c:strCache>
                <c:ptCount val="3"/>
                <c:pt idx="0">
                  <c:v>Simple Expressions</c:v>
                </c:pt>
                <c:pt idx="1">
                  <c:v>Conditionals</c:v>
                </c:pt>
                <c:pt idx="2">
                  <c:v>Loops, Nested Loops</c:v>
                </c:pt>
              </c:strCache>
            </c:strRef>
          </c:cat>
          <c:val>
            <c:numRef>
              <c:f>first!$N$22:$N$24</c:f>
              <c:numCache>
                <c:formatCode>General</c:formatCode>
                <c:ptCount val="3"/>
                <c:pt idx="0">
                  <c:v>6</c:v>
                </c:pt>
                <c:pt idx="1">
                  <c:v>13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8-4F4D-8396-F854152850A2}"/>
            </c:ext>
          </c:extLst>
        </c:ser>
        <c:ser>
          <c:idx val="1"/>
          <c:order val="1"/>
          <c:tx>
            <c:strRef>
              <c:f>first!$O$1</c:f>
              <c:strCache>
                <c:ptCount val="1"/>
                <c:pt idx="0">
                  <c:v>top_3(SBFL)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first!$H$22:$H$24</c:f>
              <c:strCache>
                <c:ptCount val="3"/>
                <c:pt idx="0">
                  <c:v>Simple Expressions</c:v>
                </c:pt>
                <c:pt idx="1">
                  <c:v>Conditionals</c:v>
                </c:pt>
                <c:pt idx="2">
                  <c:v>Loops, Nested Loops</c:v>
                </c:pt>
              </c:strCache>
            </c:strRef>
          </c:cat>
          <c:val>
            <c:numRef>
              <c:f>first!$O$22:$O$24</c:f>
              <c:numCache>
                <c:formatCode>General</c:formatCode>
                <c:ptCount val="3"/>
                <c:pt idx="0">
                  <c:v>0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28-4F4D-8396-F854152850A2}"/>
            </c:ext>
          </c:extLst>
        </c:ser>
        <c:ser>
          <c:idx val="2"/>
          <c:order val="2"/>
          <c:tx>
            <c:strRef>
              <c:f>first!$P$1</c:f>
              <c:strCache>
                <c:ptCount val="1"/>
                <c:pt idx="0">
                  <c:v>top_5(SBFL)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first!$H$22:$H$24</c:f>
              <c:strCache>
                <c:ptCount val="3"/>
                <c:pt idx="0">
                  <c:v>Simple Expressions</c:v>
                </c:pt>
                <c:pt idx="1">
                  <c:v>Conditionals</c:v>
                </c:pt>
                <c:pt idx="2">
                  <c:v>Loops, Nested Loops</c:v>
                </c:pt>
              </c:strCache>
            </c:strRef>
          </c:cat>
          <c:val>
            <c:numRef>
              <c:f>first!$P$22:$P$24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28-4F4D-8396-F854152850A2}"/>
            </c:ext>
          </c:extLst>
        </c:ser>
        <c:ser>
          <c:idx val="3"/>
          <c:order val="3"/>
          <c:tx>
            <c:strRef>
              <c:f>first!$Q$1</c:f>
              <c:strCache>
                <c:ptCount val="1"/>
                <c:pt idx="0">
                  <c:v>top_10(SBFL)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first!$H$22:$H$24</c:f>
              <c:strCache>
                <c:ptCount val="3"/>
                <c:pt idx="0">
                  <c:v>Simple Expressions</c:v>
                </c:pt>
                <c:pt idx="1">
                  <c:v>Conditionals</c:v>
                </c:pt>
                <c:pt idx="2">
                  <c:v>Loops, Nested Loops</c:v>
                </c:pt>
              </c:strCache>
            </c:strRef>
          </c:cat>
          <c:val>
            <c:numRef>
              <c:f>first!$Q$22:$Q$24</c:f>
              <c:numCache>
                <c:formatCode>General</c:formatCode>
                <c:ptCount val="3"/>
                <c:pt idx="0">
                  <c:v>41</c:v>
                </c:pt>
                <c:pt idx="1">
                  <c:v>39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28-4F4D-8396-F8541528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181688"/>
        <c:axId val="602185208"/>
      </c:barChart>
      <c:catAx>
        <c:axId val="60218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185208"/>
        <c:crosses val="autoZero"/>
        <c:auto val="1"/>
        <c:lblAlgn val="ctr"/>
        <c:lblOffset val="100"/>
        <c:noMultiLvlLbl val="0"/>
      </c:catAx>
      <c:valAx>
        <c:axId val="60218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18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first!$R$1</c:f>
              <c:strCache>
                <c:ptCount val="1"/>
                <c:pt idx="0">
                  <c:v>top_1(VFL)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first!$H$22:$H$24</c:f>
              <c:strCache>
                <c:ptCount val="3"/>
                <c:pt idx="0">
                  <c:v>Simple Expressions</c:v>
                </c:pt>
                <c:pt idx="1">
                  <c:v>Conditionals</c:v>
                </c:pt>
                <c:pt idx="2">
                  <c:v>Loops, Nested Loops</c:v>
                </c:pt>
              </c:strCache>
            </c:strRef>
          </c:cat>
          <c:val>
            <c:numRef>
              <c:f>first!$R$22:$R$24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C-43A9-AF37-3C093A21C5EA}"/>
            </c:ext>
          </c:extLst>
        </c:ser>
        <c:ser>
          <c:idx val="1"/>
          <c:order val="1"/>
          <c:tx>
            <c:strRef>
              <c:f>first!$S$1</c:f>
              <c:strCache>
                <c:ptCount val="1"/>
                <c:pt idx="0">
                  <c:v>top_3(VFL)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first!$H$22:$H$24</c:f>
              <c:strCache>
                <c:ptCount val="3"/>
                <c:pt idx="0">
                  <c:v>Simple Expressions</c:v>
                </c:pt>
                <c:pt idx="1">
                  <c:v>Conditionals</c:v>
                </c:pt>
                <c:pt idx="2">
                  <c:v>Loops, Nested Loops</c:v>
                </c:pt>
              </c:strCache>
            </c:strRef>
          </c:cat>
          <c:val>
            <c:numRef>
              <c:f>first!$S$22:$S$24</c:f>
              <c:numCache>
                <c:formatCode>General</c:formatCode>
                <c:ptCount val="3"/>
                <c:pt idx="0">
                  <c:v>7</c:v>
                </c:pt>
                <c:pt idx="1">
                  <c:v>17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C-43A9-AF37-3C093A21C5EA}"/>
            </c:ext>
          </c:extLst>
        </c:ser>
        <c:ser>
          <c:idx val="2"/>
          <c:order val="2"/>
          <c:tx>
            <c:strRef>
              <c:f>first!$T$1</c:f>
              <c:strCache>
                <c:ptCount val="1"/>
                <c:pt idx="0">
                  <c:v>top_5(VFL)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first!$H$22:$H$24</c:f>
              <c:strCache>
                <c:ptCount val="3"/>
                <c:pt idx="0">
                  <c:v>Simple Expressions</c:v>
                </c:pt>
                <c:pt idx="1">
                  <c:v>Conditionals</c:v>
                </c:pt>
                <c:pt idx="2">
                  <c:v>Loops, Nested Loops</c:v>
                </c:pt>
              </c:strCache>
            </c:strRef>
          </c:cat>
          <c:val>
            <c:numRef>
              <c:f>first!$T$22:$T$24</c:f>
              <c:numCache>
                <c:formatCode>General</c:formatCode>
                <c:ptCount val="3"/>
                <c:pt idx="0">
                  <c:v>30</c:v>
                </c:pt>
                <c:pt idx="1">
                  <c:v>14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FC-43A9-AF37-3C093A21C5EA}"/>
            </c:ext>
          </c:extLst>
        </c:ser>
        <c:ser>
          <c:idx val="3"/>
          <c:order val="3"/>
          <c:tx>
            <c:strRef>
              <c:f>first!$U$1</c:f>
              <c:strCache>
                <c:ptCount val="1"/>
                <c:pt idx="0">
                  <c:v>top_10(VFL)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first!$H$22:$H$24</c:f>
              <c:strCache>
                <c:ptCount val="3"/>
                <c:pt idx="0">
                  <c:v>Simple Expressions</c:v>
                </c:pt>
                <c:pt idx="1">
                  <c:v>Conditionals</c:v>
                </c:pt>
                <c:pt idx="2">
                  <c:v>Loops, Nested Loops</c:v>
                </c:pt>
              </c:strCache>
            </c:strRef>
          </c:cat>
          <c:val>
            <c:numRef>
              <c:f>first!$U$22:$U$24</c:f>
              <c:numCache>
                <c:formatCode>General</c:formatCode>
                <c:ptCount val="3"/>
                <c:pt idx="0">
                  <c:v>10</c:v>
                </c:pt>
                <c:pt idx="1">
                  <c:v>16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FC-43A9-AF37-3C093A21C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5995320"/>
        <c:axId val="645995640"/>
      </c:barChart>
      <c:catAx>
        <c:axId val="64599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995640"/>
        <c:crosses val="autoZero"/>
        <c:auto val="1"/>
        <c:lblAlgn val="ctr"/>
        <c:lblOffset val="100"/>
        <c:noMultiLvlLbl val="0"/>
      </c:catAx>
      <c:valAx>
        <c:axId val="64599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99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multi!$B$1</c:f>
              <c:strCache>
                <c:ptCount val="1"/>
                <c:pt idx="0">
                  <c:v>exam(VSBFL)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multi!$A$2:$A$21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multi!$B$2:$B$21</c:f>
              <c:numCache>
                <c:formatCode>General</c:formatCode>
                <c:ptCount val="20"/>
                <c:pt idx="0">
                  <c:v>3.875</c:v>
                </c:pt>
                <c:pt idx="1">
                  <c:v>4.833333333333333</c:v>
                </c:pt>
                <c:pt idx="2">
                  <c:v>4.8480392156862742</c:v>
                </c:pt>
                <c:pt idx="3">
                  <c:v>6.8</c:v>
                </c:pt>
                <c:pt idx="4">
                  <c:v>8.1845238095238102</c:v>
                </c:pt>
                <c:pt idx="5">
                  <c:v>6.4920634920634912</c:v>
                </c:pt>
                <c:pt idx="6">
                  <c:v>4.666666666666667</c:v>
                </c:pt>
                <c:pt idx="7">
                  <c:v>6.8333333333333339</c:v>
                </c:pt>
                <c:pt idx="8">
                  <c:v>26.292592592592591</c:v>
                </c:pt>
                <c:pt idx="9">
                  <c:v>9.1809523809523803</c:v>
                </c:pt>
                <c:pt idx="10">
                  <c:v>11.3375</c:v>
                </c:pt>
                <c:pt idx="11">
                  <c:v>6.7476190476190494</c:v>
                </c:pt>
                <c:pt idx="12">
                  <c:v>16.81666666666667</c:v>
                </c:pt>
                <c:pt idx="13">
                  <c:v>8.1999999999999993</c:v>
                </c:pt>
                <c:pt idx="14">
                  <c:v>12.12777777777778</c:v>
                </c:pt>
                <c:pt idx="15">
                  <c:v>3.5</c:v>
                </c:pt>
                <c:pt idx="16">
                  <c:v>11.25</c:v>
                </c:pt>
                <c:pt idx="17">
                  <c:v>5.25</c:v>
                </c:pt>
                <c:pt idx="18">
                  <c:v>11.111111111111111</c:v>
                </c:pt>
                <c:pt idx="19">
                  <c:v>15.27272727272727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D-4ED9-99BA-A8AE703CC49B}"/>
            </c:ext>
          </c:extLst>
        </c:ser>
        <c:ser>
          <c:idx val="1"/>
          <c:order val="1"/>
          <c:tx>
            <c:strRef>
              <c:f>multi!$C$1</c:f>
              <c:strCache>
                <c:ptCount val="1"/>
                <c:pt idx="0">
                  <c:v>exam(VFL)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multi!$A$2:$A$21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multi!$C$2:$C$21</c:f>
              <c:numCache>
                <c:formatCode>General</c:formatCode>
                <c:ptCount val="20"/>
                <c:pt idx="0">
                  <c:v>4.0625</c:v>
                </c:pt>
                <c:pt idx="1">
                  <c:v>4.9629629629629628</c:v>
                </c:pt>
                <c:pt idx="2">
                  <c:v>13.2156862745098</c:v>
                </c:pt>
                <c:pt idx="3">
                  <c:v>6.1111111111111107</c:v>
                </c:pt>
                <c:pt idx="4">
                  <c:v>15.821428571428569</c:v>
                </c:pt>
                <c:pt idx="5">
                  <c:v>13.09523809523809</c:v>
                </c:pt>
                <c:pt idx="6">
                  <c:v>18.5</c:v>
                </c:pt>
                <c:pt idx="7">
                  <c:v>13.68</c:v>
                </c:pt>
                <c:pt idx="8">
                  <c:v>19.565446127946132</c:v>
                </c:pt>
                <c:pt idx="9">
                  <c:v>9.3142857142857149</c:v>
                </c:pt>
                <c:pt idx="10">
                  <c:v>8.8562499999999993</c:v>
                </c:pt>
                <c:pt idx="11">
                  <c:v>9.4007936507936503</c:v>
                </c:pt>
                <c:pt idx="12">
                  <c:v>12.853846153846151</c:v>
                </c:pt>
                <c:pt idx="13">
                  <c:v>8.295238095238096</c:v>
                </c:pt>
                <c:pt idx="14">
                  <c:v>21.56666666666667</c:v>
                </c:pt>
                <c:pt idx="15">
                  <c:v>4.5714285714285712</c:v>
                </c:pt>
                <c:pt idx="16">
                  <c:v>7.25</c:v>
                </c:pt>
                <c:pt idx="17">
                  <c:v>8.125</c:v>
                </c:pt>
                <c:pt idx="18">
                  <c:v>9.9074074074074083</c:v>
                </c:pt>
                <c:pt idx="19">
                  <c:v>14.27272727272727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FD-4ED9-99BA-A8AE703CC49B}"/>
            </c:ext>
          </c:extLst>
        </c:ser>
        <c:ser>
          <c:idx val="2"/>
          <c:order val="2"/>
          <c:tx>
            <c:strRef>
              <c:f>multi!$D$1</c:f>
              <c:strCache>
                <c:ptCount val="1"/>
                <c:pt idx="0">
                  <c:v>exam(SBFL)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multi!$A$2:$A$21</c:f>
              <c:strCache>
                <c:ptCount val="20"/>
                <c:pt idx="0">
                  <c:v>2810</c:v>
                </c:pt>
                <c:pt idx="1">
                  <c:v>2811</c:v>
                </c:pt>
                <c:pt idx="2">
                  <c:v>2812</c:v>
                </c:pt>
                <c:pt idx="3">
                  <c:v>2813</c:v>
                </c:pt>
                <c:pt idx="4">
                  <c:v>2824</c:v>
                </c:pt>
                <c:pt idx="5">
                  <c:v>2825</c:v>
                </c:pt>
                <c:pt idx="6">
                  <c:v>2827</c:v>
                </c:pt>
                <c:pt idx="7">
                  <c:v>2828</c:v>
                </c:pt>
                <c:pt idx="8">
                  <c:v>2830</c:v>
                </c:pt>
                <c:pt idx="9">
                  <c:v>2831</c:v>
                </c:pt>
                <c:pt idx="10">
                  <c:v>2832</c:v>
                </c:pt>
                <c:pt idx="11">
                  <c:v>2833</c:v>
                </c:pt>
                <c:pt idx="12">
                  <c:v>2864</c:v>
                </c:pt>
                <c:pt idx="13">
                  <c:v>2865</c:v>
                </c:pt>
                <c:pt idx="14">
                  <c:v>2866</c:v>
                </c:pt>
                <c:pt idx="15">
                  <c:v>2867</c:v>
                </c:pt>
                <c:pt idx="16">
                  <c:v>2868</c:v>
                </c:pt>
                <c:pt idx="17">
                  <c:v>2869</c:v>
                </c:pt>
                <c:pt idx="18">
                  <c:v>2870</c:v>
                </c:pt>
                <c:pt idx="19">
                  <c:v>2871</c:v>
                </c:pt>
              </c:strCache>
            </c:strRef>
          </c:cat>
          <c:val>
            <c:numRef>
              <c:f>multi!$D$2:$D$21</c:f>
              <c:numCache>
                <c:formatCode>General</c:formatCode>
                <c:ptCount val="20"/>
                <c:pt idx="0">
                  <c:v>6.8125</c:v>
                </c:pt>
                <c:pt idx="1">
                  <c:v>8.7222222222222214</c:v>
                </c:pt>
                <c:pt idx="2">
                  <c:v>6.583333333333333</c:v>
                </c:pt>
                <c:pt idx="3">
                  <c:v>8.7111111111111121</c:v>
                </c:pt>
                <c:pt idx="4">
                  <c:v>8.4226190476190474</c:v>
                </c:pt>
                <c:pt idx="5">
                  <c:v>8.4444444444444446</c:v>
                </c:pt>
                <c:pt idx="6">
                  <c:v>8.3333333333333339</c:v>
                </c:pt>
                <c:pt idx="7">
                  <c:v>5.4066666666666663</c:v>
                </c:pt>
                <c:pt idx="8">
                  <c:v>26.041203703703701</c:v>
                </c:pt>
                <c:pt idx="9">
                  <c:v>10.9047619047619</c:v>
                </c:pt>
                <c:pt idx="10">
                  <c:v>8.6041666666666679</c:v>
                </c:pt>
                <c:pt idx="11">
                  <c:v>11.776190476190481</c:v>
                </c:pt>
                <c:pt idx="12">
                  <c:v>16.016025641025639</c:v>
                </c:pt>
                <c:pt idx="13">
                  <c:v>11.676190476190479</c:v>
                </c:pt>
                <c:pt idx="14">
                  <c:v>21.266666666666669</c:v>
                </c:pt>
                <c:pt idx="15">
                  <c:v>7.4285714285714288</c:v>
                </c:pt>
                <c:pt idx="16">
                  <c:v>16</c:v>
                </c:pt>
                <c:pt idx="17">
                  <c:v>10.5</c:v>
                </c:pt>
                <c:pt idx="18">
                  <c:v>17.212962962962969</c:v>
                </c:pt>
                <c:pt idx="19">
                  <c:v>15.31818181818182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FD-4ED9-99BA-A8AE703CC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519416"/>
        <c:axId val="586516856"/>
      </c:barChart>
      <c:catAx>
        <c:axId val="58651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516856"/>
        <c:crosses val="autoZero"/>
        <c:auto val="1"/>
        <c:lblAlgn val="ctr"/>
        <c:lblOffset val="100"/>
        <c:noMultiLvlLbl val="0"/>
      </c:catAx>
      <c:valAx>
        <c:axId val="58651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51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104775</xdr:rowOff>
    </xdr:from>
    <xdr:to>
      <xdr:col>6</xdr:col>
      <xdr:colOff>609600</xdr:colOff>
      <xdr:row>47</xdr:row>
      <xdr:rowOff>3175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02CC831-7796-4163-BABA-97B085811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260350</xdr:colOff>
      <xdr:row>63</xdr:row>
      <xdr:rowOff>123825</xdr:rowOff>
    </xdr:from>
    <xdr:to>
      <xdr:col>16</xdr:col>
      <xdr:colOff>209550</xdr:colOff>
      <xdr:row>79</xdr:row>
      <xdr:rowOff>22225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97E5018-2F85-4CFA-A001-4211E596F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298450</xdr:colOff>
      <xdr:row>79</xdr:row>
      <xdr:rowOff>161925</xdr:rowOff>
    </xdr:from>
    <xdr:to>
      <xdr:col>16</xdr:col>
      <xdr:colOff>247650</xdr:colOff>
      <xdr:row>95</xdr:row>
      <xdr:rowOff>60325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BF21597-33DC-4607-AE0D-4704E9F6F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336550</xdr:colOff>
      <xdr:row>63</xdr:row>
      <xdr:rowOff>98425</xdr:rowOff>
    </xdr:from>
    <xdr:to>
      <xdr:col>23</xdr:col>
      <xdr:colOff>285750</xdr:colOff>
      <xdr:row>78</xdr:row>
      <xdr:rowOff>174625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37050BD-0E81-4100-9333-DC2B035E8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47</xdr:row>
      <xdr:rowOff>104775</xdr:rowOff>
    </xdr:from>
    <xdr:to>
      <xdr:col>7</xdr:col>
      <xdr:colOff>6350</xdr:colOff>
      <xdr:row>63</xdr:row>
      <xdr:rowOff>3175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234BEE-EA3F-40F0-A409-FF72F5F51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273050</xdr:colOff>
      <xdr:row>31</xdr:row>
      <xdr:rowOff>66675</xdr:rowOff>
    </xdr:from>
    <xdr:to>
      <xdr:col>16</xdr:col>
      <xdr:colOff>222250</xdr:colOff>
      <xdr:row>46</xdr:row>
      <xdr:rowOff>142875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D6450F7-1076-48AF-87B1-62879A352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349250</xdr:colOff>
      <xdr:row>31</xdr:row>
      <xdr:rowOff>79375</xdr:rowOff>
    </xdr:from>
    <xdr:to>
      <xdr:col>23</xdr:col>
      <xdr:colOff>298450</xdr:colOff>
      <xdr:row>46</xdr:row>
      <xdr:rowOff>155575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4D7F64BF-D92A-4E49-8FE9-6B2B819F4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254000</xdr:colOff>
      <xdr:row>47</xdr:row>
      <xdr:rowOff>60325</xdr:rowOff>
    </xdr:from>
    <xdr:to>
      <xdr:col>16</xdr:col>
      <xdr:colOff>203200</xdr:colOff>
      <xdr:row>62</xdr:row>
      <xdr:rowOff>136525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B5B4C33F-1BB9-4949-8C77-29879F9E0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15875</xdr:rowOff>
    </xdr:from>
    <xdr:to>
      <xdr:col>6</xdr:col>
      <xdr:colOff>609600</xdr:colOff>
      <xdr:row>46</xdr:row>
      <xdr:rowOff>92075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2877EC-5094-4634-A71C-1B731C93F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63</xdr:row>
      <xdr:rowOff>53975</xdr:rowOff>
    </xdr:from>
    <xdr:to>
      <xdr:col>14</xdr:col>
      <xdr:colOff>393700</xdr:colOff>
      <xdr:row>78</xdr:row>
      <xdr:rowOff>130175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472E263-1B34-40CC-A43E-0EA2EF3FE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425450</xdr:colOff>
      <xdr:row>79</xdr:row>
      <xdr:rowOff>92075</xdr:rowOff>
    </xdr:from>
    <xdr:to>
      <xdr:col>14</xdr:col>
      <xdr:colOff>374650</xdr:colOff>
      <xdr:row>94</xdr:row>
      <xdr:rowOff>168275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2C25890-03C6-40ED-89EB-829E0EF76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63</xdr:row>
      <xdr:rowOff>47625</xdr:rowOff>
    </xdr:from>
    <xdr:to>
      <xdr:col>21</xdr:col>
      <xdr:colOff>387350</xdr:colOff>
      <xdr:row>78</xdr:row>
      <xdr:rowOff>123825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6AE8C8B-CE9F-47DC-B666-0801AC24B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</xdr:colOff>
      <xdr:row>47</xdr:row>
      <xdr:rowOff>117475</xdr:rowOff>
    </xdr:from>
    <xdr:to>
      <xdr:col>6</xdr:col>
      <xdr:colOff>615950</xdr:colOff>
      <xdr:row>63</xdr:row>
      <xdr:rowOff>15875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41CF5AE-F526-4B67-A239-F8AF49A02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25400</xdr:colOff>
      <xdr:row>31</xdr:row>
      <xdr:rowOff>28575</xdr:rowOff>
    </xdr:from>
    <xdr:to>
      <xdr:col>14</xdr:col>
      <xdr:colOff>635000</xdr:colOff>
      <xdr:row>46</xdr:row>
      <xdr:rowOff>104775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4DD18D5-83CD-426A-82FC-B9C56A5D5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184150</xdr:colOff>
      <xdr:row>31</xdr:row>
      <xdr:rowOff>22225</xdr:rowOff>
    </xdr:from>
    <xdr:to>
      <xdr:col>22</xdr:col>
      <xdr:colOff>133350</xdr:colOff>
      <xdr:row>46</xdr:row>
      <xdr:rowOff>98425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EC93104-1194-420D-A532-146AA140B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50800</xdr:colOff>
      <xdr:row>47</xdr:row>
      <xdr:rowOff>60325</xdr:rowOff>
    </xdr:from>
    <xdr:to>
      <xdr:col>15</xdr:col>
      <xdr:colOff>0</xdr:colOff>
      <xdr:row>62</xdr:row>
      <xdr:rowOff>136525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FD9142F-9C38-4F87-A484-6272DF1EB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23</xdr:row>
      <xdr:rowOff>123825</xdr:rowOff>
    </xdr:from>
    <xdr:to>
      <xdr:col>7</xdr:col>
      <xdr:colOff>82550</xdr:colOff>
      <xdr:row>39</xdr:row>
      <xdr:rowOff>22225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FA5881-ABD3-4377-A27C-7CC03DE5D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23</xdr:row>
      <xdr:rowOff>104775</xdr:rowOff>
    </xdr:from>
    <xdr:to>
      <xdr:col>16</xdr:col>
      <xdr:colOff>177800</xdr:colOff>
      <xdr:row>39</xdr:row>
      <xdr:rowOff>3175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9917FB-F67D-40FE-B635-B6C13BBCD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4862-E59D-4BED-9CA7-B0DF169B31F6}">
  <dimension ref="A1:U24"/>
  <sheetViews>
    <sheetView topLeftCell="E43" zoomScaleNormal="100" workbookViewId="0">
      <selection activeCell="R22" activeCellId="3" sqref="R1:U1 H1 H22:H24 R22:U24"/>
    </sheetView>
  </sheetViews>
  <sheetFormatPr defaultRowHeight="14" x14ac:dyDescent="0.3"/>
  <sheetData>
    <row r="1" spans="1:21" x14ac:dyDescent="0.3">
      <c r="A1" t="s">
        <v>0</v>
      </c>
      <c r="B1" t="s">
        <v>22</v>
      </c>
      <c r="C1" t="s">
        <v>59</v>
      </c>
      <c r="D1" t="s">
        <v>23</v>
      </c>
      <c r="H1" t="s">
        <v>0</v>
      </c>
      <c r="I1" t="s">
        <v>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s="1" t="s">
        <v>64</v>
      </c>
      <c r="S1" s="1" t="s">
        <v>63</v>
      </c>
      <c r="T1" s="1" t="s">
        <v>62</v>
      </c>
      <c r="U1" s="1" t="s">
        <v>61</v>
      </c>
    </row>
    <row r="2" spans="1:21" x14ac:dyDescent="0.3">
      <c r="A2" t="s">
        <v>2</v>
      </c>
      <c r="B2">
        <v>3.875</v>
      </c>
      <c r="C2">
        <v>4.0625</v>
      </c>
      <c r="D2">
        <v>6.8125</v>
      </c>
      <c r="H2" t="s">
        <v>2</v>
      </c>
      <c r="I2">
        <v>16</v>
      </c>
      <c r="J2">
        <v>4</v>
      </c>
      <c r="K2">
        <v>8</v>
      </c>
      <c r="L2">
        <v>1</v>
      </c>
      <c r="M2">
        <v>2</v>
      </c>
      <c r="N2">
        <v>1</v>
      </c>
      <c r="O2">
        <v>0</v>
      </c>
      <c r="P2">
        <v>3</v>
      </c>
      <c r="Q2">
        <v>12</v>
      </c>
      <c r="R2">
        <v>1</v>
      </c>
      <c r="S2">
        <v>3</v>
      </c>
      <c r="T2">
        <v>10</v>
      </c>
      <c r="U2">
        <v>2</v>
      </c>
    </row>
    <row r="3" spans="1:21" x14ac:dyDescent="0.3">
      <c r="A3" t="s">
        <v>3</v>
      </c>
      <c r="B3">
        <v>3.8888888888888888</v>
      </c>
      <c r="C3">
        <v>4.2222222222222223</v>
      </c>
      <c r="D3">
        <v>8.4444444444444446</v>
      </c>
      <c r="H3" t="s">
        <v>3</v>
      </c>
      <c r="I3">
        <v>9</v>
      </c>
      <c r="J3">
        <v>0</v>
      </c>
      <c r="K3">
        <v>2</v>
      </c>
      <c r="L3">
        <v>5</v>
      </c>
      <c r="M3">
        <v>1</v>
      </c>
      <c r="N3">
        <v>0</v>
      </c>
      <c r="O3">
        <v>0</v>
      </c>
      <c r="P3">
        <v>0</v>
      </c>
      <c r="Q3">
        <v>7</v>
      </c>
      <c r="R3">
        <v>0</v>
      </c>
      <c r="S3">
        <v>2</v>
      </c>
      <c r="T3">
        <v>5</v>
      </c>
      <c r="U3">
        <v>1</v>
      </c>
    </row>
    <row r="4" spans="1:21" x14ac:dyDescent="0.3">
      <c r="A4" t="s">
        <v>4</v>
      </c>
      <c r="B4">
        <v>3.9411764705882359</v>
      </c>
      <c r="C4">
        <v>8.5294117647058822</v>
      </c>
      <c r="D4">
        <v>6.0588235294117636</v>
      </c>
      <c r="H4" t="s">
        <v>4</v>
      </c>
      <c r="I4">
        <v>17</v>
      </c>
      <c r="J4">
        <v>4</v>
      </c>
      <c r="K4">
        <v>1</v>
      </c>
      <c r="L4">
        <v>6</v>
      </c>
      <c r="M4">
        <v>6</v>
      </c>
      <c r="N4">
        <v>5</v>
      </c>
      <c r="O4">
        <v>0</v>
      </c>
      <c r="P4">
        <v>2</v>
      </c>
      <c r="Q4">
        <v>9</v>
      </c>
      <c r="R4">
        <v>0</v>
      </c>
      <c r="S4">
        <v>2</v>
      </c>
      <c r="T4">
        <v>6</v>
      </c>
      <c r="U4">
        <v>3</v>
      </c>
    </row>
    <row r="5" spans="1:21" x14ac:dyDescent="0.3">
      <c r="A5" t="s">
        <v>5</v>
      </c>
      <c r="B5">
        <v>6</v>
      </c>
      <c r="C5">
        <v>5.4</v>
      </c>
      <c r="D5">
        <v>8.4</v>
      </c>
      <c r="H5" t="s">
        <v>5</v>
      </c>
      <c r="I5">
        <v>15</v>
      </c>
      <c r="J5">
        <v>1</v>
      </c>
      <c r="K5">
        <v>3</v>
      </c>
      <c r="L5">
        <v>3</v>
      </c>
      <c r="M5">
        <v>6</v>
      </c>
      <c r="N5">
        <v>0</v>
      </c>
      <c r="O5">
        <v>0</v>
      </c>
      <c r="P5">
        <v>0</v>
      </c>
      <c r="Q5">
        <v>13</v>
      </c>
      <c r="R5">
        <v>0</v>
      </c>
      <c r="S5">
        <v>0</v>
      </c>
      <c r="T5">
        <v>9</v>
      </c>
      <c r="U5">
        <v>4</v>
      </c>
    </row>
    <row r="6" spans="1:21" x14ac:dyDescent="0.3">
      <c r="A6" t="s">
        <v>6</v>
      </c>
      <c r="B6">
        <v>5.2142857142857144</v>
      </c>
      <c r="C6">
        <v>15.642857142857141</v>
      </c>
      <c r="D6">
        <v>5.5</v>
      </c>
      <c r="H6" t="s">
        <v>6</v>
      </c>
      <c r="I6">
        <v>14</v>
      </c>
      <c r="J6">
        <v>2</v>
      </c>
      <c r="K6">
        <v>4</v>
      </c>
      <c r="L6">
        <v>4</v>
      </c>
      <c r="M6">
        <v>1</v>
      </c>
      <c r="N6">
        <v>2</v>
      </c>
      <c r="O6">
        <v>4</v>
      </c>
      <c r="P6">
        <v>2</v>
      </c>
      <c r="Q6">
        <v>3</v>
      </c>
      <c r="R6">
        <v>0</v>
      </c>
      <c r="S6">
        <v>0</v>
      </c>
      <c r="T6">
        <v>1</v>
      </c>
      <c r="U6">
        <v>0</v>
      </c>
    </row>
    <row r="7" spans="1:21" x14ac:dyDescent="0.3">
      <c r="A7" t="s">
        <v>7</v>
      </c>
      <c r="B7">
        <v>5.7619047619047619</v>
      </c>
      <c r="C7">
        <v>12.28571428571429</v>
      </c>
      <c r="D7">
        <v>7.3809523809523814</v>
      </c>
      <c r="H7" t="s">
        <v>7</v>
      </c>
      <c r="I7">
        <v>21</v>
      </c>
      <c r="J7">
        <v>3</v>
      </c>
      <c r="K7">
        <v>9</v>
      </c>
      <c r="L7">
        <v>2</v>
      </c>
      <c r="M7">
        <v>2</v>
      </c>
      <c r="N7">
        <v>3</v>
      </c>
      <c r="O7">
        <v>1</v>
      </c>
      <c r="P7">
        <v>1</v>
      </c>
      <c r="Q7">
        <v>9</v>
      </c>
      <c r="R7">
        <v>0</v>
      </c>
      <c r="S7">
        <v>5</v>
      </c>
      <c r="T7">
        <v>3</v>
      </c>
      <c r="U7">
        <v>2</v>
      </c>
    </row>
    <row r="8" spans="1:21" x14ac:dyDescent="0.3">
      <c r="A8" t="s">
        <v>8</v>
      </c>
      <c r="B8">
        <v>4.666666666666667</v>
      </c>
      <c r="C8">
        <v>18.5</v>
      </c>
      <c r="D8">
        <v>7.5</v>
      </c>
      <c r="H8" t="s">
        <v>8</v>
      </c>
      <c r="I8">
        <v>12</v>
      </c>
      <c r="J8">
        <v>4</v>
      </c>
      <c r="K8">
        <v>5</v>
      </c>
      <c r="L8">
        <v>2</v>
      </c>
      <c r="M8">
        <v>0</v>
      </c>
      <c r="N8">
        <v>4</v>
      </c>
      <c r="O8">
        <v>0</v>
      </c>
      <c r="P8">
        <v>2</v>
      </c>
      <c r="Q8">
        <v>3</v>
      </c>
      <c r="R8">
        <v>0</v>
      </c>
      <c r="S8">
        <v>2</v>
      </c>
      <c r="T8">
        <v>0</v>
      </c>
      <c r="U8">
        <v>0</v>
      </c>
    </row>
    <row r="9" spans="1:21" x14ac:dyDescent="0.3">
      <c r="A9" t="s">
        <v>9</v>
      </c>
      <c r="B9">
        <v>5.7</v>
      </c>
      <c r="C9">
        <v>11.9</v>
      </c>
      <c r="D9">
        <v>3.9</v>
      </c>
      <c r="H9" t="s">
        <v>9</v>
      </c>
      <c r="I9">
        <v>10</v>
      </c>
      <c r="J9">
        <v>3</v>
      </c>
      <c r="K9">
        <v>4</v>
      </c>
      <c r="L9">
        <v>0</v>
      </c>
      <c r="M9">
        <v>0</v>
      </c>
      <c r="N9">
        <v>3</v>
      </c>
      <c r="O9">
        <v>3</v>
      </c>
      <c r="P9">
        <v>0</v>
      </c>
      <c r="Q9">
        <v>2</v>
      </c>
      <c r="R9">
        <v>0</v>
      </c>
      <c r="S9">
        <v>4</v>
      </c>
      <c r="T9">
        <v>0</v>
      </c>
      <c r="U9">
        <v>0</v>
      </c>
    </row>
    <row r="10" spans="1:21" x14ac:dyDescent="0.3">
      <c r="A10" t="s">
        <v>10</v>
      </c>
      <c r="B10">
        <v>16.777777777777779</v>
      </c>
      <c r="C10">
        <v>15.33333333333333</v>
      </c>
      <c r="D10">
        <v>16.555555555555561</v>
      </c>
      <c r="H10" t="s">
        <v>10</v>
      </c>
      <c r="I10">
        <v>9</v>
      </c>
      <c r="J10">
        <v>2</v>
      </c>
      <c r="K10">
        <v>0</v>
      </c>
      <c r="L10">
        <v>0</v>
      </c>
      <c r="M10">
        <v>3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0</v>
      </c>
      <c r="U10">
        <v>1</v>
      </c>
    </row>
    <row r="11" spans="1:21" x14ac:dyDescent="0.3">
      <c r="A11" t="s">
        <v>11</v>
      </c>
      <c r="B11">
        <v>5.5714285714285712</v>
      </c>
      <c r="C11">
        <v>6.5714285714285712</v>
      </c>
      <c r="D11">
        <v>10.142857142857141</v>
      </c>
      <c r="H11" t="s">
        <v>11</v>
      </c>
      <c r="I11">
        <v>7</v>
      </c>
      <c r="J11">
        <v>0</v>
      </c>
      <c r="K11">
        <v>3</v>
      </c>
      <c r="L11">
        <v>1</v>
      </c>
      <c r="M11">
        <v>2</v>
      </c>
      <c r="N11">
        <v>0</v>
      </c>
      <c r="O11">
        <v>0</v>
      </c>
      <c r="P11">
        <v>0</v>
      </c>
      <c r="Q11">
        <v>5</v>
      </c>
      <c r="R11">
        <v>0</v>
      </c>
      <c r="S11">
        <v>1</v>
      </c>
      <c r="T11">
        <v>2</v>
      </c>
      <c r="U11">
        <v>3</v>
      </c>
    </row>
    <row r="12" spans="1:21" x14ac:dyDescent="0.3">
      <c r="A12" t="s">
        <v>12</v>
      </c>
      <c r="B12">
        <v>9.1875</v>
      </c>
      <c r="C12">
        <v>7.125</v>
      </c>
      <c r="D12">
        <v>6.5</v>
      </c>
      <c r="H12" t="s">
        <v>12</v>
      </c>
      <c r="I12">
        <v>16</v>
      </c>
      <c r="J12">
        <v>1</v>
      </c>
      <c r="K12">
        <v>4</v>
      </c>
      <c r="L12">
        <v>0</v>
      </c>
      <c r="M12">
        <v>6</v>
      </c>
      <c r="N12">
        <v>1</v>
      </c>
      <c r="O12">
        <v>3</v>
      </c>
      <c r="P12">
        <v>3</v>
      </c>
      <c r="Q12">
        <v>5</v>
      </c>
      <c r="R12">
        <v>2</v>
      </c>
      <c r="S12">
        <v>1</v>
      </c>
      <c r="T12">
        <v>5</v>
      </c>
      <c r="U12">
        <v>5</v>
      </c>
    </row>
    <row r="13" spans="1:21" x14ac:dyDescent="0.3">
      <c r="A13" t="s">
        <v>13</v>
      </c>
      <c r="B13">
        <v>4.5999999999999996</v>
      </c>
      <c r="C13">
        <v>7.5333333333333332</v>
      </c>
      <c r="D13">
        <v>10.53333333333333</v>
      </c>
      <c r="H13" t="s">
        <v>13</v>
      </c>
      <c r="I13">
        <v>15</v>
      </c>
      <c r="J13">
        <v>3</v>
      </c>
      <c r="K13">
        <v>2</v>
      </c>
      <c r="L13">
        <v>1</v>
      </c>
      <c r="M13">
        <v>7</v>
      </c>
      <c r="N13">
        <v>0</v>
      </c>
      <c r="O13">
        <v>0</v>
      </c>
      <c r="P13">
        <v>0</v>
      </c>
      <c r="Q13">
        <v>10</v>
      </c>
      <c r="R13">
        <v>0</v>
      </c>
      <c r="S13">
        <v>4</v>
      </c>
      <c r="T13">
        <v>3</v>
      </c>
      <c r="U13">
        <v>5</v>
      </c>
    </row>
    <row r="14" spans="1:21" x14ac:dyDescent="0.3">
      <c r="A14" t="s">
        <v>14</v>
      </c>
      <c r="B14">
        <v>12.30769230769231</v>
      </c>
      <c r="C14">
        <v>7.6923076923076934</v>
      </c>
      <c r="D14">
        <v>12.23076923076923</v>
      </c>
      <c r="H14" t="s">
        <v>14</v>
      </c>
      <c r="I14">
        <v>13</v>
      </c>
      <c r="J14">
        <v>3</v>
      </c>
      <c r="K14">
        <v>2</v>
      </c>
      <c r="L14">
        <v>0</v>
      </c>
      <c r="M14">
        <v>1</v>
      </c>
      <c r="N14">
        <v>1</v>
      </c>
      <c r="O14">
        <v>0</v>
      </c>
      <c r="P14">
        <v>1</v>
      </c>
      <c r="Q14">
        <v>1</v>
      </c>
      <c r="R14">
        <v>0</v>
      </c>
      <c r="S14">
        <v>1</v>
      </c>
      <c r="T14">
        <v>4</v>
      </c>
      <c r="U14">
        <v>5</v>
      </c>
    </row>
    <row r="15" spans="1:21" x14ac:dyDescent="0.3">
      <c r="A15" t="s">
        <v>15</v>
      </c>
      <c r="B15">
        <v>5.4</v>
      </c>
      <c r="C15">
        <v>4.5999999999999996</v>
      </c>
      <c r="D15">
        <v>9.6</v>
      </c>
      <c r="H15" t="s">
        <v>15</v>
      </c>
      <c r="I15">
        <v>5</v>
      </c>
      <c r="J15">
        <v>0</v>
      </c>
      <c r="K15">
        <v>1</v>
      </c>
      <c r="L15">
        <v>0</v>
      </c>
      <c r="M15">
        <v>3</v>
      </c>
      <c r="N15">
        <v>0</v>
      </c>
      <c r="O15">
        <v>0</v>
      </c>
      <c r="P15">
        <v>0</v>
      </c>
      <c r="Q15">
        <v>3</v>
      </c>
      <c r="R15">
        <v>0</v>
      </c>
      <c r="S15">
        <v>0</v>
      </c>
      <c r="T15">
        <v>2</v>
      </c>
      <c r="U15">
        <v>2</v>
      </c>
    </row>
    <row r="16" spans="1:21" x14ac:dyDescent="0.3">
      <c r="A16" t="s">
        <v>16</v>
      </c>
      <c r="B16">
        <v>6.7</v>
      </c>
      <c r="C16">
        <v>16.3</v>
      </c>
      <c r="D16">
        <v>18</v>
      </c>
      <c r="H16" t="s">
        <v>16</v>
      </c>
      <c r="I16">
        <v>10</v>
      </c>
      <c r="J16">
        <v>0</v>
      </c>
      <c r="K16">
        <v>3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2</v>
      </c>
    </row>
    <row r="17" spans="1:21" x14ac:dyDescent="0.3">
      <c r="A17" t="s">
        <v>17</v>
      </c>
      <c r="B17">
        <v>3.4285714285714279</v>
      </c>
      <c r="C17">
        <v>4.5714285714285712</v>
      </c>
      <c r="D17">
        <v>7.4285714285714288</v>
      </c>
      <c r="H17" t="s">
        <v>17</v>
      </c>
      <c r="I17">
        <v>7</v>
      </c>
      <c r="J17">
        <v>0</v>
      </c>
      <c r="K17">
        <v>2</v>
      </c>
      <c r="L17">
        <v>5</v>
      </c>
      <c r="M17">
        <v>0</v>
      </c>
      <c r="N17">
        <v>0</v>
      </c>
      <c r="O17">
        <v>0</v>
      </c>
      <c r="P17">
        <v>0</v>
      </c>
      <c r="Q17">
        <v>7</v>
      </c>
      <c r="R17">
        <v>0</v>
      </c>
      <c r="S17">
        <v>0</v>
      </c>
      <c r="T17">
        <v>6</v>
      </c>
      <c r="U17">
        <v>1</v>
      </c>
    </row>
    <row r="18" spans="1:21" x14ac:dyDescent="0.3">
      <c r="A18" t="s">
        <v>18</v>
      </c>
      <c r="B18">
        <v>11.25</v>
      </c>
      <c r="C18">
        <v>7.25</v>
      </c>
      <c r="D18">
        <v>16</v>
      </c>
      <c r="H18" t="s">
        <v>18</v>
      </c>
      <c r="I18">
        <v>4</v>
      </c>
      <c r="J18">
        <v>0</v>
      </c>
      <c r="K18">
        <v>0</v>
      </c>
      <c r="L18">
        <v>0</v>
      </c>
      <c r="M18">
        <v>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</v>
      </c>
      <c r="U18">
        <v>1</v>
      </c>
    </row>
    <row r="19" spans="1:21" x14ac:dyDescent="0.3">
      <c r="A19" t="s">
        <v>19</v>
      </c>
      <c r="B19">
        <v>3.5</v>
      </c>
      <c r="C19">
        <v>6.25</v>
      </c>
      <c r="D19">
        <v>9</v>
      </c>
      <c r="H19" t="s">
        <v>19</v>
      </c>
      <c r="I19">
        <v>4</v>
      </c>
      <c r="J19">
        <v>1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3</v>
      </c>
      <c r="R19">
        <v>0</v>
      </c>
      <c r="S19">
        <v>0</v>
      </c>
      <c r="T19">
        <v>1</v>
      </c>
      <c r="U19">
        <v>3</v>
      </c>
    </row>
    <row r="20" spans="1:21" x14ac:dyDescent="0.3">
      <c r="A20" t="s">
        <v>20</v>
      </c>
      <c r="B20">
        <v>7.7777777777777777</v>
      </c>
      <c r="C20">
        <v>7.333333333333333</v>
      </c>
      <c r="D20">
        <v>15.555555555555561</v>
      </c>
      <c r="H20" t="s">
        <v>20</v>
      </c>
      <c r="I20">
        <v>9</v>
      </c>
      <c r="J20">
        <v>0</v>
      </c>
      <c r="K20">
        <v>2</v>
      </c>
      <c r="L20">
        <v>2</v>
      </c>
      <c r="M20">
        <v>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</v>
      </c>
      <c r="U20">
        <v>6</v>
      </c>
    </row>
    <row r="21" spans="1:21" x14ac:dyDescent="0.3">
      <c r="A21" t="s">
        <v>21</v>
      </c>
      <c r="B21">
        <v>11.18181818181818</v>
      </c>
      <c r="C21">
        <v>11.90909090909091</v>
      </c>
      <c r="D21">
        <v>11.45454545454546</v>
      </c>
      <c r="H21" t="s">
        <v>21</v>
      </c>
      <c r="I21">
        <v>11</v>
      </c>
      <c r="J21">
        <v>0</v>
      </c>
      <c r="K21">
        <v>2</v>
      </c>
      <c r="L21">
        <v>3</v>
      </c>
      <c r="M21">
        <v>0</v>
      </c>
      <c r="N21">
        <v>0</v>
      </c>
      <c r="O21">
        <v>0</v>
      </c>
      <c r="P21">
        <v>2</v>
      </c>
      <c r="Q21">
        <v>3</v>
      </c>
      <c r="R21">
        <v>0</v>
      </c>
      <c r="S21">
        <v>1</v>
      </c>
      <c r="T21">
        <v>2</v>
      </c>
      <c r="U21">
        <v>1</v>
      </c>
    </row>
    <row r="22" spans="1:21" x14ac:dyDescent="0.3">
      <c r="A22" t="s">
        <v>65</v>
      </c>
      <c r="B22">
        <f>AVERAGE(B2:B5)</f>
        <v>4.4262663398692812</v>
      </c>
      <c r="C22">
        <f>AVERAGE(C2:C5)</f>
        <v>5.553533496732026</v>
      </c>
      <c r="D22">
        <f>AVERAGE(D2:D5)</f>
        <v>7.4289419934640524</v>
      </c>
      <c r="H22" t="s">
        <v>65</v>
      </c>
      <c r="I22">
        <f>SUM(I2:I5)</f>
        <v>57</v>
      </c>
      <c r="J22">
        <f>SUM(J2:J5)</f>
        <v>9</v>
      </c>
      <c r="K22">
        <f>SUM(K2:K5)</f>
        <v>14</v>
      </c>
      <c r="L22">
        <f>SUM(L2:L5)</f>
        <v>15</v>
      </c>
      <c r="M22">
        <f>SUM(M2:M5)</f>
        <v>15</v>
      </c>
      <c r="N22">
        <f>SUM(N2:N5)</f>
        <v>6</v>
      </c>
      <c r="O22">
        <f>SUM(O2:O5)</f>
        <v>0</v>
      </c>
      <c r="P22">
        <f>SUM(P2:P5)</f>
        <v>5</v>
      </c>
      <c r="Q22">
        <f>SUM(Q2:Q5)</f>
        <v>41</v>
      </c>
      <c r="R22">
        <f>SUM(R2:R5)</f>
        <v>1</v>
      </c>
      <c r="S22">
        <f>SUM(S2:S5)</f>
        <v>7</v>
      </c>
      <c r="T22">
        <f>SUM(T2:T5)</f>
        <v>30</v>
      </c>
      <c r="U22">
        <f>SUM(U2:U5)</f>
        <v>10</v>
      </c>
    </row>
    <row r="23" spans="1:21" x14ac:dyDescent="0.3">
      <c r="A23" t="s">
        <v>66</v>
      </c>
      <c r="B23">
        <f>AVERAGE(B6:B13)</f>
        <v>7.1849454365079364</v>
      </c>
      <c r="C23">
        <f>AVERAGE(C6:C13)</f>
        <v>11.861458333333333</v>
      </c>
      <c r="D23">
        <f>AVERAGE(D6:D13)</f>
        <v>8.5015873015873016</v>
      </c>
      <c r="H23" t="s">
        <v>66</v>
      </c>
      <c r="I23">
        <f>SUM(I6:I13)</f>
        <v>104</v>
      </c>
      <c r="J23">
        <f>SUM(J6:J13)</f>
        <v>18</v>
      </c>
      <c r="K23">
        <f>SUM(K6:K13)</f>
        <v>31</v>
      </c>
      <c r="L23">
        <f>SUM(L6:L13)</f>
        <v>10</v>
      </c>
      <c r="M23">
        <f>SUM(M6:M13)</f>
        <v>21</v>
      </c>
      <c r="N23">
        <f>SUM(N6:N13)</f>
        <v>13</v>
      </c>
      <c r="O23">
        <f>SUM(O6:O13)</f>
        <v>11</v>
      </c>
      <c r="P23">
        <f>SUM(P6:P13)</f>
        <v>8</v>
      </c>
      <c r="Q23">
        <f>SUM(Q6:Q13)</f>
        <v>39</v>
      </c>
      <c r="R23">
        <f>SUM(R6:R13)</f>
        <v>2</v>
      </c>
      <c r="S23">
        <f>SUM(S6:S13)</f>
        <v>17</v>
      </c>
      <c r="T23">
        <f>SUM(T6:T13)</f>
        <v>14</v>
      </c>
      <c r="U23">
        <f>SUM(U6:U13)</f>
        <v>16</v>
      </c>
    </row>
    <row r="24" spans="1:21" x14ac:dyDescent="0.3">
      <c r="A24" t="s">
        <v>67</v>
      </c>
      <c r="B24">
        <f>AVERAGE(B14:B21)</f>
        <v>7.6932324619824621</v>
      </c>
      <c r="C24">
        <f>AVERAGE(C14:C21)</f>
        <v>8.2382700632700629</v>
      </c>
      <c r="D24">
        <f>AVERAGE(D14:D21)</f>
        <v>12.408680208680209</v>
      </c>
      <c r="H24" t="s">
        <v>67</v>
      </c>
      <c r="I24">
        <f>SUM(I14:I21)</f>
        <v>63</v>
      </c>
      <c r="J24">
        <f>SUM(J14:J21)</f>
        <v>4</v>
      </c>
      <c r="K24">
        <f>SUM(K14:K21)</f>
        <v>13</v>
      </c>
      <c r="L24">
        <f>SUM(L14:L21)</f>
        <v>13</v>
      </c>
      <c r="M24">
        <f>SUM(M14:M21)</f>
        <v>10</v>
      </c>
      <c r="N24">
        <f>SUM(N14:N21)</f>
        <v>1</v>
      </c>
      <c r="O24">
        <f>SUM(O14:O21)</f>
        <v>0</v>
      </c>
      <c r="P24">
        <f>SUM(P14:P21)</f>
        <v>3</v>
      </c>
      <c r="Q24">
        <f>SUM(Q14:Q21)</f>
        <v>17</v>
      </c>
      <c r="R24">
        <f>SUM(R14:R21)</f>
        <v>0</v>
      </c>
      <c r="S24">
        <f>SUM(S14:S21)</f>
        <v>2</v>
      </c>
      <c r="T24">
        <f>SUM(T14:T21)</f>
        <v>20</v>
      </c>
      <c r="U24">
        <f>SUM(U14:U21)</f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tabSelected="1" topLeftCell="E33" zoomScaleNormal="100" workbookViewId="0">
      <selection activeCell="R22" activeCellId="3" sqref="R1:U1 H1 H22:H24 R22:U24"/>
    </sheetView>
  </sheetViews>
  <sheetFormatPr defaultRowHeight="14" x14ac:dyDescent="0.3"/>
  <sheetData>
    <row r="1" spans="1:21" x14ac:dyDescent="0.3">
      <c r="A1" t="s">
        <v>0</v>
      </c>
      <c r="B1" t="s">
        <v>22</v>
      </c>
      <c r="C1" t="s">
        <v>60</v>
      </c>
      <c r="D1" t="s">
        <v>23</v>
      </c>
      <c r="H1" t="s">
        <v>0</v>
      </c>
      <c r="I1" t="s">
        <v>1</v>
      </c>
      <c r="J1" t="s">
        <v>50</v>
      </c>
      <c r="K1" t="s">
        <v>51</v>
      </c>
      <c r="L1" t="s">
        <v>52</v>
      </c>
      <c r="M1" t="s">
        <v>45</v>
      </c>
      <c r="N1" t="s">
        <v>53</v>
      </c>
      <c r="O1" t="s">
        <v>54</v>
      </c>
      <c r="P1" t="s">
        <v>55</v>
      </c>
      <c r="Q1" t="s">
        <v>56</v>
      </c>
      <c r="R1" s="1" t="s">
        <v>64</v>
      </c>
      <c r="S1" s="1" t="s">
        <v>63</v>
      </c>
      <c r="T1" s="1" t="s">
        <v>62</v>
      </c>
      <c r="U1" s="1" t="s">
        <v>61</v>
      </c>
    </row>
    <row r="2" spans="1:21" x14ac:dyDescent="0.3">
      <c r="A2">
        <v>2810</v>
      </c>
      <c r="B2">
        <v>3.875</v>
      </c>
      <c r="C2">
        <v>4.0625</v>
      </c>
      <c r="D2">
        <v>6.8125</v>
      </c>
      <c r="H2" t="s">
        <v>2</v>
      </c>
      <c r="I2">
        <v>16</v>
      </c>
      <c r="J2">
        <v>4</v>
      </c>
      <c r="K2">
        <v>8</v>
      </c>
      <c r="L2">
        <v>1</v>
      </c>
      <c r="M2">
        <v>2</v>
      </c>
      <c r="N2">
        <v>1</v>
      </c>
      <c r="O2">
        <v>0</v>
      </c>
      <c r="P2">
        <v>3</v>
      </c>
      <c r="Q2">
        <v>12</v>
      </c>
      <c r="R2">
        <v>1</v>
      </c>
      <c r="S2">
        <v>3</v>
      </c>
      <c r="T2">
        <v>10</v>
      </c>
      <c r="U2">
        <v>2</v>
      </c>
    </row>
    <row r="3" spans="1:21" x14ac:dyDescent="0.3">
      <c r="A3" t="s">
        <v>3</v>
      </c>
      <c r="B3">
        <v>4.833333333333333</v>
      </c>
      <c r="C3">
        <v>4.9629629629629628</v>
      </c>
      <c r="D3">
        <v>8.7222222222222214</v>
      </c>
      <c r="H3" t="s">
        <v>3</v>
      </c>
      <c r="I3">
        <v>9</v>
      </c>
      <c r="J3">
        <v>0</v>
      </c>
      <c r="K3">
        <v>3</v>
      </c>
      <c r="L3">
        <v>3</v>
      </c>
      <c r="M3">
        <v>3</v>
      </c>
      <c r="N3">
        <v>0</v>
      </c>
      <c r="O3">
        <v>0</v>
      </c>
      <c r="P3">
        <v>0</v>
      </c>
      <c r="Q3">
        <v>7</v>
      </c>
      <c r="R3">
        <v>0</v>
      </c>
      <c r="S3">
        <v>1</v>
      </c>
      <c r="T3">
        <v>5</v>
      </c>
      <c r="U3">
        <v>3</v>
      </c>
    </row>
    <row r="4" spans="1:21" x14ac:dyDescent="0.3">
      <c r="A4" t="s">
        <v>4</v>
      </c>
      <c r="B4">
        <v>4.8480392156862742</v>
      </c>
      <c r="C4">
        <v>13.2156862745098</v>
      </c>
      <c r="D4">
        <v>6.583333333333333</v>
      </c>
      <c r="H4" t="s">
        <v>4</v>
      </c>
      <c r="I4">
        <v>17</v>
      </c>
      <c r="J4">
        <v>4</v>
      </c>
      <c r="K4">
        <v>0</v>
      </c>
      <c r="L4">
        <v>2</v>
      </c>
      <c r="M4">
        <v>11</v>
      </c>
      <c r="N4">
        <v>5</v>
      </c>
      <c r="O4">
        <v>0</v>
      </c>
      <c r="P4">
        <v>0</v>
      </c>
      <c r="Q4">
        <v>11</v>
      </c>
      <c r="R4">
        <v>0</v>
      </c>
      <c r="S4">
        <v>0</v>
      </c>
      <c r="T4">
        <v>0</v>
      </c>
      <c r="U4">
        <v>3</v>
      </c>
    </row>
    <row r="5" spans="1:21" x14ac:dyDescent="0.3">
      <c r="A5" t="s">
        <v>5</v>
      </c>
      <c r="B5">
        <v>6.8</v>
      </c>
      <c r="C5">
        <v>6.1111111111111107</v>
      </c>
      <c r="D5">
        <v>8.7111111111111121</v>
      </c>
      <c r="H5" t="s">
        <v>5</v>
      </c>
      <c r="I5">
        <v>15</v>
      </c>
      <c r="J5">
        <v>1</v>
      </c>
      <c r="K5">
        <v>2</v>
      </c>
      <c r="L5">
        <v>3</v>
      </c>
      <c r="M5">
        <v>6</v>
      </c>
      <c r="N5">
        <v>0</v>
      </c>
      <c r="O5">
        <v>0</v>
      </c>
      <c r="P5">
        <v>0</v>
      </c>
      <c r="Q5">
        <v>12</v>
      </c>
      <c r="R5">
        <v>0</v>
      </c>
      <c r="S5">
        <v>0</v>
      </c>
      <c r="T5">
        <v>8</v>
      </c>
      <c r="U5">
        <v>5</v>
      </c>
    </row>
    <row r="6" spans="1:21" x14ac:dyDescent="0.3">
      <c r="A6" t="s">
        <v>6</v>
      </c>
      <c r="B6">
        <v>8.1845238095238102</v>
      </c>
      <c r="C6">
        <v>15.821428571428569</v>
      </c>
      <c r="D6">
        <v>8.4226190476190474</v>
      </c>
      <c r="H6" t="s">
        <v>6</v>
      </c>
      <c r="I6">
        <v>14</v>
      </c>
      <c r="J6">
        <v>1</v>
      </c>
      <c r="K6">
        <v>2</v>
      </c>
      <c r="L6">
        <v>3</v>
      </c>
      <c r="M6">
        <v>4</v>
      </c>
      <c r="N6">
        <v>1</v>
      </c>
      <c r="O6">
        <v>1</v>
      </c>
      <c r="P6">
        <v>2</v>
      </c>
      <c r="Q6">
        <v>7</v>
      </c>
      <c r="R6">
        <v>0</v>
      </c>
      <c r="S6">
        <v>0</v>
      </c>
      <c r="T6">
        <v>1</v>
      </c>
      <c r="U6">
        <v>0</v>
      </c>
    </row>
    <row r="7" spans="1:21" x14ac:dyDescent="0.3">
      <c r="A7" t="s">
        <v>7</v>
      </c>
      <c r="B7">
        <v>6.4920634920634912</v>
      </c>
      <c r="C7">
        <v>13.09523809523809</v>
      </c>
      <c r="D7">
        <v>8.4444444444444446</v>
      </c>
      <c r="H7" t="s">
        <v>7</v>
      </c>
      <c r="I7">
        <v>21</v>
      </c>
      <c r="J7">
        <v>3</v>
      </c>
      <c r="K7">
        <v>8</v>
      </c>
      <c r="L7">
        <v>2</v>
      </c>
      <c r="M7">
        <v>3</v>
      </c>
      <c r="N7">
        <v>3</v>
      </c>
      <c r="O7">
        <v>0</v>
      </c>
      <c r="P7">
        <v>1</v>
      </c>
      <c r="Q7">
        <v>9</v>
      </c>
      <c r="R7">
        <v>0</v>
      </c>
      <c r="S7">
        <v>3</v>
      </c>
      <c r="T7">
        <v>6</v>
      </c>
      <c r="U7">
        <v>0</v>
      </c>
    </row>
    <row r="8" spans="1:21" x14ac:dyDescent="0.3">
      <c r="A8" t="s">
        <v>8</v>
      </c>
      <c r="B8">
        <v>4.666666666666667</v>
      </c>
      <c r="C8">
        <v>18.5</v>
      </c>
      <c r="D8">
        <v>8.3333333333333339</v>
      </c>
      <c r="H8" t="s">
        <v>8</v>
      </c>
      <c r="I8">
        <v>12</v>
      </c>
      <c r="J8">
        <v>4</v>
      </c>
      <c r="K8">
        <v>5</v>
      </c>
      <c r="L8">
        <v>2</v>
      </c>
      <c r="M8">
        <v>0</v>
      </c>
      <c r="N8">
        <v>4</v>
      </c>
      <c r="O8">
        <v>0</v>
      </c>
      <c r="P8">
        <v>2</v>
      </c>
      <c r="Q8">
        <v>3</v>
      </c>
      <c r="R8">
        <v>0</v>
      </c>
      <c r="S8">
        <v>2</v>
      </c>
      <c r="T8">
        <v>0</v>
      </c>
      <c r="U8">
        <v>0</v>
      </c>
    </row>
    <row r="9" spans="1:21" x14ac:dyDescent="0.3">
      <c r="A9" t="s">
        <v>9</v>
      </c>
      <c r="B9">
        <v>6.8333333333333339</v>
      </c>
      <c r="C9">
        <v>13.68</v>
      </c>
      <c r="D9">
        <v>5.4066666666666663</v>
      </c>
      <c r="H9" t="s">
        <v>9</v>
      </c>
      <c r="I9">
        <v>10</v>
      </c>
      <c r="J9">
        <v>3</v>
      </c>
      <c r="K9">
        <v>3</v>
      </c>
      <c r="L9">
        <v>0</v>
      </c>
      <c r="M9">
        <v>0</v>
      </c>
      <c r="N9">
        <v>3</v>
      </c>
      <c r="O9">
        <v>2</v>
      </c>
      <c r="P9">
        <v>0</v>
      </c>
      <c r="Q9">
        <v>3</v>
      </c>
      <c r="R9">
        <v>0</v>
      </c>
      <c r="S9">
        <v>1</v>
      </c>
      <c r="T9">
        <v>0</v>
      </c>
      <c r="U9">
        <v>2</v>
      </c>
    </row>
    <row r="10" spans="1:21" x14ac:dyDescent="0.3">
      <c r="A10" t="s">
        <v>10</v>
      </c>
      <c r="B10">
        <v>26.292592592592591</v>
      </c>
      <c r="C10">
        <v>19.565446127946132</v>
      </c>
      <c r="D10">
        <v>26.041203703703701</v>
      </c>
      <c r="H10" t="s">
        <v>10</v>
      </c>
      <c r="I10">
        <v>9</v>
      </c>
      <c r="J10">
        <v>2</v>
      </c>
      <c r="K10">
        <v>0</v>
      </c>
      <c r="L10">
        <v>0</v>
      </c>
      <c r="M10">
        <v>2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t="s">
        <v>11</v>
      </c>
      <c r="B11">
        <v>9.1809523809523803</v>
      </c>
      <c r="C11">
        <v>9.3142857142857149</v>
      </c>
      <c r="D11">
        <v>10.9047619047619</v>
      </c>
      <c r="H11" t="s">
        <v>11</v>
      </c>
      <c r="I11">
        <v>7</v>
      </c>
      <c r="J11">
        <v>0</v>
      </c>
      <c r="K11">
        <v>2</v>
      </c>
      <c r="L11">
        <v>0</v>
      </c>
      <c r="M11">
        <v>2</v>
      </c>
      <c r="N11">
        <v>0</v>
      </c>
      <c r="O11">
        <v>0</v>
      </c>
      <c r="P11">
        <v>0</v>
      </c>
      <c r="Q11">
        <v>5</v>
      </c>
      <c r="R11">
        <v>0</v>
      </c>
      <c r="S11">
        <v>0</v>
      </c>
      <c r="T11">
        <v>1</v>
      </c>
      <c r="U11">
        <v>4</v>
      </c>
    </row>
    <row r="12" spans="1:21" x14ac:dyDescent="0.3">
      <c r="A12" t="s">
        <v>12</v>
      </c>
      <c r="B12">
        <v>11.3375</v>
      </c>
      <c r="C12">
        <v>8.8562499999999993</v>
      </c>
      <c r="D12">
        <v>8.6041666666666679</v>
      </c>
      <c r="H12" t="s">
        <v>12</v>
      </c>
      <c r="I12">
        <v>16</v>
      </c>
      <c r="J12">
        <v>1</v>
      </c>
      <c r="K12">
        <v>2</v>
      </c>
      <c r="L12">
        <v>1</v>
      </c>
      <c r="M12">
        <v>6</v>
      </c>
      <c r="N12">
        <v>1</v>
      </c>
      <c r="O12">
        <v>2</v>
      </c>
      <c r="P12">
        <v>3</v>
      </c>
      <c r="Q12">
        <v>5</v>
      </c>
      <c r="R12">
        <v>1</v>
      </c>
      <c r="S12">
        <v>1</v>
      </c>
      <c r="T12">
        <v>6</v>
      </c>
      <c r="U12">
        <v>4</v>
      </c>
    </row>
    <row r="13" spans="1:21" x14ac:dyDescent="0.3">
      <c r="A13" t="s">
        <v>13</v>
      </c>
      <c r="B13">
        <v>6.7476190476190494</v>
      </c>
      <c r="C13">
        <v>9.4007936507936503</v>
      </c>
      <c r="D13">
        <v>11.776190476190481</v>
      </c>
      <c r="H13" t="s">
        <v>13</v>
      </c>
      <c r="I13">
        <v>15</v>
      </c>
      <c r="J13">
        <v>3</v>
      </c>
      <c r="K13">
        <v>0</v>
      </c>
      <c r="L13">
        <v>6</v>
      </c>
      <c r="M13">
        <v>2</v>
      </c>
      <c r="N13">
        <v>0</v>
      </c>
      <c r="O13">
        <v>0</v>
      </c>
      <c r="P13">
        <v>0</v>
      </c>
      <c r="Q13">
        <v>8</v>
      </c>
      <c r="R13">
        <v>0</v>
      </c>
      <c r="S13">
        <v>0</v>
      </c>
      <c r="T13">
        <v>5</v>
      </c>
      <c r="U13">
        <v>5</v>
      </c>
    </row>
    <row r="14" spans="1:21" x14ac:dyDescent="0.3">
      <c r="A14" t="s">
        <v>14</v>
      </c>
      <c r="B14">
        <v>16.81666666666667</v>
      </c>
      <c r="C14">
        <v>12.853846153846151</v>
      </c>
      <c r="D14">
        <v>16.016025641025639</v>
      </c>
      <c r="H14" t="s">
        <v>14</v>
      </c>
      <c r="I14">
        <v>13</v>
      </c>
      <c r="J14">
        <v>2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2</v>
      </c>
      <c r="U14">
        <v>4</v>
      </c>
    </row>
    <row r="15" spans="1:21" x14ac:dyDescent="0.3">
      <c r="A15" t="s">
        <v>15</v>
      </c>
      <c r="B15">
        <v>8.1999999999999993</v>
      </c>
      <c r="C15">
        <v>8.295238095238096</v>
      </c>
      <c r="D15">
        <v>11.676190476190479</v>
      </c>
      <c r="H15" t="s">
        <v>15</v>
      </c>
      <c r="I15">
        <v>5</v>
      </c>
      <c r="J15">
        <v>0</v>
      </c>
      <c r="K15">
        <v>1</v>
      </c>
      <c r="L15">
        <v>1</v>
      </c>
      <c r="M15">
        <v>2</v>
      </c>
      <c r="N15">
        <v>0</v>
      </c>
      <c r="O15">
        <v>0</v>
      </c>
      <c r="P15">
        <v>0</v>
      </c>
      <c r="Q15">
        <v>3</v>
      </c>
      <c r="R15">
        <v>0</v>
      </c>
      <c r="S15">
        <v>0</v>
      </c>
      <c r="T15">
        <v>3</v>
      </c>
      <c r="U15">
        <v>1</v>
      </c>
    </row>
    <row r="16" spans="1:21" x14ac:dyDescent="0.3">
      <c r="A16" t="s">
        <v>16</v>
      </c>
      <c r="B16">
        <v>12.12777777777778</v>
      </c>
      <c r="C16">
        <v>21.56666666666667</v>
      </c>
      <c r="D16">
        <v>21.266666666666669</v>
      </c>
      <c r="H16" t="s">
        <v>16</v>
      </c>
      <c r="I16">
        <v>10</v>
      </c>
      <c r="J16">
        <v>0</v>
      </c>
      <c r="K16">
        <v>3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</row>
    <row r="17" spans="1:21" x14ac:dyDescent="0.3">
      <c r="A17" t="s">
        <v>17</v>
      </c>
      <c r="B17">
        <v>3.5</v>
      </c>
      <c r="C17">
        <v>4.5714285714285712</v>
      </c>
      <c r="D17">
        <v>7.4285714285714288</v>
      </c>
      <c r="H17" t="s">
        <v>17</v>
      </c>
      <c r="I17">
        <v>7</v>
      </c>
      <c r="J17">
        <v>0</v>
      </c>
      <c r="K17">
        <v>3</v>
      </c>
      <c r="L17">
        <v>4</v>
      </c>
      <c r="M17">
        <v>0</v>
      </c>
      <c r="N17">
        <v>0</v>
      </c>
      <c r="O17">
        <v>0</v>
      </c>
      <c r="P17">
        <v>0</v>
      </c>
      <c r="Q17">
        <v>7</v>
      </c>
      <c r="R17">
        <v>0</v>
      </c>
      <c r="S17">
        <v>0</v>
      </c>
      <c r="T17">
        <v>6</v>
      </c>
      <c r="U17">
        <v>1</v>
      </c>
    </row>
    <row r="18" spans="1:21" x14ac:dyDescent="0.3">
      <c r="A18" t="s">
        <v>18</v>
      </c>
      <c r="B18">
        <v>11.25</v>
      </c>
      <c r="C18">
        <v>7.25</v>
      </c>
      <c r="D18">
        <v>16</v>
      </c>
      <c r="H18" t="s">
        <v>18</v>
      </c>
      <c r="I18">
        <v>4</v>
      </c>
      <c r="J18">
        <v>0</v>
      </c>
      <c r="K18">
        <v>0</v>
      </c>
      <c r="L18">
        <v>0</v>
      </c>
      <c r="M18">
        <v>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</v>
      </c>
      <c r="U18">
        <v>1</v>
      </c>
    </row>
    <row r="19" spans="1:21" x14ac:dyDescent="0.3">
      <c r="A19" t="s">
        <v>19</v>
      </c>
      <c r="B19">
        <v>5.25</v>
      </c>
      <c r="C19">
        <v>8.125</v>
      </c>
      <c r="D19">
        <v>10.5</v>
      </c>
      <c r="H19" t="s">
        <v>19</v>
      </c>
      <c r="I19">
        <v>4</v>
      </c>
      <c r="J19">
        <v>1</v>
      </c>
      <c r="K19">
        <v>2</v>
      </c>
      <c r="L19">
        <v>0</v>
      </c>
      <c r="M19">
        <v>0</v>
      </c>
      <c r="N19">
        <v>0</v>
      </c>
      <c r="O19">
        <v>0</v>
      </c>
      <c r="P19">
        <v>0</v>
      </c>
      <c r="Q19">
        <v>2</v>
      </c>
      <c r="R19">
        <v>0</v>
      </c>
      <c r="S19">
        <v>0</v>
      </c>
      <c r="T19">
        <v>1</v>
      </c>
      <c r="U19">
        <v>2</v>
      </c>
    </row>
    <row r="20" spans="1:21" x14ac:dyDescent="0.3">
      <c r="A20" t="s">
        <v>20</v>
      </c>
      <c r="B20">
        <v>11.111111111111111</v>
      </c>
      <c r="C20">
        <v>9.9074074074074083</v>
      </c>
      <c r="D20">
        <v>17.212962962962969</v>
      </c>
      <c r="H20" t="s">
        <v>20</v>
      </c>
      <c r="I20">
        <v>9</v>
      </c>
      <c r="J20">
        <v>0</v>
      </c>
      <c r="K20">
        <v>2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5</v>
      </c>
    </row>
    <row r="21" spans="1:21" x14ac:dyDescent="0.3">
      <c r="A21" t="s">
        <v>21</v>
      </c>
      <c r="B21">
        <v>15.27272727272727</v>
      </c>
      <c r="C21">
        <v>14.27272727272727</v>
      </c>
      <c r="D21">
        <v>15.31818181818182</v>
      </c>
      <c r="H21" t="s">
        <v>21</v>
      </c>
      <c r="I21">
        <v>11</v>
      </c>
      <c r="J21">
        <v>0</v>
      </c>
      <c r="K21">
        <v>2</v>
      </c>
      <c r="L21">
        <v>2</v>
      </c>
      <c r="M21">
        <v>0</v>
      </c>
      <c r="N21">
        <v>0</v>
      </c>
      <c r="O21">
        <v>0</v>
      </c>
      <c r="P21">
        <v>2</v>
      </c>
      <c r="Q21">
        <v>2</v>
      </c>
      <c r="R21">
        <v>0</v>
      </c>
      <c r="S21">
        <v>1</v>
      </c>
      <c r="T21">
        <v>2</v>
      </c>
      <c r="U21">
        <v>2</v>
      </c>
    </row>
    <row r="22" spans="1:21" x14ac:dyDescent="0.3">
      <c r="A22" t="s">
        <v>65</v>
      </c>
      <c r="B22">
        <f>AVERAGE(B2:B5)</f>
        <v>5.0890931372549018</v>
      </c>
      <c r="C22">
        <f>AVERAGE(C2:C5)</f>
        <v>7.0880650871459681</v>
      </c>
      <c r="D22">
        <f>AVERAGE(D2:D5)</f>
        <v>7.7072916666666664</v>
      </c>
      <c r="H22" t="s">
        <v>65</v>
      </c>
      <c r="I22">
        <f>SUM(I2:I5)</f>
        <v>57</v>
      </c>
      <c r="J22">
        <f>SUM(J2:J5)</f>
        <v>9</v>
      </c>
      <c r="K22">
        <f>SUM(K2:K5)</f>
        <v>13</v>
      </c>
      <c r="L22">
        <f>SUM(L2:L5)</f>
        <v>9</v>
      </c>
      <c r="M22">
        <f>SUM(M2:M5)</f>
        <v>22</v>
      </c>
      <c r="N22">
        <f>SUM(N2:N5)</f>
        <v>6</v>
      </c>
      <c r="O22">
        <f>SUM(O2:O5)</f>
        <v>0</v>
      </c>
      <c r="P22">
        <f>SUM(P2:P5)</f>
        <v>3</v>
      </c>
      <c r="Q22">
        <f>SUM(Q2:Q5)</f>
        <v>42</v>
      </c>
      <c r="R22">
        <f>SUM(R2:R5)</f>
        <v>1</v>
      </c>
      <c r="S22">
        <f>SUM(S2:S5)</f>
        <v>4</v>
      </c>
      <c r="T22">
        <f>SUM(T2:T5)</f>
        <v>23</v>
      </c>
      <c r="U22">
        <f>SUM(U2:U5)</f>
        <v>13</v>
      </c>
    </row>
    <row r="23" spans="1:21" x14ac:dyDescent="0.3">
      <c r="A23" t="s">
        <v>66</v>
      </c>
      <c r="B23">
        <f>AVERAGE(B6:B13)</f>
        <v>9.9669064153439173</v>
      </c>
      <c r="C23">
        <f>AVERAGE(C6:C13)</f>
        <v>13.52918026996152</v>
      </c>
      <c r="D23">
        <f>AVERAGE(D6:D13)</f>
        <v>10.991673280423282</v>
      </c>
      <c r="H23" t="s">
        <v>66</v>
      </c>
      <c r="I23">
        <f>SUM(I6:I13)</f>
        <v>104</v>
      </c>
      <c r="J23">
        <f>SUM(J6:J13)</f>
        <v>17</v>
      </c>
      <c r="K23">
        <f>SUM(K6:K13)</f>
        <v>22</v>
      </c>
      <c r="L23">
        <f>SUM(L6:L13)</f>
        <v>14</v>
      </c>
      <c r="M23">
        <f>SUM(M6:M13)</f>
        <v>19</v>
      </c>
      <c r="N23">
        <f>SUM(N6:N13)</f>
        <v>12</v>
      </c>
      <c r="O23">
        <f>SUM(O6:O13)</f>
        <v>5</v>
      </c>
      <c r="P23">
        <f>SUM(P6:P13)</f>
        <v>8</v>
      </c>
      <c r="Q23">
        <f>SUM(Q6:Q13)</f>
        <v>41</v>
      </c>
      <c r="R23">
        <f>SUM(R6:R13)</f>
        <v>1</v>
      </c>
      <c r="S23">
        <f>SUM(S6:S13)</f>
        <v>7</v>
      </c>
      <c r="T23">
        <f>SUM(T6:T13)</f>
        <v>19</v>
      </c>
      <c r="U23">
        <f>SUM(U6:U13)</f>
        <v>15</v>
      </c>
    </row>
    <row r="24" spans="1:21" x14ac:dyDescent="0.3">
      <c r="A24" t="s">
        <v>67</v>
      </c>
      <c r="B24">
        <f>AVERAGE(B14:B21)</f>
        <v>10.441035353535353</v>
      </c>
      <c r="C24">
        <f>AVERAGE(C14:C21)</f>
        <v>10.85528927091427</v>
      </c>
      <c r="D24">
        <f>AVERAGE(D14:D21)</f>
        <v>14.427324874199876</v>
      </c>
      <c r="H24" t="s">
        <v>67</v>
      </c>
      <c r="I24">
        <f>SUM(I14:I21)</f>
        <v>63</v>
      </c>
      <c r="J24">
        <f>SUM(J14:J21)</f>
        <v>3</v>
      </c>
      <c r="K24">
        <f>SUM(K14:K21)</f>
        <v>13</v>
      </c>
      <c r="L24">
        <f>SUM(L14:L21)</f>
        <v>9</v>
      </c>
      <c r="M24">
        <f>SUM(M14:M21)</f>
        <v>8</v>
      </c>
      <c r="N24">
        <f>SUM(N14:N21)</f>
        <v>1</v>
      </c>
      <c r="O24">
        <f>SUM(O14:O21)</f>
        <v>0</v>
      </c>
      <c r="P24">
        <f>SUM(P14:P21)</f>
        <v>2</v>
      </c>
      <c r="Q24">
        <f>SUM(Q14:Q21)</f>
        <v>15</v>
      </c>
      <c r="R24">
        <f>SUM(R14:R21)</f>
        <v>0</v>
      </c>
      <c r="S24">
        <f>SUM(S14:S21)</f>
        <v>1</v>
      </c>
      <c r="T24">
        <f>SUM(T14:T21)</f>
        <v>18</v>
      </c>
      <c r="U24">
        <f>SUM(U14:U21)</f>
        <v>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93E8C-A9E3-4A41-AF76-17A93AFF101E}">
  <dimension ref="A1:T21"/>
  <sheetViews>
    <sheetView workbookViewId="0">
      <selection activeCell="D33" sqref="D33"/>
    </sheetView>
  </sheetViews>
  <sheetFormatPr defaultRowHeight="14" x14ac:dyDescent="0.3"/>
  <sheetData>
    <row r="1" spans="1:20" x14ac:dyDescent="0.3">
      <c r="A1" t="s">
        <v>29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31</v>
      </c>
      <c r="H1" t="s">
        <v>30</v>
      </c>
      <c r="M1" t="s">
        <v>38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31</v>
      </c>
      <c r="T1" t="s">
        <v>30</v>
      </c>
    </row>
    <row r="2" spans="1:20" x14ac:dyDescent="0.3">
      <c r="A2" t="s">
        <v>2</v>
      </c>
      <c r="B2">
        <v>4</v>
      </c>
      <c r="C2" s="1">
        <v>6.375</v>
      </c>
      <c r="D2" s="1">
        <v>6.625</v>
      </c>
      <c r="E2" s="1">
        <v>6.375</v>
      </c>
      <c r="F2" s="1">
        <v>5.5</v>
      </c>
      <c r="G2" s="1">
        <v>6.375</v>
      </c>
      <c r="H2" t="s">
        <v>24</v>
      </c>
      <c r="M2" t="s">
        <v>2</v>
      </c>
      <c r="N2">
        <v>4</v>
      </c>
      <c r="O2" s="1">
        <v>6.375</v>
      </c>
      <c r="P2">
        <v>6.625</v>
      </c>
      <c r="Q2" s="1">
        <v>6.375</v>
      </c>
      <c r="R2" s="1">
        <v>5.5</v>
      </c>
      <c r="S2">
        <v>6.375</v>
      </c>
      <c r="T2" t="s">
        <v>24</v>
      </c>
    </row>
    <row r="3" spans="1:20" x14ac:dyDescent="0.3">
      <c r="A3" t="s">
        <v>3</v>
      </c>
      <c r="B3">
        <v>9.6296296296296298</v>
      </c>
      <c r="C3" s="1">
        <v>5.0555555555555554</v>
      </c>
      <c r="D3" s="1">
        <v>5.0555555555555554</v>
      </c>
      <c r="E3" s="1">
        <v>4.9444444444444446</v>
      </c>
      <c r="F3" s="1">
        <v>5.5740740740740744</v>
      </c>
      <c r="G3" s="1">
        <v>4.9444444444444446</v>
      </c>
      <c r="H3" t="s">
        <v>32</v>
      </c>
      <c r="M3" t="s">
        <v>3</v>
      </c>
      <c r="N3">
        <v>7.8888888888888893</v>
      </c>
      <c r="O3" s="1">
        <v>4</v>
      </c>
      <c r="P3">
        <v>4</v>
      </c>
      <c r="Q3" s="1">
        <v>3.8888888888888888</v>
      </c>
      <c r="R3" s="1">
        <v>4.4444444444444446</v>
      </c>
      <c r="S3">
        <v>3.888888889</v>
      </c>
      <c r="T3" t="s">
        <v>32</v>
      </c>
    </row>
    <row r="4" spans="1:20" x14ac:dyDescent="0.3">
      <c r="A4" t="s">
        <v>4</v>
      </c>
      <c r="B4">
        <v>3.049019607843138</v>
      </c>
      <c r="C4" s="1">
        <v>5.0735294117647056</v>
      </c>
      <c r="D4" s="1">
        <v>4.8472222222222223</v>
      </c>
      <c r="E4" s="1">
        <v>4.8970588235294121</v>
      </c>
      <c r="F4" s="1">
        <v>5.598039215686275</v>
      </c>
      <c r="G4" s="1">
        <v>5.0324074074074083</v>
      </c>
      <c r="H4" t="s">
        <v>24</v>
      </c>
      <c r="M4" t="s">
        <v>4</v>
      </c>
      <c r="N4">
        <v>2.4117647058823528</v>
      </c>
      <c r="O4" s="1">
        <v>3.6470588235294121</v>
      </c>
      <c r="P4">
        <v>3.5555555559999998</v>
      </c>
      <c r="Q4" s="1">
        <v>3</v>
      </c>
      <c r="R4" s="1">
        <v>4.2941176470588234</v>
      </c>
      <c r="S4">
        <v>3.7777777779999999</v>
      </c>
      <c r="T4" t="s">
        <v>24</v>
      </c>
    </row>
    <row r="5" spans="1:20" x14ac:dyDescent="0.3">
      <c r="A5" t="s">
        <v>5</v>
      </c>
      <c r="B5">
        <v>11.62222222222222</v>
      </c>
      <c r="C5" s="1">
        <v>7.4444444444444438</v>
      </c>
      <c r="D5" s="1">
        <v>7.2444444444444436</v>
      </c>
      <c r="E5" s="1">
        <v>7.4444444444444438</v>
      </c>
      <c r="F5" s="1">
        <v>10.866666666666671</v>
      </c>
      <c r="G5" s="1">
        <v>7.2444444444444436</v>
      </c>
      <c r="H5" t="s">
        <v>33</v>
      </c>
      <c r="M5" t="s">
        <v>5</v>
      </c>
      <c r="N5">
        <v>10.6</v>
      </c>
      <c r="O5" s="1">
        <v>6.7333333333333334</v>
      </c>
      <c r="P5">
        <v>6.5333333329999999</v>
      </c>
      <c r="Q5" s="1">
        <v>6.7333333333333334</v>
      </c>
      <c r="R5" s="1">
        <v>10.46666666666667</v>
      </c>
      <c r="S5">
        <v>6.5333333329999999</v>
      </c>
      <c r="T5" t="s">
        <v>33</v>
      </c>
    </row>
    <row r="6" spans="1:20" x14ac:dyDescent="0.3">
      <c r="A6" t="s">
        <v>6</v>
      </c>
      <c r="B6">
        <v>8.3988095238095237</v>
      </c>
      <c r="C6" s="1">
        <v>8.863095238095239</v>
      </c>
      <c r="D6" s="1">
        <v>8.2559523809523814</v>
      </c>
      <c r="E6" s="1">
        <v>8.863095238095239</v>
      </c>
      <c r="F6" s="1">
        <v>10.113095238095241</v>
      </c>
      <c r="G6" s="1">
        <v>8.9702380952380967</v>
      </c>
      <c r="H6" t="s">
        <v>26</v>
      </c>
      <c r="M6" t="s">
        <v>6</v>
      </c>
      <c r="N6">
        <v>5.4285714285714288</v>
      </c>
      <c r="O6" s="1">
        <v>6</v>
      </c>
      <c r="P6">
        <v>5.5714285710000002</v>
      </c>
      <c r="Q6" s="1">
        <v>6</v>
      </c>
      <c r="R6" s="1">
        <v>7.0714285714285712</v>
      </c>
      <c r="S6">
        <v>6</v>
      </c>
      <c r="T6" t="s">
        <v>24</v>
      </c>
    </row>
    <row r="7" spans="1:20" x14ac:dyDescent="0.3">
      <c r="A7" t="s">
        <v>7</v>
      </c>
      <c r="B7">
        <v>5.587301587301587</v>
      </c>
      <c r="C7" s="1">
        <v>8.3015873015873041</v>
      </c>
      <c r="D7" s="1">
        <v>8.238095238095239</v>
      </c>
      <c r="E7" s="1">
        <v>8.3015873015873041</v>
      </c>
      <c r="F7" s="1">
        <v>9.8571428571428577</v>
      </c>
      <c r="G7" s="1">
        <v>8.2539682539682566</v>
      </c>
      <c r="H7" t="s">
        <v>24</v>
      </c>
      <c r="M7" t="s">
        <v>7</v>
      </c>
      <c r="N7">
        <v>4.3809523809523814</v>
      </c>
      <c r="O7" s="1">
        <v>6.4761904761904763</v>
      </c>
      <c r="P7">
        <v>6.4285714289999998</v>
      </c>
      <c r="Q7" s="1">
        <v>6.4761904761904763</v>
      </c>
      <c r="R7" s="1">
        <v>7.6190476190476186</v>
      </c>
      <c r="S7">
        <v>6.4285714289999998</v>
      </c>
      <c r="T7" t="s">
        <v>24</v>
      </c>
    </row>
    <row r="8" spans="1:20" x14ac:dyDescent="0.3">
      <c r="A8" t="s">
        <v>8</v>
      </c>
      <c r="B8">
        <v>4.666666666666667</v>
      </c>
      <c r="C8" s="1">
        <v>8.2833333333333332</v>
      </c>
      <c r="D8" s="1">
        <v>8.2000000000000011</v>
      </c>
      <c r="E8" s="1">
        <v>8.2833333333333332</v>
      </c>
      <c r="F8" s="1">
        <v>11.4</v>
      </c>
      <c r="G8" s="1">
        <v>8.2833333333333332</v>
      </c>
      <c r="H8" t="s">
        <v>24</v>
      </c>
      <c r="M8" t="s">
        <v>8</v>
      </c>
      <c r="N8">
        <v>4.666666666666667</v>
      </c>
      <c r="O8" s="1">
        <v>7.25</v>
      </c>
      <c r="P8">
        <v>7.1666666670000003</v>
      </c>
      <c r="Q8" s="1">
        <v>7.25</v>
      </c>
      <c r="R8" s="1">
        <v>10.16666666666667</v>
      </c>
      <c r="S8">
        <v>7.25</v>
      </c>
      <c r="T8" t="s">
        <v>24</v>
      </c>
    </row>
    <row r="9" spans="1:20" x14ac:dyDescent="0.3">
      <c r="A9" t="s">
        <v>9</v>
      </c>
      <c r="B9">
        <v>5.8533333333333326</v>
      </c>
      <c r="C9" s="1">
        <v>5.8533333333333326</v>
      </c>
      <c r="D9" s="1">
        <v>5.7866666666666662</v>
      </c>
      <c r="E9" s="1">
        <v>5.8533333333333326</v>
      </c>
      <c r="F9" s="1">
        <v>12.85333333333333</v>
      </c>
      <c r="G9" s="1">
        <v>5.8533333333333326</v>
      </c>
      <c r="H9" t="s">
        <v>26</v>
      </c>
      <c r="M9" t="s">
        <v>9</v>
      </c>
      <c r="N9">
        <v>4</v>
      </c>
      <c r="O9" s="1">
        <v>4</v>
      </c>
      <c r="P9">
        <v>4</v>
      </c>
      <c r="Q9" s="1">
        <v>4</v>
      </c>
      <c r="R9" s="1">
        <v>11</v>
      </c>
      <c r="S9">
        <v>4</v>
      </c>
      <c r="T9" t="s">
        <v>39</v>
      </c>
    </row>
    <row r="10" spans="1:20" x14ac:dyDescent="0.3">
      <c r="A10" t="s">
        <v>10</v>
      </c>
      <c r="B10">
        <v>22.62592592592593</v>
      </c>
      <c r="C10" s="1">
        <v>22.032870370370372</v>
      </c>
      <c r="D10" s="1">
        <v>21.727314814814822</v>
      </c>
      <c r="E10" s="1">
        <v>21.910648148148152</v>
      </c>
      <c r="F10" s="1">
        <v>31.278703703703702</v>
      </c>
      <c r="G10" s="1">
        <v>21.521759259259259</v>
      </c>
      <c r="H10" t="s">
        <v>31</v>
      </c>
      <c r="M10" t="s">
        <v>10</v>
      </c>
      <c r="N10">
        <v>13.111111111111111</v>
      </c>
      <c r="O10" s="1">
        <v>10.66666666666667</v>
      </c>
      <c r="P10">
        <v>10.33333333</v>
      </c>
      <c r="Q10" s="1">
        <v>10.66666666666667</v>
      </c>
      <c r="R10" s="1">
        <v>19.222222222222221</v>
      </c>
      <c r="S10">
        <v>10.11111111</v>
      </c>
      <c r="T10" t="s">
        <v>31</v>
      </c>
    </row>
    <row r="11" spans="1:20" x14ac:dyDescent="0.3">
      <c r="A11" t="s">
        <v>11</v>
      </c>
      <c r="B11">
        <v>9.1809523809523803</v>
      </c>
      <c r="C11" s="1">
        <v>10.142857142857141</v>
      </c>
      <c r="D11" s="1">
        <v>10</v>
      </c>
      <c r="E11" s="1">
        <v>10</v>
      </c>
      <c r="F11" s="1">
        <v>11.90476190476191</v>
      </c>
      <c r="G11" s="1">
        <v>10</v>
      </c>
      <c r="H11" t="s">
        <v>24</v>
      </c>
      <c r="M11" t="s">
        <v>11</v>
      </c>
      <c r="N11">
        <v>5.5714285714285712</v>
      </c>
      <c r="O11" s="1">
        <v>9</v>
      </c>
      <c r="P11">
        <v>8.8571428569999995</v>
      </c>
      <c r="Q11" s="1">
        <v>8.8571428571428577</v>
      </c>
      <c r="R11" s="1">
        <v>9.5714285714285712</v>
      </c>
      <c r="S11">
        <v>8.8571428569999995</v>
      </c>
      <c r="T11" t="s">
        <v>24</v>
      </c>
    </row>
    <row r="12" spans="1:20" x14ac:dyDescent="0.3">
      <c r="A12" t="s">
        <v>12</v>
      </c>
      <c r="B12">
        <v>11.3375</v>
      </c>
      <c r="C12" s="1">
        <v>8.0437499999999993</v>
      </c>
      <c r="D12" s="1">
        <v>7.96875</v>
      </c>
      <c r="E12" s="1">
        <v>8.0250000000000004</v>
      </c>
      <c r="F12" s="1">
        <v>14.71875</v>
      </c>
      <c r="G12" s="1">
        <v>8.15625</v>
      </c>
      <c r="H12" t="s">
        <v>26</v>
      </c>
      <c r="M12" t="s">
        <v>12</v>
      </c>
      <c r="N12">
        <v>9.1875</v>
      </c>
      <c r="O12" s="1">
        <v>5.8125</v>
      </c>
      <c r="P12">
        <v>5.875</v>
      </c>
      <c r="Q12" s="1">
        <v>5.8125</v>
      </c>
      <c r="R12" s="1">
        <v>12.4375</v>
      </c>
      <c r="S12">
        <v>5.8125</v>
      </c>
      <c r="T12" t="s">
        <v>34</v>
      </c>
    </row>
    <row r="13" spans="1:20" x14ac:dyDescent="0.3">
      <c r="A13" t="s">
        <v>13</v>
      </c>
      <c r="B13">
        <v>6.0142857142857151</v>
      </c>
      <c r="C13" s="1">
        <v>7.8142857142857149</v>
      </c>
      <c r="D13" s="1">
        <v>7.8142857142857149</v>
      </c>
      <c r="E13" s="1">
        <v>7.8142857142857149</v>
      </c>
      <c r="F13" s="1">
        <v>5.9761904761904763</v>
      </c>
      <c r="G13" s="1">
        <v>7.8142857142857149</v>
      </c>
      <c r="H13" t="s">
        <v>28</v>
      </c>
      <c r="M13" t="s">
        <v>13</v>
      </c>
      <c r="N13">
        <v>3.8666666666666671</v>
      </c>
      <c r="O13" s="1">
        <v>5.666666666666667</v>
      </c>
      <c r="P13">
        <v>5.6666666670000003</v>
      </c>
      <c r="Q13" s="1">
        <v>5.666666666666667</v>
      </c>
      <c r="R13" s="1">
        <v>3.8666666666666671</v>
      </c>
      <c r="S13">
        <v>5.6666666670000003</v>
      </c>
      <c r="T13" t="s">
        <v>40</v>
      </c>
    </row>
    <row r="14" spans="1:20" x14ac:dyDescent="0.3">
      <c r="A14" t="s">
        <v>14</v>
      </c>
      <c r="B14">
        <v>14.18205128205128</v>
      </c>
      <c r="C14" s="1">
        <v>14.56666666666667</v>
      </c>
      <c r="D14" s="1">
        <v>14.78461538461538</v>
      </c>
      <c r="E14" s="1">
        <v>14.56666666666667</v>
      </c>
      <c r="F14" s="1">
        <v>19.18205128205128</v>
      </c>
      <c r="G14" s="1">
        <v>14.56666666666667</v>
      </c>
      <c r="H14" t="s">
        <v>24</v>
      </c>
      <c r="M14" t="s">
        <v>14</v>
      </c>
      <c r="N14">
        <v>8.615384615384615</v>
      </c>
      <c r="O14" s="1">
        <v>10.30769230769231</v>
      </c>
      <c r="P14">
        <v>10.30769231</v>
      </c>
      <c r="Q14" s="1">
        <v>10.30769230769231</v>
      </c>
      <c r="R14" s="1">
        <v>13.61538461538461</v>
      </c>
      <c r="S14">
        <v>10.30769231</v>
      </c>
      <c r="T14" t="s">
        <v>24</v>
      </c>
    </row>
    <row r="15" spans="1:20" x14ac:dyDescent="0.3">
      <c r="A15" t="s">
        <v>15</v>
      </c>
      <c r="B15">
        <v>9</v>
      </c>
      <c r="C15" s="1">
        <v>7.9333333333333327</v>
      </c>
      <c r="D15" s="1">
        <v>7.9333333333333327</v>
      </c>
      <c r="E15" s="1">
        <v>7.9333333333333327</v>
      </c>
      <c r="F15" s="1">
        <v>9</v>
      </c>
      <c r="G15" s="1">
        <v>7.9333333333333327</v>
      </c>
      <c r="H15" t="s">
        <v>36</v>
      </c>
      <c r="M15" t="s">
        <v>15</v>
      </c>
      <c r="N15">
        <v>6.8</v>
      </c>
      <c r="O15" s="1">
        <v>5</v>
      </c>
      <c r="P15">
        <v>5</v>
      </c>
      <c r="Q15" s="1">
        <v>5</v>
      </c>
      <c r="R15" s="1">
        <v>6.8</v>
      </c>
      <c r="S15">
        <v>5</v>
      </c>
      <c r="T15" t="s">
        <v>41</v>
      </c>
    </row>
    <row r="16" spans="1:20" x14ac:dyDescent="0.3">
      <c r="A16" t="s">
        <v>16</v>
      </c>
      <c r="B16">
        <v>15.827777777777779</v>
      </c>
      <c r="C16" s="1">
        <v>14.733333333333331</v>
      </c>
      <c r="D16" s="1">
        <v>14.733333333333331</v>
      </c>
      <c r="E16" s="1">
        <v>14.733333333333331</v>
      </c>
      <c r="F16" s="1">
        <v>15.744444444444451</v>
      </c>
      <c r="G16" s="1">
        <v>14.733333333333331</v>
      </c>
      <c r="H16" t="s">
        <v>37</v>
      </c>
      <c r="M16" t="s">
        <v>16</v>
      </c>
      <c r="N16">
        <v>8.3000000000000007</v>
      </c>
      <c r="O16" s="1">
        <v>8.9</v>
      </c>
      <c r="P16">
        <v>8.9</v>
      </c>
      <c r="Q16" s="1">
        <v>8.9</v>
      </c>
      <c r="R16" s="1">
        <v>6.8</v>
      </c>
      <c r="S16">
        <v>8.9</v>
      </c>
      <c r="T16" t="s">
        <v>28</v>
      </c>
    </row>
    <row r="17" spans="1:20" x14ac:dyDescent="0.3">
      <c r="A17" t="s">
        <v>17</v>
      </c>
      <c r="B17">
        <v>3.785714285714286</v>
      </c>
      <c r="C17" s="1">
        <v>3.3571428571428572</v>
      </c>
      <c r="D17" s="1">
        <v>3.3571428571428572</v>
      </c>
      <c r="E17" s="1">
        <v>3.3571428571428572</v>
      </c>
      <c r="F17" s="1">
        <v>3.785714285714286</v>
      </c>
      <c r="G17" s="1">
        <v>3.3571428571428572</v>
      </c>
      <c r="H17" t="s">
        <v>35</v>
      </c>
      <c r="M17" t="s">
        <v>17</v>
      </c>
      <c r="N17">
        <v>3.714285714285714</v>
      </c>
      <c r="O17" s="1">
        <v>3.285714285714286</v>
      </c>
      <c r="P17">
        <v>3.2857142860000002</v>
      </c>
      <c r="Q17" s="1">
        <v>3.285714285714286</v>
      </c>
      <c r="R17" s="1">
        <v>3.714285714285714</v>
      </c>
      <c r="S17">
        <v>3.2857142860000002</v>
      </c>
      <c r="T17" t="s">
        <v>41</v>
      </c>
    </row>
    <row r="18" spans="1:20" x14ac:dyDescent="0.3">
      <c r="A18" t="s">
        <v>18</v>
      </c>
      <c r="B18">
        <v>18</v>
      </c>
      <c r="C18" s="1">
        <v>10.5</v>
      </c>
      <c r="D18" s="1">
        <v>10.5</v>
      </c>
      <c r="E18" s="1">
        <v>10.5</v>
      </c>
      <c r="F18" s="1">
        <v>18</v>
      </c>
      <c r="G18" s="1">
        <v>10.5</v>
      </c>
      <c r="H18" t="s">
        <v>35</v>
      </c>
      <c r="M18" t="s">
        <v>18</v>
      </c>
      <c r="N18">
        <v>18</v>
      </c>
      <c r="O18" s="1">
        <v>10.5</v>
      </c>
      <c r="P18">
        <v>10.5</v>
      </c>
      <c r="Q18" s="1">
        <v>10.5</v>
      </c>
      <c r="R18" s="1">
        <v>18</v>
      </c>
      <c r="S18">
        <v>10.5</v>
      </c>
      <c r="T18" t="s">
        <v>41</v>
      </c>
    </row>
    <row r="19" spans="1:20" x14ac:dyDescent="0.3">
      <c r="A19" t="s">
        <v>19</v>
      </c>
      <c r="B19">
        <v>5.25</v>
      </c>
      <c r="C19" s="1">
        <v>6.5</v>
      </c>
      <c r="D19" s="1">
        <v>6.5</v>
      </c>
      <c r="E19" s="1">
        <v>6.5</v>
      </c>
      <c r="F19" s="1">
        <v>8.875</v>
      </c>
      <c r="G19" s="1">
        <v>6.5</v>
      </c>
      <c r="H19" t="s">
        <v>24</v>
      </c>
      <c r="M19" t="s">
        <v>19</v>
      </c>
      <c r="N19">
        <v>3.5</v>
      </c>
      <c r="O19" s="1">
        <v>4.75</v>
      </c>
      <c r="P19">
        <v>4.75</v>
      </c>
      <c r="Q19" s="1">
        <v>4.75</v>
      </c>
      <c r="R19" s="1">
        <v>7</v>
      </c>
      <c r="S19">
        <v>4.75</v>
      </c>
      <c r="T19" t="s">
        <v>41</v>
      </c>
    </row>
    <row r="20" spans="1:20" x14ac:dyDescent="0.3">
      <c r="A20" t="s">
        <v>20</v>
      </c>
      <c r="B20">
        <v>18.611111111111111</v>
      </c>
      <c r="C20" s="1">
        <v>12.49074074074074</v>
      </c>
      <c r="D20" s="1">
        <v>12.49074074074074</v>
      </c>
      <c r="E20" s="1">
        <v>12.268518518518521</v>
      </c>
      <c r="F20" s="1">
        <v>13.68518518518519</v>
      </c>
      <c r="G20" s="1">
        <v>13.15740740740741</v>
      </c>
      <c r="H20" t="s">
        <v>27</v>
      </c>
      <c r="M20" t="s">
        <v>20</v>
      </c>
      <c r="N20">
        <v>15.444444444444439</v>
      </c>
      <c r="O20" s="1">
        <v>8.6666666666666661</v>
      </c>
      <c r="P20">
        <v>8.6666666669999994</v>
      </c>
      <c r="Q20" s="1">
        <v>8.4444444444444446</v>
      </c>
      <c r="R20" s="1">
        <v>8.7777777777777786</v>
      </c>
      <c r="S20">
        <v>9.3333333330000006</v>
      </c>
      <c r="T20" t="s">
        <v>27</v>
      </c>
    </row>
    <row r="21" spans="1:20" x14ac:dyDescent="0.3">
      <c r="A21" t="s">
        <v>21</v>
      </c>
      <c r="B21">
        <v>16.72727272727273</v>
      </c>
      <c r="C21" s="1">
        <v>13.59090909090909</v>
      </c>
      <c r="D21" s="1">
        <v>13.5</v>
      </c>
      <c r="E21" s="1">
        <v>13.68181818181818</v>
      </c>
      <c r="F21" s="1">
        <v>17.09090909090909</v>
      </c>
      <c r="G21" s="1">
        <v>13.86363636363636</v>
      </c>
      <c r="H21" t="s">
        <v>26</v>
      </c>
      <c r="M21" t="s">
        <v>21</v>
      </c>
      <c r="N21">
        <v>12.63636363636364</v>
      </c>
      <c r="O21" s="1">
        <v>9.6363636363636367</v>
      </c>
      <c r="P21">
        <v>9.5454545450000001</v>
      </c>
      <c r="Q21" s="1">
        <v>9.7272727272727266</v>
      </c>
      <c r="R21" s="1">
        <v>12.45454545454546</v>
      </c>
      <c r="S21">
        <v>9.5454545450000001</v>
      </c>
      <c r="T21" t="s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83486-7D68-4ABF-AAB1-468734F9205A}">
  <dimension ref="A1:J22"/>
  <sheetViews>
    <sheetView workbookViewId="0">
      <selection activeCell="O43" sqref="O43"/>
    </sheetView>
  </sheetViews>
  <sheetFormatPr defaultRowHeight="14" x14ac:dyDescent="0.3"/>
  <sheetData>
    <row r="1" spans="1:10" x14ac:dyDescent="0.3">
      <c r="B1" t="s">
        <v>38</v>
      </c>
      <c r="I1" t="s">
        <v>29</v>
      </c>
    </row>
    <row r="2" spans="1:10" x14ac:dyDescent="0.3">
      <c r="A2" t="s">
        <v>0</v>
      </c>
      <c r="B2" t="s">
        <v>57</v>
      </c>
      <c r="C2" t="s">
        <v>58</v>
      </c>
      <c r="H2" t="s">
        <v>0</v>
      </c>
      <c r="I2" t="s">
        <v>57</v>
      </c>
      <c r="J2" t="s">
        <v>58</v>
      </c>
    </row>
    <row r="3" spans="1:10" x14ac:dyDescent="0.3">
      <c r="A3" t="s">
        <v>2</v>
      </c>
      <c r="B3">
        <v>4</v>
      </c>
      <c r="C3" s="1">
        <v>3.8125</v>
      </c>
      <c r="H3" t="s">
        <v>2</v>
      </c>
      <c r="I3">
        <v>4</v>
      </c>
      <c r="J3" s="1">
        <v>3.8125</v>
      </c>
    </row>
    <row r="4" spans="1:10" x14ac:dyDescent="0.3">
      <c r="A4" t="s">
        <v>3</v>
      </c>
      <c r="B4">
        <v>7.8888888888888893</v>
      </c>
      <c r="C4" s="1">
        <v>5.666666666666667</v>
      </c>
      <c r="H4" t="s">
        <v>3</v>
      </c>
      <c r="I4">
        <v>9.6296296296296298</v>
      </c>
      <c r="J4" s="1">
        <v>7.1111111111111107</v>
      </c>
    </row>
    <row r="5" spans="1:10" x14ac:dyDescent="0.3">
      <c r="A5" t="s">
        <v>4</v>
      </c>
      <c r="B5">
        <v>2.4117647058823528</v>
      </c>
      <c r="C5" s="1">
        <v>4.2352941176470589</v>
      </c>
      <c r="H5" t="s">
        <v>4</v>
      </c>
      <c r="I5">
        <v>3.049019607843138</v>
      </c>
      <c r="J5" s="1">
        <v>6.0441176470588234</v>
      </c>
    </row>
    <row r="6" spans="1:10" x14ac:dyDescent="0.3">
      <c r="A6" t="s">
        <v>5</v>
      </c>
      <c r="B6">
        <v>10.6</v>
      </c>
      <c r="C6" s="1">
        <v>10.4</v>
      </c>
      <c r="H6" t="s">
        <v>5</v>
      </c>
      <c r="I6">
        <v>11.62222222222222</v>
      </c>
      <c r="J6" s="1">
        <v>11.46666666666667</v>
      </c>
    </row>
    <row r="7" spans="1:10" x14ac:dyDescent="0.3">
      <c r="A7" t="s">
        <v>6</v>
      </c>
      <c r="B7">
        <v>5.4285714285714288</v>
      </c>
      <c r="C7" s="1">
        <v>5.4285714285714288</v>
      </c>
      <c r="H7" t="s">
        <v>6</v>
      </c>
      <c r="I7">
        <v>8.3988095238095237</v>
      </c>
      <c r="J7" s="1">
        <v>8.2559523809523814</v>
      </c>
    </row>
    <row r="8" spans="1:10" x14ac:dyDescent="0.3">
      <c r="A8" t="s">
        <v>7</v>
      </c>
      <c r="B8">
        <v>4.3809523809523814</v>
      </c>
      <c r="C8" s="1">
        <v>4.4761904761904763</v>
      </c>
      <c r="H8" t="s">
        <v>7</v>
      </c>
      <c r="I8">
        <v>5.587301587301587</v>
      </c>
      <c r="J8" s="1">
        <v>5.7460317460317452</v>
      </c>
    </row>
    <row r="9" spans="1:10" x14ac:dyDescent="0.3">
      <c r="A9" t="s">
        <v>8</v>
      </c>
      <c r="B9">
        <v>4.666666666666667</v>
      </c>
      <c r="C9" s="1">
        <v>4.666666666666667</v>
      </c>
      <c r="H9" t="s">
        <v>8</v>
      </c>
      <c r="I9">
        <v>4.666666666666667</v>
      </c>
      <c r="J9" s="1">
        <v>4.666666666666667</v>
      </c>
    </row>
    <row r="10" spans="1:10" x14ac:dyDescent="0.3">
      <c r="A10" t="s">
        <v>9</v>
      </c>
      <c r="B10">
        <v>4</v>
      </c>
      <c r="C10" s="1">
        <v>4</v>
      </c>
      <c r="H10" t="s">
        <v>9</v>
      </c>
      <c r="I10">
        <v>5.8533333333333326</v>
      </c>
      <c r="J10" s="1">
        <v>5.8533333333333326</v>
      </c>
    </row>
    <row r="11" spans="1:10" x14ac:dyDescent="0.3">
      <c r="A11" t="s">
        <v>10</v>
      </c>
      <c r="B11">
        <v>13.111111111111111</v>
      </c>
      <c r="C11" s="1">
        <v>13.444444444444439</v>
      </c>
      <c r="H11" t="s">
        <v>10</v>
      </c>
      <c r="I11">
        <v>22.62592592592593</v>
      </c>
      <c r="J11" s="1">
        <v>22.792592592592591</v>
      </c>
    </row>
    <row r="12" spans="1:10" x14ac:dyDescent="0.3">
      <c r="A12" t="s">
        <v>11</v>
      </c>
      <c r="B12">
        <v>5.5714285714285712</v>
      </c>
      <c r="C12" s="1">
        <v>4</v>
      </c>
      <c r="H12" t="s">
        <v>11</v>
      </c>
      <c r="I12">
        <v>9.1809523809523803</v>
      </c>
      <c r="J12" s="1">
        <v>7.1333333333333337</v>
      </c>
    </row>
    <row r="13" spans="1:10" x14ac:dyDescent="0.3">
      <c r="A13" t="s">
        <v>12</v>
      </c>
      <c r="B13">
        <v>9.1875</v>
      </c>
      <c r="C13" s="1">
        <v>9.3125</v>
      </c>
      <c r="H13" t="s">
        <v>12</v>
      </c>
      <c r="I13">
        <v>11.3375</v>
      </c>
      <c r="J13" s="1">
        <v>11.975</v>
      </c>
    </row>
    <row r="14" spans="1:10" x14ac:dyDescent="0.3">
      <c r="A14" t="s">
        <v>13</v>
      </c>
      <c r="B14">
        <v>3.8666666666666671</v>
      </c>
      <c r="C14" s="1">
        <v>4.5999999999999996</v>
      </c>
      <c r="H14" t="s">
        <v>13</v>
      </c>
      <c r="I14">
        <v>6.0142857142857151</v>
      </c>
      <c r="J14" s="1">
        <v>6.4888888888888889</v>
      </c>
    </row>
    <row r="15" spans="1:10" x14ac:dyDescent="0.3">
      <c r="A15" t="s">
        <v>14</v>
      </c>
      <c r="B15">
        <v>8.615384615384615</v>
      </c>
      <c r="C15" s="1">
        <v>8.615384615384615</v>
      </c>
      <c r="H15" t="s">
        <v>14</v>
      </c>
      <c r="I15">
        <v>14.18205128205128</v>
      </c>
      <c r="J15" s="1">
        <v>14.18205128205128</v>
      </c>
    </row>
    <row r="16" spans="1:10" x14ac:dyDescent="0.3">
      <c r="A16" t="s">
        <v>15</v>
      </c>
      <c r="B16">
        <v>6.8</v>
      </c>
      <c r="C16" s="1">
        <v>6.8</v>
      </c>
      <c r="H16" t="s">
        <v>15</v>
      </c>
      <c r="I16">
        <v>9</v>
      </c>
      <c r="J16" s="1">
        <v>9</v>
      </c>
    </row>
    <row r="17" spans="1:10" x14ac:dyDescent="0.3">
      <c r="A17" t="s">
        <v>16</v>
      </c>
      <c r="B17">
        <v>8.3000000000000007</v>
      </c>
      <c r="C17" s="1">
        <v>22.1</v>
      </c>
      <c r="H17" t="s">
        <v>16</v>
      </c>
      <c r="I17">
        <v>15.827777777777779</v>
      </c>
      <c r="J17" s="1">
        <v>25.216666666666669</v>
      </c>
    </row>
    <row r="18" spans="1:10" x14ac:dyDescent="0.3">
      <c r="A18" t="s">
        <v>17</v>
      </c>
      <c r="B18">
        <v>3.714285714285714</v>
      </c>
      <c r="C18" s="1">
        <v>5</v>
      </c>
      <c r="H18" t="s">
        <v>17</v>
      </c>
      <c r="I18">
        <v>3.785714285714286</v>
      </c>
      <c r="J18" s="1">
        <v>5.0714285714285712</v>
      </c>
    </row>
    <row r="19" spans="1:10" x14ac:dyDescent="0.3">
      <c r="A19" t="s">
        <v>18</v>
      </c>
      <c r="B19">
        <v>18</v>
      </c>
      <c r="C19" s="1">
        <v>18</v>
      </c>
      <c r="H19" t="s">
        <v>18</v>
      </c>
      <c r="I19">
        <v>18</v>
      </c>
      <c r="J19" s="1">
        <v>18</v>
      </c>
    </row>
    <row r="20" spans="1:10" x14ac:dyDescent="0.3">
      <c r="A20" t="s">
        <v>19</v>
      </c>
      <c r="B20">
        <v>3.5</v>
      </c>
      <c r="C20" s="1">
        <v>3.5</v>
      </c>
      <c r="H20" t="s">
        <v>19</v>
      </c>
      <c r="I20">
        <v>5.25</v>
      </c>
      <c r="J20" s="1">
        <v>5.25</v>
      </c>
    </row>
    <row r="21" spans="1:10" x14ac:dyDescent="0.3">
      <c r="A21" t="s">
        <v>20</v>
      </c>
      <c r="B21">
        <v>15.444444444444439</v>
      </c>
      <c r="C21" s="1">
        <v>20.666666666666671</v>
      </c>
      <c r="H21" t="s">
        <v>20</v>
      </c>
      <c r="I21">
        <v>18.611111111111111</v>
      </c>
      <c r="J21" s="1">
        <v>23.833333333333329</v>
      </c>
    </row>
    <row r="22" spans="1:10" x14ac:dyDescent="0.3">
      <c r="A22" t="s">
        <v>21</v>
      </c>
      <c r="B22">
        <v>12.63636363636364</v>
      </c>
      <c r="C22" s="1">
        <v>12.63636363636364</v>
      </c>
      <c r="H22" t="s">
        <v>21</v>
      </c>
      <c r="I22">
        <v>16.72727272727273</v>
      </c>
      <c r="J22" s="1">
        <v>16.72727272727273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first</vt:lpstr>
      <vt:lpstr>multi</vt:lpstr>
      <vt:lpstr>怀疑度公式对比</vt:lpstr>
      <vt:lpstr>上帝视角对比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2021-03-01T09:34:57Z</dcterms:modified>
</cp:coreProperties>
</file>