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DÖDEVLER\CSE4117\cse4117-hw1\"/>
    </mc:Choice>
  </mc:AlternateContent>
  <xr:revisionPtr revIDLastSave="0" documentId="13_ncr:1_{6CF00AD4-92E9-4325-809C-A8418CCB5B58}" xr6:coauthVersionLast="47" xr6:coauthVersionMax="47" xr10:uidLastSave="{00000000-0000-0000-0000-000000000000}"/>
  <bookViews>
    <workbookView xWindow="-120" yWindow="-120" windowWidth="20730" windowHeight="1116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Z8" i="1" a="1"/>
  <c r="Z8" i="1" s="1"/>
  <c r="AA8" i="1" s="1"/>
  <c r="Z23" i="1" a="1"/>
  <c r="Z23" i="1" s="1"/>
  <c r="AA23" i="1" s="1"/>
  <c r="Z22" i="1" a="1"/>
  <c r="Z22" i="1" s="1"/>
  <c r="AA22" i="1" s="1"/>
  <c r="Z21" i="1" a="1"/>
  <c r="Z21" i="1" s="1"/>
  <c r="AA21" i="1" s="1"/>
  <c r="Z18" i="1" a="1"/>
  <c r="Z18" i="1" s="1"/>
  <c r="AA18" i="1" s="1"/>
  <c r="Z17" i="1" a="1"/>
  <c r="Z17" i="1" s="1"/>
  <c r="AA17" i="1" s="1"/>
  <c r="Z16" i="1" a="1"/>
  <c r="Z16" i="1" s="1"/>
  <c r="AA16" i="1" s="1"/>
  <c r="Z15" i="1" a="1"/>
  <c r="Z15" i="1" s="1"/>
  <c r="AA15" i="1" s="1"/>
  <c r="Z14" i="1" a="1"/>
  <c r="Z14" i="1" s="1"/>
  <c r="AA14" i="1" s="1"/>
  <c r="Z20" i="1" a="1"/>
  <c r="Z20" i="1" s="1"/>
  <c r="AA20" i="1" s="1"/>
  <c r="Z13" i="1" a="1"/>
  <c r="Z13" i="1" s="1"/>
  <c r="AA13" i="1" s="1"/>
  <c r="Z12" i="1" a="1"/>
  <c r="Z12" i="1" s="1"/>
  <c r="AA12" i="1" s="1"/>
  <c r="Z19" i="1" a="1"/>
  <c r="Z19" i="1" s="1"/>
  <c r="AA19" i="1" s="1"/>
  <c r="Z11" i="1" a="1"/>
  <c r="Z11" i="1" s="1"/>
  <c r="AA11" i="1" s="1"/>
  <c r="Z10" i="1" a="1"/>
  <c r="Z10" i="1" s="1"/>
  <c r="AA10" i="1" s="1"/>
  <c r="Z9" i="1" a="1"/>
  <c r="Z9" i="1" s="1"/>
  <c r="AA9" i="1" s="1"/>
  <c r="Z7" i="1" a="1"/>
  <c r="Z7" i="1" s="1"/>
  <c r="AA7" i="1" s="1"/>
  <c r="Z6" i="1" a="1"/>
  <c r="Z6" i="1" s="1"/>
  <c r="AA6" i="1" s="1"/>
  <c r="Z5" i="1" a="1"/>
  <c r="Z5" i="1" s="1"/>
  <c r="AA5" i="1" s="1"/>
  <c r="Z4" i="1" a="1"/>
  <c r="Z4" i="1" s="1"/>
  <c r="AA4" i="1" s="1"/>
  <c r="Z3" i="1" a="1"/>
  <c r="Z3" i="1" s="1"/>
  <c r="AA3" i="1" s="1"/>
  <c r="Z2" i="1" a="1"/>
  <c r="Z2" i="1" s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<sst xmlns="http://schemas.openxmlformats.org/spreadsheetml/2006/main" count="53" uniqueCount="46">
  <si>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</si>
  <si>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</si>
  <si>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</si>
  <si>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</si>
  <si>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</si>
  <si>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</si>
  <si>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</si>
  <si>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</si>
  <si>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</si>
  <si>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</si>
  <si>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</si>
  <si>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</si>
  <si>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</si>
  <si>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</si>
  <si>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</si>
  <si>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</si>
  <si>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</si>
  <si>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</si>
  <si>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</si>
  <si>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</si>
  <si>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</si>
  <si>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</si>
  <si>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</si>
  <si>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</si>
  <si>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</si>
  <si>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</si>
  <si>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</si>
  <si>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</si>
  <si>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</si>
  <si>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</si>
  <si>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</si>
  <si>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</si>
  <si>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</si>
  <si>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</si>
  <si>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STI</t>
  </si>
  <si>
    <t>INTLD</t>
  </si>
  <si>
    <t>DATAMUX[1]</t>
  </si>
  <si>
    <t>DATAMUX[0]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</si>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</sst>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25"/>
  <sheetViews>
    <sheetView tabSelected="1" zoomScaleNormal="100" workbookViewId="0">
      <pane ySplit="1" topLeftCell="A2" activePane="bottomLeft" state="frozen"/>
      <selection pane="bottomLeft" activeCell="AA2" sqref="AA2:AA23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ht="70.5" customHeight="1" x14ac:dyDescent="0.25">
      <c r="D1" s="2"/>
      <c r="E1" s="7" t="s">
        <v>0</v>
      </c>
      <c r="F1" s="7" t="s">
        <v>40</v>
      </c>
      <c r="G1" s="7" t="s">
        <v>38</v>
      </c>
      <c r="H1" s="7" t="s">
        <v>35</v>
      </c>
      <c r="I1" s="7" t="s">
        <v>27</v>
      </c>
      <c r="J1" s="7" t="s">
        <v>34</v>
      </c>
      <c r="K1" s="7" t="s">
        <v>36</v>
      </c>
      <c r="L1" s="3" t="s">
        <v>37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7" t="s">
        <v>13</v>
      </c>
      <c r="Z1" s="7"/>
      <c r="AA1" s="7"/>
      <c r="AB1" s="20"/>
      <c r="AC1" s="12"/>
      <c r="AD1" s="12"/>
      <c r="AE1" s="12"/>
      <c r="AF1" s="12"/>
      <c r="AG1" s="12"/>
      <c r="AH1" s="12"/>
      <c r="AI1" s="12"/>
      <c r="AJ1" s="12"/>
      <c r="AK1" s="12"/>
      <c r="AL1" s="13"/>
      <c r="AM1" s="9"/>
      <c r="AN1" s="11"/>
      <c r="AO1" s="11"/>
      <c r="AP1" s="11"/>
      <c r="AQ1" s="11"/>
    </row>
    <row r="2" spans="3:43" x14ac:dyDescent="0.25">
      <c r="C2" s="4" t="s">
        <v>0</v>
      </c>
      <c r="D2" s="1">
        <f>ROW()-2</f>
        <v>0</v>
      </c>
      <c r="E2" s="19">
        <v>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>
        <v>1</v>
      </c>
      <c r="R2" s="19"/>
      <c r="S2" s="19"/>
      <c r="T2" s="19"/>
      <c r="U2" s="19"/>
      <c r="V2" s="19"/>
      <c r="W2" s="19"/>
      <c r="X2" s="19">
        <v>1</v>
      </c>
      <c r="Y2" s="8">
        <v>31</v>
      </c>
      <c r="Z2" s="19" t="str" cm="1">
        <f t="array" ref="Z2">_xlfn.CONCAT(REPT(0,3),IF(ISBLANK(E2:X2),0,1),DEC2BIN(Y2,5))</f>
        <v>0001000000000001000000111111</v>
      </c>
      <c r="AA2" s="19" t="str">
        <f>_xlfn.CONCAT(BIN2HEX(LEFT(Z2,8)),BIN2HEX(MID(Z2,9,8),2),BIN2HEX(MID(Z2,17,8),2),BIN2HEX(RIGHT(Z2,4)))</f>
        <v>100103F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9"/>
      <c r="AM2" s="9"/>
      <c r="AN2" s="9"/>
      <c r="AO2" s="11"/>
      <c r="AP2" s="11"/>
      <c r="AQ2" s="11"/>
    </row>
    <row r="3" spans="3:43" x14ac:dyDescent="0.25">
      <c r="C3" s="4" t="s">
        <v>15</v>
      </c>
      <c r="D3" s="1">
        <f t="shared" ref="D3:D23" si="0">ROW()-2</f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>
        <v>1</v>
      </c>
      <c r="R3" s="19"/>
      <c r="S3" s="19"/>
      <c r="T3" s="19">
        <v>1</v>
      </c>
      <c r="U3" s="19"/>
      <c r="V3" s="19">
        <v>1</v>
      </c>
      <c r="W3" s="19"/>
      <c r="X3" s="19"/>
      <c r="Y3" s="8">
        <v>0</v>
      </c>
      <c r="Z3" s="19" t="str" cm="1">
        <f t="array" ref="Z3">_xlfn.CONCAT(REPT(0,3),IF(ISBLANK(E3:X3),0,1),DEC2BIN(Y3,5))</f>
        <v>0000000000000001001010000000</v>
      </c>
      <c r="AA3" s="19" t="str">
        <f t="shared" ref="AA3:AA23" si="1">_xlfn.CONCAT(BIN2HEX(LEFT(Z3,8),2),BIN2HEX(MID(Z3,9,8),2),BIN2HEX(MID(Z3,17,8),2),BIN2HEX(RIGHT(Z3,4)))</f>
        <v>0001280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9"/>
      <c r="AM3" s="9"/>
      <c r="AN3" s="9"/>
      <c r="AO3" s="11"/>
      <c r="AP3" s="11"/>
      <c r="AQ3" s="11"/>
    </row>
    <row r="4" spans="3:43" x14ac:dyDescent="0.25">
      <c r="C4" s="4" t="s">
        <v>16</v>
      </c>
      <c r="D4" s="1">
        <f t="shared" si="0"/>
        <v>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>
        <v>1</v>
      </c>
      <c r="T4" s="19">
        <v>1</v>
      </c>
      <c r="U4" s="19"/>
      <c r="V4" s="19">
        <v>1</v>
      </c>
      <c r="W4" s="19"/>
      <c r="X4" s="19"/>
      <c r="Y4" s="8">
        <v>0</v>
      </c>
      <c r="Z4" s="19" t="str" cm="1">
        <f t="array" ref="Z4">_xlfn.CONCAT(REPT(0,3),IF(ISBLANK(E4:X4),0,1),DEC2BIN(Y4,5))</f>
        <v>0000000000000000011010000000</v>
      </c>
      <c r="AA4" s="19" t="str">
        <f t="shared" si="1"/>
        <v>0000680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9"/>
      <c r="AM4" s="9"/>
      <c r="AN4" s="9"/>
      <c r="AO4" s="11"/>
      <c r="AP4" s="11"/>
      <c r="AQ4" s="11"/>
    </row>
    <row r="5" spans="3:43" x14ac:dyDescent="0.25">
      <c r="C5" s="4" t="s">
        <v>17</v>
      </c>
      <c r="D5" s="1">
        <f t="shared" si="0"/>
        <v>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>
        <v>1</v>
      </c>
      <c r="T5" s="19"/>
      <c r="U5" s="19"/>
      <c r="V5" s="19"/>
      <c r="W5" s="19">
        <v>1</v>
      </c>
      <c r="X5" s="19"/>
      <c r="Y5" s="8">
        <v>0</v>
      </c>
      <c r="Z5" s="19" t="str" cm="1">
        <f t="array" ref="Z5">_xlfn.CONCAT(REPT(0,3),IF(ISBLANK(E5:X5),0,1),DEC2BIN(Y5,5))</f>
        <v>0000000000000000010001000000</v>
      </c>
      <c r="AA5" s="19" t="str">
        <f t="shared" si="1"/>
        <v>0000440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9"/>
      <c r="AM5" s="9"/>
      <c r="AN5" s="9"/>
      <c r="AO5" s="11"/>
      <c r="AP5" s="11"/>
      <c r="AQ5" s="11"/>
    </row>
    <row r="6" spans="3:43" x14ac:dyDescent="0.25">
      <c r="C6" s="4" t="s">
        <v>18</v>
      </c>
      <c r="D6" s="1">
        <f t="shared" si="0"/>
        <v>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>
        <v>1</v>
      </c>
      <c r="R6" s="19"/>
      <c r="S6" s="19"/>
      <c r="T6" s="19"/>
      <c r="U6" s="19"/>
      <c r="V6" s="19"/>
      <c r="W6" s="19"/>
      <c r="X6" s="19"/>
      <c r="Y6" s="8">
        <v>0</v>
      </c>
      <c r="Z6" s="19" t="str" cm="1">
        <f t="array" ref="Z6">_xlfn.CONCAT(REPT(0,3),IF(ISBLANK(E6:X6),0,1),DEC2BIN(Y6,5))</f>
        <v>0000000000000001000000000000</v>
      </c>
      <c r="AA6" s="19" t="str">
        <f t="shared" si="1"/>
        <v>0001000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  <c r="AM6" s="9"/>
      <c r="AN6" s="9"/>
      <c r="AO6" s="11"/>
      <c r="AP6" s="11"/>
      <c r="AQ6" s="11"/>
    </row>
    <row r="7" spans="3:43" x14ac:dyDescent="0.25">
      <c r="C7" s="4" t="s">
        <v>19</v>
      </c>
      <c r="D7" s="1">
        <f t="shared" si="0"/>
        <v>5</v>
      </c>
      <c r="E7" s="19"/>
      <c r="F7" s="19"/>
      <c r="G7" s="19"/>
      <c r="H7" s="19"/>
      <c r="I7" s="19"/>
      <c r="J7" s="19"/>
      <c r="K7" s="19"/>
      <c r="L7" s="19"/>
      <c r="M7" s="19">
        <v>1</v>
      </c>
      <c r="N7" s="19"/>
      <c r="O7" s="19"/>
      <c r="P7" s="19">
        <v>1</v>
      </c>
      <c r="Q7" s="19"/>
      <c r="R7" s="19"/>
      <c r="S7" s="19"/>
      <c r="T7" s="19"/>
      <c r="U7" s="19"/>
      <c r="V7" s="19"/>
      <c r="W7" s="19"/>
      <c r="X7" s="19"/>
      <c r="Y7" s="8">
        <v>0</v>
      </c>
      <c r="Z7" s="19" t="str" cm="1">
        <f t="array" ref="Z7">_xlfn.CONCAT(REPT(0,3),IF(ISBLANK(E7:X7),0,1),DEC2BIN(Y7,5))</f>
        <v>0000000000010010000000000000</v>
      </c>
      <c r="AA7" s="19" t="str">
        <f>_xlfn.CONCAT(BIN2HEX(LEFT(Z7,8),2),BIN2HEX(MID(Z7,9,8),2),BIN2HEX(MID(Z7,17,8),2),BIN2HEX(RIGHT(Z7,4)))</f>
        <v>0012000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9"/>
      <c r="AM7" s="9"/>
      <c r="AN7" s="9"/>
      <c r="AO7" s="11"/>
      <c r="AP7" s="11"/>
      <c r="AQ7" s="11"/>
    </row>
    <row r="8" spans="3:43" x14ac:dyDescent="0.25">
      <c r="C8" s="21" t="s">
        <v>45</v>
      </c>
      <c r="D8" s="1">
        <f t="shared" si="0"/>
        <v>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8">
        <v>0</v>
      </c>
      <c r="Z8" s="19" t="str" cm="1">
        <f t="array" ref="Z8">_xlfn.CONCAT(REPT(0,3),IF(ISBLANK(E8:X8),0,1),DEC2BIN(Y8,5))</f>
        <v>0000000000000000000000000000</v>
      </c>
      <c r="AA8" s="19" t="str">
        <f>_xlfn.CONCAT(BIN2HEX(LEFT(Z8,8),2),BIN2HEX(MID(Z8,9,8),2),BIN2HEX(MID(Z8,17,8),2),BIN2HEX(RIGHT(Z8,4)))</f>
        <v>0000000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9"/>
      <c r="AM8" s="9"/>
      <c r="AN8" s="9"/>
      <c r="AO8" s="11"/>
      <c r="AP8" s="11"/>
      <c r="AQ8" s="11"/>
    </row>
    <row r="9" spans="3:43" x14ac:dyDescent="0.25">
      <c r="C9" s="4" t="s">
        <v>24</v>
      </c>
      <c r="D9" s="1">
        <f t="shared" si="0"/>
        <v>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>
        <v>1</v>
      </c>
      <c r="U9" s="19">
        <v>1</v>
      </c>
      <c r="V9" s="19"/>
      <c r="W9" s="19"/>
      <c r="X9" s="19"/>
      <c r="Y9" s="8">
        <v>0</v>
      </c>
      <c r="Z9" s="19" t="str" cm="1">
        <f t="array" ref="Z9">_xlfn.CONCAT(REPT(0,3),IF(ISBLANK(E9:X9),0,1),DEC2BIN(Y9,5))</f>
        <v>0000000000000000001100000000</v>
      </c>
      <c r="AA9" s="19" t="str">
        <f t="shared" si="1"/>
        <v>0000300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9"/>
      <c r="AM9" s="9"/>
      <c r="AN9" s="9"/>
      <c r="AO9" s="11"/>
      <c r="AP9" s="11"/>
      <c r="AQ9" s="11"/>
    </row>
    <row r="10" spans="3:43" x14ac:dyDescent="0.25">
      <c r="C10" s="4" t="s">
        <v>23</v>
      </c>
      <c r="D10" s="1">
        <f t="shared" si="0"/>
        <v>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>
        <v>1</v>
      </c>
      <c r="P10" s="19"/>
      <c r="Q10" s="19"/>
      <c r="R10" s="19">
        <v>1</v>
      </c>
      <c r="S10" s="19"/>
      <c r="T10" s="19"/>
      <c r="U10" s="19"/>
      <c r="V10" s="19"/>
      <c r="W10" s="19">
        <v>1</v>
      </c>
      <c r="X10" s="19"/>
      <c r="Y10" s="8">
        <v>0</v>
      </c>
      <c r="Z10" s="19" t="str" cm="1">
        <f t="array" ref="Z10">_xlfn.CONCAT(REPT(0,3),IF(ISBLANK(E10:X10),0,1),DEC2BIN(Y10,5))</f>
        <v>0000000000000100100001000000</v>
      </c>
      <c r="AA10" s="19" t="str">
        <f t="shared" si="1"/>
        <v>0004840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9"/>
      <c r="AM10" s="9"/>
      <c r="AN10" s="9"/>
      <c r="AO10" s="11"/>
      <c r="AP10" s="11"/>
      <c r="AQ10" s="11"/>
    </row>
    <row r="11" spans="3:43" x14ac:dyDescent="0.25">
      <c r="C11" s="4" t="s">
        <v>22</v>
      </c>
      <c r="D11" s="1">
        <f t="shared" si="0"/>
        <v>9</v>
      </c>
      <c r="E11" s="19"/>
      <c r="F11" s="19"/>
      <c r="G11" s="19"/>
      <c r="H11" s="19"/>
      <c r="I11" s="19"/>
      <c r="J11" s="19"/>
      <c r="K11" s="19"/>
      <c r="L11" s="19"/>
      <c r="M11" s="19"/>
      <c r="N11" s="19">
        <v>1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8">
        <v>17</v>
      </c>
      <c r="Z11" s="19" t="str" cm="1">
        <f t="array" ref="Z11">_xlfn.CONCAT(REPT(0,3),IF(ISBLANK(E11:X11),0,1),DEC2BIN(Y11,5))</f>
        <v>0000000000001000000000010001</v>
      </c>
      <c r="AA11" s="19" t="str">
        <f t="shared" si="1"/>
        <v>0008011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21</v>
      </c>
      <c r="D12" s="1">
        <f t="shared" si="0"/>
        <v>10</v>
      </c>
      <c r="E12" s="19"/>
      <c r="F12" s="19"/>
      <c r="G12" s="19"/>
      <c r="H12" s="19"/>
      <c r="I12" s="19"/>
      <c r="J12" s="19"/>
      <c r="K12" s="19"/>
      <c r="L12" s="19">
        <v>1</v>
      </c>
      <c r="M12" s="19"/>
      <c r="N12" s="19"/>
      <c r="O12" s="19">
        <v>1</v>
      </c>
      <c r="P12" s="19">
        <v>1</v>
      </c>
      <c r="Q12" s="19"/>
      <c r="R12" s="19">
        <v>1</v>
      </c>
      <c r="S12" s="19"/>
      <c r="T12" s="19"/>
      <c r="U12" s="19"/>
      <c r="V12" s="19"/>
      <c r="W12" s="19">
        <v>1</v>
      </c>
      <c r="X12" s="19"/>
      <c r="Y12" s="8">
        <v>0</v>
      </c>
      <c r="Z12" s="19" t="str" cm="1">
        <f t="array" ref="Z12">_xlfn.CONCAT(REPT(0,3),IF(ISBLANK(E12:X12),0,1),DEC2BIN(Y12,5))</f>
        <v>0000000000100110100001000000</v>
      </c>
      <c r="AA12" s="19" t="str">
        <f t="shared" si="1"/>
        <v>0026840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20</v>
      </c>
      <c r="D13" s="1">
        <f t="shared" si="0"/>
        <v>11</v>
      </c>
      <c r="E13" s="19"/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8">
        <v>18</v>
      </c>
      <c r="Z13" s="19" t="str" cm="1">
        <f t="array" ref="Z13">_xlfn.CONCAT(REPT(0,3),IF(ISBLANK(E13:X13),0,1),DEC2BIN(Y13,5))</f>
        <v>0000000000001000000000010010</v>
      </c>
      <c r="AA13" s="19" t="str">
        <f t="shared" si="1"/>
        <v>0008012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34</v>
      </c>
      <c r="D14" s="1">
        <f t="shared" si="0"/>
        <v>12</v>
      </c>
      <c r="E14" s="19"/>
      <c r="F14" s="19"/>
      <c r="G14" s="19"/>
      <c r="H14" s="19"/>
      <c r="I14" s="19"/>
      <c r="J14" s="19">
        <v>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8">
        <v>0</v>
      </c>
      <c r="Z14" s="19" t="str" cm="1">
        <f t="array" ref="Z14">_xlfn.CONCAT(REPT(0,3),IF(ISBLANK(E14:X14),0,1),DEC2BIN(Y14,5))</f>
        <v>0000000010000000000000000000</v>
      </c>
      <c r="AA14" s="19" t="str">
        <f t="shared" si="1"/>
        <v>0080000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27</v>
      </c>
      <c r="D15" s="1">
        <f t="shared" si="0"/>
        <v>13</v>
      </c>
      <c r="E15" s="19"/>
      <c r="F15" s="19"/>
      <c r="G15" s="19"/>
      <c r="H15" s="19"/>
      <c r="I15" s="19">
        <v>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0000000100000000000000000000</v>
      </c>
      <c r="AA15" s="19" t="str">
        <f t="shared" si="1"/>
        <v>0100000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8" t="s">
        <v>28</v>
      </c>
      <c r="D16" s="1">
        <f t="shared" si="0"/>
        <v>14</v>
      </c>
      <c r="E16" s="19"/>
      <c r="F16" s="19"/>
      <c r="G16" s="19"/>
      <c r="H16" s="19"/>
      <c r="I16" s="19"/>
      <c r="J16" s="19"/>
      <c r="K16" s="19"/>
      <c r="L16" s="19"/>
      <c r="M16" s="19"/>
      <c r="N16" s="19">
        <v>1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9">
        <v>15</v>
      </c>
      <c r="Z16" s="19" t="str" cm="1">
        <f t="array" ref="Z16">_xlfn.CONCAT(REPT(0,3),IF(ISBLANK(E16:X16),0,1),DEC2BIN(Y16,5))</f>
        <v>0000000000001000000000001111</v>
      </c>
      <c r="AA16" s="19" t="str">
        <f t="shared" si="1"/>
        <v>000800F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8" t="s">
        <v>29</v>
      </c>
      <c r="D17" s="1">
        <f t="shared" si="0"/>
        <v>15</v>
      </c>
      <c r="E17" s="19"/>
      <c r="F17" s="19">
        <v>1</v>
      </c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  <c r="S17" s="19"/>
      <c r="T17" s="19"/>
      <c r="U17" s="19"/>
      <c r="V17" s="19">
        <v>1</v>
      </c>
      <c r="W17" s="19"/>
      <c r="X17" s="19"/>
      <c r="Y17" s="8">
        <v>16</v>
      </c>
      <c r="Z17" s="19" t="str" cm="1">
        <f t="array" ref="Z17">_xlfn.CONCAT(REPT(0,3),IF(ISBLANK(E17:X17),0,1),DEC2BIN(Y17,5))</f>
        <v>0000100000001000100010010000</v>
      </c>
      <c r="AA17" s="19" t="str">
        <f t="shared" si="1"/>
        <v>0808890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9"/>
      <c r="AM17" s="9"/>
      <c r="AN17" s="9"/>
      <c r="AO17" s="11"/>
      <c r="AP17" s="11"/>
      <c r="AQ17" s="11"/>
    </row>
    <row r="18" spans="3:43" x14ac:dyDescent="0.25">
      <c r="C18" s="8" t="s">
        <v>30</v>
      </c>
      <c r="D18" s="1">
        <f t="shared" si="0"/>
        <v>16</v>
      </c>
      <c r="E18" s="19"/>
      <c r="F18" s="19"/>
      <c r="G18" s="19"/>
      <c r="H18" s="19"/>
      <c r="I18" s="19"/>
      <c r="J18" s="19"/>
      <c r="K18" s="19"/>
      <c r="L18" s="19"/>
      <c r="M18" s="19">
        <v>1</v>
      </c>
      <c r="N18" s="19"/>
      <c r="O18" s="19"/>
      <c r="P18" s="19">
        <v>1</v>
      </c>
      <c r="Q18" s="19"/>
      <c r="R18" s="19">
        <v>1</v>
      </c>
      <c r="S18" s="19"/>
      <c r="T18" s="19"/>
      <c r="U18" s="19"/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0000000000010010100000000000</v>
      </c>
      <c r="AA18" s="19" t="str">
        <f t="shared" si="1"/>
        <v>0012800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26</v>
      </c>
      <c r="D19" s="1">
        <f t="shared" si="0"/>
        <v>17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  <c r="S19" s="19"/>
      <c r="T19" s="19">
        <v>1</v>
      </c>
      <c r="U19" s="19"/>
      <c r="V19" s="19">
        <v>1</v>
      </c>
      <c r="W19" s="19"/>
      <c r="X19" s="19"/>
      <c r="Y19" s="8">
        <v>0</v>
      </c>
      <c r="Z19" s="19" t="str" cm="1">
        <f t="array" ref="Z19">_xlfn.CONCAT(REPT(0,3),IF(ISBLANK(E19:X19),0,1),DEC2BIN(Y19,5))</f>
        <v>0000000000000000101010000000</v>
      </c>
      <c r="AA19" s="19" t="str">
        <f>_xlfn.CONCAT(BIN2HEX(LEFT(Z19,8),2),BIN2HEX(MID(Z19,9,8),2),BIN2HEX(MID(Z19,17,8),2),BIN2HEX(RIGHT(Z19,4)))</f>
        <v>0000A80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9"/>
      <c r="AM19" s="9"/>
      <c r="AN19" s="9"/>
      <c r="AO19" s="11"/>
      <c r="AP19" s="11"/>
      <c r="AQ19" s="11"/>
    </row>
    <row r="20" spans="3:43" x14ac:dyDescent="0.25">
      <c r="C20" s="4" t="s">
        <v>25</v>
      </c>
      <c r="D20" s="1">
        <f t="shared" si="0"/>
        <v>18</v>
      </c>
      <c r="E20" s="19"/>
      <c r="F20" s="19"/>
      <c r="G20" s="19"/>
      <c r="H20" s="19"/>
      <c r="I20" s="19"/>
      <c r="J20" s="19"/>
      <c r="K20" s="19"/>
      <c r="L20" s="19"/>
      <c r="M20" s="19">
        <v>1</v>
      </c>
      <c r="N20" s="19"/>
      <c r="O20" s="19"/>
      <c r="P20" s="19">
        <v>1</v>
      </c>
      <c r="Q20" s="19"/>
      <c r="R20" s="19">
        <v>1</v>
      </c>
      <c r="S20" s="19"/>
      <c r="T20" s="19"/>
      <c r="U20" s="19"/>
      <c r="V20" s="19">
        <v>1</v>
      </c>
      <c r="W20" s="19"/>
      <c r="X20" s="19"/>
      <c r="Y20" s="8">
        <v>0</v>
      </c>
      <c r="Z20" s="19" t="str" cm="1">
        <f t="array" ref="Z20">_xlfn.CONCAT(REPT(0,3),IF(ISBLANK(E20:X20),0,1),DEC2BIN(Y20,5))</f>
        <v>0000000000010010100010000000</v>
      </c>
      <c r="AA20" s="19" t="str">
        <f>_xlfn.CONCAT(BIN2HEX(LEFT(Z20,8),2),BIN2HEX(MID(Z20,9,8),2),BIN2HEX(MID(Z20,17,8),2),BIN2HEX(RIGHT(Z20,4)))</f>
        <v>0012880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9"/>
      <c r="AM20" s="9"/>
      <c r="AN20" s="9"/>
      <c r="AO20" s="11"/>
      <c r="AP20" s="11"/>
      <c r="AQ20" s="11"/>
    </row>
    <row r="21" spans="3:43" x14ac:dyDescent="0.25">
      <c r="C21" s="4" t="s">
        <v>31</v>
      </c>
      <c r="D21" s="1">
        <f t="shared" si="0"/>
        <v>19</v>
      </c>
      <c r="E21" s="19"/>
      <c r="F21" s="19"/>
      <c r="G21" s="19"/>
      <c r="H21" s="19"/>
      <c r="I21" s="19">
        <v>1</v>
      </c>
      <c r="J21" s="19"/>
      <c r="K21" s="19"/>
      <c r="L21" s="19">
        <v>1</v>
      </c>
      <c r="M21" s="19"/>
      <c r="N21" s="19"/>
      <c r="O21" s="19">
        <v>1</v>
      </c>
      <c r="P21" s="19"/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20</v>
      </c>
      <c r="Z21" s="19" t="str" cm="1">
        <f t="array" ref="Z21">_xlfn.CONCAT(REPT(0,3),IF(ISBLANK(E21:X21),0,1),DEC2BIN(Y21,5))</f>
        <v>0000000100100100100001010100</v>
      </c>
      <c r="AA21" s="19" t="str">
        <f t="shared" si="1"/>
        <v>0124854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1"/>
      <c r="AO21" s="11"/>
      <c r="AP21" s="11"/>
      <c r="AQ21" s="11"/>
    </row>
    <row r="22" spans="3:43" x14ac:dyDescent="0.25">
      <c r="C22" s="4" t="s">
        <v>32</v>
      </c>
      <c r="D22" s="1">
        <f t="shared" si="0"/>
        <v>20</v>
      </c>
      <c r="E22" s="19"/>
      <c r="F22" s="19"/>
      <c r="G22" s="19">
        <v>1</v>
      </c>
      <c r="H22" s="19">
        <v>1</v>
      </c>
      <c r="I22" s="19"/>
      <c r="J22" s="19"/>
      <c r="K22" s="19">
        <v>1</v>
      </c>
      <c r="L22" s="19"/>
      <c r="M22" s="19"/>
      <c r="N22" s="19"/>
      <c r="O22" s="19">
        <v>1</v>
      </c>
      <c r="P22" s="19"/>
      <c r="Q22" s="19"/>
      <c r="R22" s="19">
        <v>1</v>
      </c>
      <c r="S22" s="19"/>
      <c r="T22" s="19"/>
      <c r="U22" s="19"/>
      <c r="V22" s="19"/>
      <c r="W22" s="19">
        <v>1</v>
      </c>
      <c r="X22" s="19"/>
      <c r="Y22" s="8">
        <v>21</v>
      </c>
      <c r="Z22" s="19" t="str" cm="1">
        <f t="array" ref="Z22">_xlfn.CONCAT(REPT(0,3),IF(ISBLANK(E22:X22),0,1),DEC2BIN(Y22,5))</f>
        <v>0000011001000100100001010101</v>
      </c>
      <c r="AA22" s="19" t="str">
        <f t="shared" si="1"/>
        <v>0644855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1"/>
      <c r="AO22" s="11"/>
      <c r="AP22" s="11"/>
      <c r="AQ22" s="11"/>
    </row>
    <row r="23" spans="3:43" x14ac:dyDescent="0.25">
      <c r="C23" s="4" t="s">
        <v>33</v>
      </c>
      <c r="D23" s="1">
        <f t="shared" si="0"/>
        <v>21</v>
      </c>
      <c r="E23" s="19"/>
      <c r="F23" s="19"/>
      <c r="G23" s="19"/>
      <c r="H23" s="19"/>
      <c r="I23" s="19"/>
      <c r="J23" s="19"/>
      <c r="K23" s="19"/>
      <c r="L23" s="19"/>
      <c r="M23" s="19">
        <v>1</v>
      </c>
      <c r="N23" s="19"/>
      <c r="O23" s="19"/>
      <c r="P23" s="19">
        <v>1</v>
      </c>
      <c r="Q23" s="19"/>
      <c r="R23" s="19">
        <v>1</v>
      </c>
      <c r="S23" s="19">
        <v>1</v>
      </c>
      <c r="T23" s="19"/>
      <c r="U23" s="19"/>
      <c r="V23" s="19"/>
      <c r="W23" s="19"/>
      <c r="X23" s="19"/>
      <c r="Y23" s="8">
        <v>0</v>
      </c>
      <c r="Z23" s="19" t="str" cm="1">
        <f t="array" ref="Z23">_xlfn.CONCAT(REPT(0,3),IF(ISBLANK(E23:X23),0,1),DEC2BIN(Y23,5))</f>
        <v>0000000000010010110000000000</v>
      </c>
      <c r="AA23" s="19" t="str">
        <f t="shared" si="1"/>
        <v>0012C00</v>
      </c>
      <c r="AL23" s="11"/>
      <c r="AM23" s="11"/>
      <c r="AN23" s="11"/>
      <c r="AO23" s="11"/>
      <c r="AP23" s="11"/>
      <c r="AQ23" s="11"/>
    </row>
    <row r="24" spans="3:43" x14ac:dyDescent="0.25">
      <c r="AL24" s="11"/>
      <c r="AM24" s="11"/>
      <c r="AN24" s="11"/>
      <c r="AO24" s="11"/>
      <c r="AP24" s="11"/>
      <c r="AQ24" s="11"/>
    </row>
    <row r="25" spans="3:43" x14ac:dyDescent="0.25">
      <c r="AL25" s="11"/>
      <c r="AM25" s="11"/>
      <c r="AN25" s="11"/>
      <c r="AO25" s="11"/>
      <c r="AP25" s="11"/>
      <c r="AQ25" s="1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2" t="s">
        <v>39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3" t="s">
        <v>34</v>
      </c>
      <c r="D6" s="24"/>
      <c r="E6" s="24"/>
      <c r="F6" s="24"/>
      <c r="G6" s="24"/>
      <c r="H6" s="24"/>
      <c r="I6" s="25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26" t="s">
        <v>42</v>
      </c>
      <c r="D8" s="27"/>
      <c r="E8" s="27"/>
      <c r="F8" s="28"/>
      <c r="G8" s="23" t="s">
        <v>14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3" t="s">
        <v>27</v>
      </c>
      <c r="D13" s="24"/>
      <c r="E13" s="24"/>
      <c r="F13" s="24"/>
      <c r="G13" s="24"/>
      <c r="H13" s="24"/>
      <c r="I13" s="25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26" t="s">
        <v>43</v>
      </c>
      <c r="D15" s="27"/>
      <c r="E15" s="27"/>
      <c r="F15" s="28"/>
      <c r="G15" s="23" t="s">
        <v>14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3" t="s">
        <v>41</v>
      </c>
      <c r="D20" s="24"/>
      <c r="E20" s="24"/>
      <c r="F20" s="24"/>
      <c r="G20" s="24"/>
      <c r="H20" s="24"/>
      <c r="I20" s="25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26" t="s">
        <v>44</v>
      </c>
      <c r="D22" s="27"/>
      <c r="E22" s="27"/>
      <c r="F22" s="28"/>
      <c r="G22" s="23" t="s">
        <v>14</v>
      </c>
      <c r="H22" s="24"/>
      <c r="I22" s="24"/>
      <c r="J22" s="24"/>
      <c r="K22" s="24"/>
      <c r="L22" s="24"/>
      <c r="M22" s="24"/>
      <c r="N22" s="24"/>
      <c r="O22" s="24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6:I6"/>
    <mergeCell ref="C13:I13"/>
    <mergeCell ref="C8:F8"/>
    <mergeCell ref="G8:R8"/>
    <mergeCell ref="C3:R3"/>
    <mergeCell ref="C20:I20"/>
    <mergeCell ref="C22:F22"/>
    <mergeCell ref="C15:F15"/>
    <mergeCell ref="G15:R15"/>
    <mergeCell ref="G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Can</cp:lastModifiedBy>
  <cp:lastPrinted>2022-01-26T16:23:05Z</cp:lastPrinted>
  <dcterms:created xsi:type="dcterms:W3CDTF">2021-12-14T15:26:55Z</dcterms:created>
  <dcterms:modified xsi:type="dcterms:W3CDTF">2022-02-03T12:45:04Z</dcterms:modified>
</cp:coreProperties>
</file>