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/Documents/2020-2021 Fall/Modeling Methods in Optimization/Modeling Project/"/>
    </mc:Choice>
  </mc:AlternateContent>
  <xr:revisionPtr revIDLastSave="0" documentId="13_ncr:1_{DEE8D2C8-F490-044B-8A08-1905693725B5}" xr6:coauthVersionLast="46" xr6:coauthVersionMax="46" xr10:uidLastSave="{00000000-0000-0000-0000-000000000000}"/>
  <bookViews>
    <workbookView xWindow="-4900" yWindow="-21100" windowWidth="38400" windowHeight="21100" xr2:uid="{D84AA139-C92F-DB41-8FCF-9EAF589D75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<sst xmlns="http://schemas.openxmlformats.org/spreadsheetml/2006/main" count="24" uniqueCount="20">
  <si>
    <t>p=4</t>
  </si>
  <si>
    <t>Alpha (α)</t>
  </si>
  <si>
    <t>Number of Iterations (L)</t>
  </si>
  <si>
    <r>
      <t>Initial Temperature (T</t>
    </r>
    <r>
      <rPr>
        <b/>
        <vertAlign val="subscript"/>
        <sz val="12"/>
        <color theme="1"/>
        <rFont val="Times New Roman"/>
        <family val="1"/>
        <charset val="162"/>
      </rPr>
      <t>0</t>
    </r>
    <r>
      <rPr>
        <b/>
        <sz val="12"/>
        <color theme="1"/>
        <rFont val="Times New Roman"/>
        <family val="1"/>
        <charset val="162"/>
      </rPr>
      <t>)</t>
    </r>
  </si>
  <si>
    <r>
      <t>Final Temperature (T</t>
    </r>
    <r>
      <rPr>
        <b/>
        <vertAlign val="subscript"/>
        <sz val="12"/>
        <color theme="1"/>
        <rFont val="Times New Roman"/>
        <family val="1"/>
        <charset val="162"/>
      </rPr>
      <t>F</t>
    </r>
    <r>
      <rPr>
        <b/>
        <sz val="12"/>
        <color theme="1"/>
        <rFont val="Times New Roman"/>
        <family val="1"/>
        <charset val="162"/>
      </rPr>
      <t>)</t>
    </r>
  </si>
  <si>
    <t>p=9</t>
  </si>
  <si>
    <t>Problem Instances</t>
  </si>
  <si>
    <t xml:space="preserve">Number of Running </t>
  </si>
  <si>
    <t>Objective Values</t>
  </si>
  <si>
    <t>CPU Time (Second)</t>
  </si>
  <si>
    <t>Error Calculation (%)</t>
  </si>
  <si>
    <t>Lower Bound</t>
  </si>
  <si>
    <t>eil51</t>
  </si>
  <si>
    <t>eil76</t>
  </si>
  <si>
    <t>P</t>
  </si>
  <si>
    <t>p=3</t>
  </si>
  <si>
    <t>p=5</t>
  </si>
  <si>
    <t>p=10</t>
  </si>
  <si>
    <t>p=11</t>
  </si>
  <si>
    <t>Best 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</si>
</sst>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vertAlign val="subscript"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BAEC-AA96-9143-8B4C-66B0B48ECE7C}">
  <dimension ref="A2:I23"/>
  <sheetViews>
    <sheetView tabSelected="1" workbookViewId="0">
      <selection activeCell="F34" sqref="F34"/>
    </sheetView>
  </sheetViews>
  <sheetFormatPr baseColWidth="10" defaultColWidth="10.5" defaultRowHeight="16" x14ac:dyDescent="0.2"/>
  <cols>
    <col min="2" max="2" width="17.1640625" bestFit="1" customWidth="1"/>
    <col min="3" max="3" width="19.33203125" bestFit="1" customWidth="1"/>
    <col min="4" max="4" width="5.33203125" bestFit="1" customWidth="1"/>
    <col min="5" max="5" width="15.5" bestFit="1" customWidth="1"/>
    <col min="6" max="6" width="18.33203125" bestFit="1" customWidth="1"/>
    <col min="7" max="7" width="20.33203125" bestFit="1" customWidth="1"/>
    <col min="8" max="8" width="13" bestFit="1" customWidth="1"/>
    <col min="9" max="9" width="19" bestFit="1" customWidth="1"/>
    <col min="11" max="11" width="12.5" bestFit="1" customWidth="1"/>
  </cols>
  <sheetData>
    <row r="2" spans="1:9" x14ac:dyDescent="0.2">
      <c r="A2" s="12"/>
      <c r="B2" s="12"/>
      <c r="C2" s="12"/>
      <c r="D2" s="12"/>
      <c r="E2" s="12"/>
      <c r="F2" s="12"/>
      <c r="G2" s="12"/>
      <c r="H2" s="12"/>
      <c r="I2" s="12"/>
    </row>
    <row r="5" spans="1:9" x14ac:dyDescent="0.2">
      <c r="B5" s="9" t="s">
        <v>6</v>
      </c>
      <c r="C5" s="9" t="s">
        <v>7</v>
      </c>
      <c r="D5" s="9" t="s">
        <v>14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19</v>
      </c>
    </row>
    <row r="6" spans="1:9" x14ac:dyDescent="0.2">
      <c r="B6" s="17" t="s">
        <v>12</v>
      </c>
      <c r="C6" s="3">
        <v>1</v>
      </c>
      <c r="D6" s="17" t="s">
        <v>15</v>
      </c>
      <c r="E6" s="4">
        <v>8741</v>
      </c>
      <c r="F6" s="3">
        <v>7.2</v>
      </c>
      <c r="G6" s="10">
        <f>(E6-H6)/H6</f>
        <v>0.15621693121693123</v>
      </c>
      <c r="H6" s="18">
        <v>7560</v>
      </c>
      <c r="I6" s="17">
        <v>8733</v>
      </c>
    </row>
    <row r="7" spans="1:9" x14ac:dyDescent="0.2">
      <c r="B7" s="17"/>
      <c r="C7" s="3">
        <v>2</v>
      </c>
      <c r="D7" s="17"/>
      <c r="E7" s="4">
        <v>8733</v>
      </c>
      <c r="F7" s="3">
        <v>7.31</v>
      </c>
      <c r="G7" s="10">
        <f>(E7-H6)/H6</f>
        <v>0.15515873015873016</v>
      </c>
      <c r="H7" s="19"/>
      <c r="I7" s="17"/>
    </row>
    <row r="8" spans="1:9" x14ac:dyDescent="0.2">
      <c r="B8" s="17"/>
      <c r="C8" s="3">
        <v>3</v>
      </c>
      <c r="D8" s="17"/>
      <c r="E8" s="4">
        <v>8859</v>
      </c>
      <c r="F8" s="3">
        <v>4.72</v>
      </c>
      <c r="G8" s="10">
        <f>(E8-H6)/H6</f>
        <v>0.17182539682539683</v>
      </c>
      <c r="H8" s="20"/>
      <c r="I8" s="17"/>
    </row>
    <row r="9" spans="1:9" x14ac:dyDescent="0.2">
      <c r="B9" s="17" t="s">
        <v>12</v>
      </c>
      <c r="C9" s="3">
        <v>1</v>
      </c>
      <c r="D9" s="17" t="s">
        <v>0</v>
      </c>
      <c r="E9" s="5">
        <v>7772</v>
      </c>
      <c r="F9" s="5">
        <v>4.8499999999999996</v>
      </c>
      <c r="G9" s="10">
        <f>(E9-H9)/H9</f>
        <v>0.16539211276053381</v>
      </c>
      <c r="H9" s="18">
        <v>6669</v>
      </c>
      <c r="I9" s="17">
        <v>7560</v>
      </c>
    </row>
    <row r="10" spans="1:9" x14ac:dyDescent="0.2">
      <c r="B10" s="17"/>
      <c r="C10" s="3">
        <v>2</v>
      </c>
      <c r="D10" s="17"/>
      <c r="E10" s="5">
        <v>7721</v>
      </c>
      <c r="F10" s="5">
        <v>8.49</v>
      </c>
      <c r="G10" s="10">
        <f>(E10-H9)/H9</f>
        <v>0.1577447893237367</v>
      </c>
      <c r="H10" s="19"/>
      <c r="I10" s="17"/>
    </row>
    <row r="11" spans="1:9" x14ac:dyDescent="0.2">
      <c r="B11" s="17"/>
      <c r="C11" s="3">
        <v>3</v>
      </c>
      <c r="D11" s="17"/>
      <c r="E11" s="5">
        <v>7560</v>
      </c>
      <c r="F11" s="5">
        <v>8.5500000000000007</v>
      </c>
      <c r="G11" s="10">
        <f>(E11-H9)/H9</f>
        <v>0.13360323886639677</v>
      </c>
      <c r="H11" s="20"/>
      <c r="I11" s="17"/>
    </row>
    <row r="12" spans="1:9" x14ac:dyDescent="0.2">
      <c r="B12" s="17" t="s">
        <v>12</v>
      </c>
      <c r="C12" s="3">
        <v>1</v>
      </c>
      <c r="D12" s="17" t="s">
        <v>16</v>
      </c>
      <c r="E12" s="5">
        <v>6920</v>
      </c>
      <c r="F12" s="4">
        <v>10.1</v>
      </c>
      <c r="G12" s="10">
        <f>(E12-H12)/H12</f>
        <v>0.15893485178362082</v>
      </c>
      <c r="H12" s="18">
        <v>5971</v>
      </c>
      <c r="I12" s="17">
        <v>6820</v>
      </c>
    </row>
    <row r="13" spans="1:9" x14ac:dyDescent="0.2">
      <c r="B13" s="17"/>
      <c r="C13" s="3">
        <v>2</v>
      </c>
      <c r="D13" s="17"/>
      <c r="E13" s="5">
        <v>6820</v>
      </c>
      <c r="F13" s="4">
        <v>7.67</v>
      </c>
      <c r="G13" s="10">
        <f>(E13-H12)/H12</f>
        <v>0.1421872383185396</v>
      </c>
      <c r="H13" s="19"/>
      <c r="I13" s="17"/>
    </row>
    <row r="14" spans="1:9" x14ac:dyDescent="0.2">
      <c r="B14" s="17"/>
      <c r="C14" s="3">
        <v>3</v>
      </c>
      <c r="D14" s="17"/>
      <c r="E14" s="5">
        <v>6870</v>
      </c>
      <c r="F14" s="4">
        <v>6.51</v>
      </c>
      <c r="G14" s="10">
        <f>(E14-H12)/H12</f>
        <v>0.15056104505108023</v>
      </c>
      <c r="H14" s="20"/>
      <c r="I14" s="17"/>
    </row>
    <row r="15" spans="1:9" x14ac:dyDescent="0.2">
      <c r="B15" s="13" t="s">
        <v>13</v>
      </c>
      <c r="C15" s="6">
        <v>1</v>
      </c>
      <c r="D15" s="13" t="s">
        <v>5</v>
      </c>
      <c r="E15" s="8">
        <v>15614</v>
      </c>
      <c r="F15" s="6">
        <v>16.02</v>
      </c>
      <c r="G15" s="11">
        <f>(E15-H15)/H15</f>
        <v>8.3477898827284708E-2</v>
      </c>
      <c r="H15" s="14">
        <v>14411</v>
      </c>
      <c r="I15" s="13">
        <v>14965</v>
      </c>
    </row>
    <row r="16" spans="1:9" x14ac:dyDescent="0.2">
      <c r="B16" s="13"/>
      <c r="C16" s="6">
        <v>2</v>
      </c>
      <c r="D16" s="13"/>
      <c r="E16" s="8">
        <v>14965</v>
      </c>
      <c r="F16" s="6">
        <v>15.32</v>
      </c>
      <c r="G16" s="11">
        <f>(E16-H15)/H15</f>
        <v>3.8442856151550901E-2</v>
      </c>
      <c r="H16" s="15"/>
      <c r="I16" s="13"/>
    </row>
    <row r="17" spans="2:9" x14ac:dyDescent="0.2">
      <c r="B17" s="13"/>
      <c r="C17" s="6">
        <v>3</v>
      </c>
      <c r="D17" s="13"/>
      <c r="E17" s="8">
        <v>15784</v>
      </c>
      <c r="F17" s="6">
        <v>13.73</v>
      </c>
      <c r="G17" s="11">
        <f>(E17-H15)/H15</f>
        <v>9.5274443133717301E-2</v>
      </c>
      <c r="H17" s="16"/>
      <c r="I17" s="13"/>
    </row>
    <row r="18" spans="2:9" x14ac:dyDescent="0.2">
      <c r="B18" s="13" t="s">
        <v>13</v>
      </c>
      <c r="C18" s="6">
        <v>1</v>
      </c>
      <c r="D18" s="13" t="s">
        <v>17</v>
      </c>
      <c r="E18" s="7">
        <v>14515</v>
      </c>
      <c r="F18" s="7">
        <v>16.05</v>
      </c>
      <c r="G18" s="11">
        <f>(E18-H18)/H18</f>
        <v>7.8220175308275144E-2</v>
      </c>
      <c r="H18" s="14">
        <v>13462</v>
      </c>
      <c r="I18" s="13">
        <v>14515</v>
      </c>
    </row>
    <row r="19" spans="2:9" x14ac:dyDescent="0.2">
      <c r="B19" s="13"/>
      <c r="C19" s="6">
        <v>2</v>
      </c>
      <c r="D19" s="13"/>
      <c r="E19" s="7">
        <v>14620</v>
      </c>
      <c r="F19" s="7">
        <v>24.03</v>
      </c>
      <c r="G19" s="11">
        <f>(E19-H18)/H18</f>
        <v>8.6019907888872385E-2</v>
      </c>
      <c r="H19" s="15"/>
      <c r="I19" s="13"/>
    </row>
    <row r="20" spans="2:9" x14ac:dyDescent="0.2">
      <c r="B20" s="13"/>
      <c r="C20" s="6">
        <v>3</v>
      </c>
      <c r="D20" s="13"/>
      <c r="E20" s="7">
        <v>14584</v>
      </c>
      <c r="F20" s="7">
        <v>24.1</v>
      </c>
      <c r="G20" s="11">
        <f>(E20-H18)/H18</f>
        <v>8.334571386123904E-2</v>
      </c>
      <c r="H20" s="16"/>
      <c r="I20" s="13"/>
    </row>
    <row r="21" spans="2:9" x14ac:dyDescent="0.2">
      <c r="B21" s="13" t="s">
        <v>13</v>
      </c>
      <c r="C21" s="6">
        <v>1</v>
      </c>
      <c r="D21" s="13" t="s">
        <v>18</v>
      </c>
      <c r="E21" s="7">
        <v>13725</v>
      </c>
      <c r="F21" s="8">
        <v>26.1</v>
      </c>
      <c r="G21" s="11">
        <f>(E21-H21)/H21</f>
        <v>4.5714285714285714E-2</v>
      </c>
      <c r="H21" s="14">
        <v>13125</v>
      </c>
      <c r="I21" s="13">
        <v>13440</v>
      </c>
    </row>
    <row r="22" spans="2:9" x14ac:dyDescent="0.2">
      <c r="B22" s="13"/>
      <c r="C22" s="6">
        <v>2</v>
      </c>
      <c r="D22" s="13"/>
      <c r="E22" s="7">
        <v>13916</v>
      </c>
      <c r="F22" s="8">
        <v>20.94</v>
      </c>
      <c r="G22" s="11">
        <f>(E22-H21)/H21</f>
        <v>6.026666666666667E-2</v>
      </c>
      <c r="H22" s="15"/>
      <c r="I22" s="13"/>
    </row>
    <row r="23" spans="2:9" x14ac:dyDescent="0.2">
      <c r="B23" s="13"/>
      <c r="C23" s="6">
        <v>3</v>
      </c>
      <c r="D23" s="13"/>
      <c r="E23" s="7">
        <v>13440</v>
      </c>
      <c r="F23" s="8">
        <v>16.96</v>
      </c>
      <c r="G23" s="11">
        <f>(E23-H21)/H21</f>
        <v>2.4E-2</v>
      </c>
      <c r="H23" s="16"/>
      <c r="I23" s="13"/>
    </row>
  </sheetData>
  <mergeCells count="24">
    <mergeCell ref="B6:B8"/>
    <mergeCell ref="I6:I8"/>
    <mergeCell ref="B9:B11"/>
    <mergeCell ref="I9:I11"/>
    <mergeCell ref="D6:D8"/>
    <mergeCell ref="D9:D11"/>
    <mergeCell ref="H6:H8"/>
    <mergeCell ref="H9:H11"/>
    <mergeCell ref="B12:B14"/>
    <mergeCell ref="D12:D14"/>
    <mergeCell ref="I12:I14"/>
    <mergeCell ref="B15:B17"/>
    <mergeCell ref="D15:D17"/>
    <mergeCell ref="I15:I17"/>
    <mergeCell ref="H12:H14"/>
    <mergeCell ref="H15:H17"/>
    <mergeCell ref="B18:B20"/>
    <mergeCell ref="D18:D20"/>
    <mergeCell ref="I18:I20"/>
    <mergeCell ref="B21:B23"/>
    <mergeCell ref="D21:D23"/>
    <mergeCell ref="I21:I23"/>
    <mergeCell ref="H18:H20"/>
    <mergeCell ref="H21:H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4F29-09C4-454F-B097-738162BEB28D}">
  <dimension ref="A1:D2"/>
  <sheetViews>
    <sheetView workbookViewId="0">
      <selection activeCell="H15" sqref="H15"/>
    </sheetView>
  </sheetViews>
  <sheetFormatPr baseColWidth="10" defaultColWidth="8.83203125" defaultRowHeight="16" x14ac:dyDescent="0.2"/>
  <cols>
    <col min="1" max="1" width="22" customWidth="1"/>
    <col min="3" max="3" width="22.1640625" customWidth="1"/>
    <col min="4" max="4" width="24" customWidth="1"/>
  </cols>
  <sheetData>
    <row r="1" spans="1:4" ht="18" x14ac:dyDescent="0.2">
      <c r="A1" s="1" t="s">
        <v>3</v>
      </c>
      <c r="B1" s="1" t="s">
        <v>1</v>
      </c>
      <c r="C1" s="1" t="s">
        <v>4</v>
      </c>
      <c r="D1" s="1" t="s">
        <v>2</v>
      </c>
    </row>
    <row r="2" spans="1:4" x14ac:dyDescent="0.2">
      <c r="A2" s="2">
        <v>80</v>
      </c>
      <c r="B2" s="2">
        <v>0.9</v>
      </c>
      <c r="C2" s="2">
        <v>0.01</v>
      </c>
      <c r="D2" s="2">
        <v>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CAN</dc:creator>
  <cp:lastModifiedBy>EGE CAN</cp:lastModifiedBy>
  <dcterms:created xsi:type="dcterms:W3CDTF">2021-01-28T18:43:05Z</dcterms:created>
  <dcterms:modified xsi:type="dcterms:W3CDTF">2021-01-29T16:33:08Z</dcterms:modified>
</cp:coreProperties>
</file>