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D:\TDUSCMAP\"/>
    </mc:Choice>
  </mc:AlternateContent>
  <xr:revisionPtr revIDLastSave="0" documentId="13_ncr:1_{D90C90C4-1220-4E2A-833F-A22438E7F36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Feuille 1" sheetId="1" r:id="rId1"/>
    <sheet name="Feuille 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2" l="1"/>
  <c r="C4" i="2" s="1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 s="1"/>
  <c r="C100" i="2" s="1"/>
  <c r="C101" i="2" s="1"/>
  <c r="C102" i="2" s="1"/>
</calcChain>
</file>

<file path=xl/sharedStrings.xml><?xml version="1.0" encoding="utf-8"?>
<sst xmlns="http://schemas.openxmlformats.org/spreadsheetml/2006/main" count="285" uniqueCount="176">
  <si>
    <t>marque</t>
  </si>
  <si>
    <t>modele</t>
  </si>
  <si>
    <t>car_id</t>
  </si>
  <si>
    <t>rapport_final_min</t>
  </si>
  <si>
    <t>rapport_final_max</t>
  </si>
  <si>
    <t>premiere_vitesse_min</t>
  </si>
  <si>
    <t>premiere_vitesse_max</t>
  </si>
  <si>
    <t>deuxieme_vitesse_min</t>
  </si>
  <si>
    <t>deuxieme_vitesse_max</t>
  </si>
  <si>
    <t>troisieme_vitesse_min</t>
  </si>
  <si>
    <t>troisieme_vitesse_max</t>
  </si>
  <si>
    <t>quatrieme_vitesse_min</t>
  </si>
  <si>
    <t>quatrieme_vitesse_max</t>
  </si>
  <si>
    <t>cinquieme_vitesse_min</t>
  </si>
  <si>
    <t>cinquieme_vitesse_max</t>
  </si>
  <si>
    <t>sixieme_vitesse_min</t>
  </si>
  <si>
    <t>sixieme_vitesse_max</t>
  </si>
  <si>
    <t>septieme_vitesse_min</t>
  </si>
  <si>
    <t>septieme_vitesse_max</t>
  </si>
  <si>
    <t>huitieme_vitesse_min</t>
  </si>
  <si>
    <t>huitieme_vitesse_max</t>
  </si>
  <si>
    <t>taille_suspension_arriere_min</t>
  </si>
  <si>
    <t>taille_suspension_arriere_max</t>
  </si>
  <si>
    <t>taille_suspension_avant_min</t>
  </si>
  <si>
    <t>taille_suspension_avant_max</t>
  </si>
  <si>
    <t>acceleration_avant_min</t>
  </si>
  <si>
    <t>acceleration_avant_max</t>
  </si>
  <si>
    <t>deceleration_avant_min</t>
  </si>
  <si>
    <t>deceleration_avant_max</t>
  </si>
  <si>
    <t>freinage_avant_min</t>
  </si>
  <si>
    <t>freinage_avant_max</t>
  </si>
  <si>
    <t>distribution_puissance_avant_arriere_min</t>
  </si>
  <si>
    <t>distribution_puissance_avant_arriere_max</t>
  </si>
  <si>
    <t>acceleration_centrale_min</t>
  </si>
  <si>
    <t>acceleration_centrale_max</t>
  </si>
  <si>
    <t>deceleration_centrale_min</t>
  </si>
  <si>
    <t>deceleration_centrale_max</t>
  </si>
  <si>
    <t>freinage_centrale_min</t>
  </si>
  <si>
    <t>freinage_centrale_max</t>
  </si>
  <si>
    <t>pression_pneus_arriere_min</t>
  </si>
  <si>
    <t>pression_pneus_arriere_max</t>
  </si>
  <si>
    <t>pression_pneus_avant_min</t>
  </si>
  <si>
    <t>pression_pneus_avant_max</t>
  </si>
  <si>
    <t>Abarth</t>
  </si>
  <si>
    <t>Abarth 500</t>
  </si>
  <si>
    <t>AC</t>
  </si>
  <si>
    <t>Alfa Romeo</t>
  </si>
  <si>
    <t>4C Coupé</t>
  </si>
  <si>
    <t>4C Spider</t>
  </si>
  <si>
    <t>8C Competizione</t>
  </si>
  <si>
    <t>8C Spider</t>
  </si>
  <si>
    <t>MiTo Quadrifoglio Verde</t>
  </si>
  <si>
    <t>Alpine</t>
  </si>
  <si>
    <t>A110</t>
  </si>
  <si>
    <t>A110 Légende</t>
  </si>
  <si>
    <t>Apollo Automobil</t>
  </si>
  <si>
    <t>Apollo Intensa Emozione</t>
  </si>
  <si>
    <t>Aston Martin</t>
  </si>
  <si>
    <t>DB11</t>
  </si>
  <si>
    <t>Vantage</t>
  </si>
  <si>
    <t>Vulcan</t>
  </si>
  <si>
    <t>Audi</t>
  </si>
  <si>
    <t>TT RS Coupé</t>
  </si>
  <si>
    <t>R8 Coupé V10 RWS</t>
  </si>
  <si>
    <t>R8 Green Hell</t>
  </si>
  <si>
    <t>R8 RWD Panther Edition</t>
  </si>
  <si>
    <t>R8 Spyder V10 RWS</t>
  </si>
  <si>
    <t>R8 V10 Decennium Coupé</t>
  </si>
  <si>
    <t>etron GT Quattro</t>
  </si>
  <si>
    <t>Q7 V12 TDI</t>
  </si>
  <si>
    <t>Bentley</t>
  </si>
  <si>
    <t>Continental GT</t>
  </si>
  <si>
    <t>BMW</t>
  </si>
  <si>
    <t>i8 Roadster</t>
  </si>
  <si>
    <t>M4 Competition</t>
  </si>
  <si>
    <t>Bugatti</t>
  </si>
  <si>
    <t>Chiron</t>
  </si>
  <si>
    <t>Chiron Sport</t>
  </si>
  <si>
    <t>Chiron Sport 110 Ans Bugatti</t>
  </si>
  <si>
    <t>Veyron 16.4</t>
  </si>
  <si>
    <t>Veyron Super Sport</t>
  </si>
  <si>
    <t>Caterham</t>
  </si>
  <si>
    <t>CSR 260</t>
  </si>
  <si>
    <t>Seven 620R</t>
  </si>
  <si>
    <t>Chevrolet</t>
  </si>
  <si>
    <t>Camaro ZL1 1LE</t>
  </si>
  <si>
    <t>Corvette C1</t>
  </si>
  <si>
    <t>Corvette Stingray C8</t>
  </si>
  <si>
    <t>Corvette C7 ZR1</t>
  </si>
  <si>
    <t>Citroën</t>
  </si>
  <si>
    <t>2CV</t>
  </si>
  <si>
    <t>Dodge</t>
  </si>
  <si>
    <t>Challenger SRT Hellcat Widebody</t>
  </si>
  <si>
    <t>Viper SRT Coupe</t>
  </si>
  <si>
    <t>Ferrari</t>
  </si>
  <si>
    <t>250 GTO</t>
  </si>
  <si>
    <t>Dino 246 GTS</t>
  </si>
  <si>
    <t>308 GTS</t>
  </si>
  <si>
    <t>Portofino</t>
  </si>
  <si>
    <t>488 Pista</t>
  </si>
  <si>
    <t>Scuderia Spider 16M</t>
  </si>
  <si>
    <t>F40</t>
  </si>
  <si>
    <t>Enzo Ferrari</t>
  </si>
  <si>
    <t>812 Superfast</t>
  </si>
  <si>
    <t>FXXK Evo</t>
  </si>
  <si>
    <t>Ford</t>
  </si>
  <si>
    <t>F150</t>
  </si>
  <si>
    <t>Mustang</t>
  </si>
  <si>
    <t>Mustang GT</t>
  </si>
  <si>
    <t>Mustang Shelby GT350R</t>
  </si>
  <si>
    <t>Mustang Shelby GT500</t>
  </si>
  <si>
    <t>GT 2006</t>
  </si>
  <si>
    <t>GT 2016</t>
  </si>
  <si>
    <t>GT Carbon Series</t>
  </si>
  <si>
    <t>GT Heritage Edition 66</t>
  </si>
  <si>
    <t>GT Heritage Edition</t>
  </si>
  <si>
    <t>GT40 Mk I</t>
  </si>
  <si>
    <t>Jaguar</t>
  </si>
  <si>
    <t>DType</t>
  </si>
  <si>
    <t>EType Coupe Series 1</t>
  </si>
  <si>
    <t>FType SVR Coupe</t>
  </si>
  <si>
    <t>Koenigsegg</t>
  </si>
  <si>
    <t>Agera RS</t>
  </si>
  <si>
    <t>Regera</t>
  </si>
  <si>
    <t>Lancia</t>
  </si>
  <si>
    <t>Delta HF Integrale 16V</t>
  </si>
  <si>
    <t>Stratos</t>
  </si>
  <si>
    <t>Lamborghini</t>
  </si>
  <si>
    <t>Aventador SVJ</t>
  </si>
  <si>
    <t>Centenario</t>
  </si>
  <si>
    <t>Countach LP400</t>
  </si>
  <si>
    <t>Countach LPI 8004</t>
  </si>
  <si>
    <t>Huracán Performante</t>
  </si>
  <si>
    <t>Miura SV</t>
  </si>
  <si>
    <t>Urus</t>
  </si>
  <si>
    <t>Land Rover</t>
  </si>
  <si>
    <t>Range Rover Sport SVR</t>
  </si>
  <si>
    <t>Lotus</t>
  </si>
  <si>
    <t>Emira</t>
  </si>
  <si>
    <t>Evija</t>
  </si>
  <si>
    <t>Evora GT430</t>
  </si>
  <si>
    <t>Exige Cup 380</t>
  </si>
  <si>
    <t>Maserati</t>
  </si>
  <si>
    <t>MC20</t>
  </si>
  <si>
    <t>McLaren</t>
  </si>
  <si>
    <t>MP412C</t>
  </si>
  <si>
    <t>570S</t>
  </si>
  <si>
    <t>720S Coupe</t>
  </si>
  <si>
    <t>Mini</t>
  </si>
  <si>
    <t>John Cooper Works GP</t>
  </si>
  <si>
    <t>MercedesAMG</t>
  </si>
  <si>
    <t>GT R</t>
  </si>
  <si>
    <t>G65 Final Edition</t>
  </si>
  <si>
    <t>MercedesBenz</t>
  </si>
  <si>
    <t>300 SL</t>
  </si>
  <si>
    <t>SLK 55 AMG Performance Pack</t>
  </si>
  <si>
    <t>SL 65 AMG Black Series Performance Pack</t>
  </si>
  <si>
    <t>SLS AMG</t>
  </si>
  <si>
    <t>Nissan</t>
  </si>
  <si>
    <t>370Z</t>
  </si>
  <si>
    <t>GTR (R35)</t>
  </si>
  <si>
    <t>Porsche</t>
  </si>
  <si>
    <t>911 Carrera Coupe</t>
  </si>
  <si>
    <t>911 R (991)</t>
  </si>
  <si>
    <t>918 Spyder</t>
  </si>
  <si>
    <t>Taycan Turbo S Cross Turismo</t>
  </si>
  <si>
    <t>Cayenne Turbo (E3)</t>
  </si>
  <si>
    <t>Shelby</t>
  </si>
  <si>
    <t>Cobra Daytona Coupe</t>
  </si>
  <si>
    <t>Sientero</t>
  </si>
  <si>
    <t>Reinita</t>
  </si>
  <si>
    <t>Volkswagen</t>
  </si>
  <si>
    <t>Beetle</t>
  </si>
  <si>
    <t>Beetle Buggy</t>
  </si>
  <si>
    <t>W Motors</t>
  </si>
  <si>
    <t>Fenyr SuperSport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</si>
</sst>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0">
    <font>
      <sz val="10"/>
      <color rgb="FF000000"/>
      <name val="Arial"/>
      <scheme val="minor"/>
    </font>
    <font>
      <sz val="11"/>
      <color rgb="FF000000"/>
      <name val="Calibri"/>
    </font>
    <font>
      <sz val="11"/>
      <color rgb="FFFFFFFF"/>
      <name val="Calibri"/>
    </font>
    <font>
      <sz val="11"/>
      <color theme="1"/>
      <name val="Consolas"/>
    </font>
    <font>
      <sz val="9"/>
      <color rgb="FF666666"/>
      <name val="Arial"/>
    </font>
    <font>
      <sz val="10"/>
      <color theme="1"/>
      <name val="Arial"/>
    </font>
    <font>
      <sz val="10"/>
      <color theme="1"/>
      <name val="Arial"/>
      <scheme val="minor"/>
    </font>
    <font>
      <sz val="10"/>
      <color rgb="FF434343"/>
      <name val="Docs-Roboto"/>
    </font>
    <font>
      <sz val="10"/>
      <color rgb="FF434343"/>
      <name val="Roboto"/>
    </font>
    <font>
      <sz val="9"/>
      <color theme="1"/>
      <name val="Arial"/>
    </font>
  </fonts>
  <fills count="5">
    <fill>
      <patternFill patternType="none"/>
    </fill>
    <fill>
      <patternFill patternType="gray125"/>
    </fill>
    <fill>
      <patternFill patternType="solid">
        <fgColor rgb="FF356854"/>
        <bgColor rgb="FF356854"/>
      </patternFill>
    </fill>
    <fill>
      <patternFill patternType="solid">
        <fgColor rgb="FFFFFFFF"/>
        <bgColor rgb="FFFFFFFF"/>
      </patternFill>
    </fill>
    <fill>
      <patternFill patternType="solid">
        <fgColor rgb="FFF6F8F9"/>
        <bgColor rgb="FFF6F8F9"/>
      </patternFill>
    </fill>
  </fills>
  <borders count="12">
    <border>
      <left/>
      <right/>
      <top/>
      <bottom/>
      <diagonal/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  <diagonal/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  <diagonal/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  <diagonal/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2" fillId="2" borderId="3" xfId="0" applyFont="1" applyFill="1" applyBorder="1" applyAlignment="1">
      <alignment horizontal="left"/>
    </xf>
    <xf numFmtId="0" fontId="3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4" fillId="3" borderId="4" xfId="0" applyFont="1" applyFill="1" applyBorder="1" applyAlignment="1">
      <alignment horizontal="left" vertical="top"/>
    </xf>
    <xf numFmtId="0" fontId="4" fillId="3" borderId="5" xfId="0" applyFont="1" applyFill="1" applyBorder="1" applyAlignment="1">
      <alignment horizontal="left" vertical="top"/>
    </xf>
    <xf numFmtId="0" fontId="5" fillId="3" borderId="6" xfId="0" applyFont="1" applyFill="1" applyBorder="1" applyAlignment="1">
      <alignment vertical="center"/>
    </xf>
    <xf numFmtId="0" fontId="6" fillId="0" borderId="5" xfId="0" applyFont="1" applyBorder="1" applyAlignment="1">
      <alignment vertical="center"/>
    </xf>
    <xf numFmtId="0" fontId="6" fillId="0" borderId="6" xfId="0" applyFont="1" applyBorder="1" applyAlignment="1">
      <alignment vertical="center"/>
    </xf>
    <xf numFmtId="0" fontId="5" fillId="4" borderId="7" xfId="0" applyFont="1" applyFill="1" applyBorder="1" applyAlignment="1">
      <alignment vertical="center"/>
    </xf>
    <xf numFmtId="0" fontId="6" fillId="0" borderId="8" xfId="0" applyFont="1" applyBorder="1" applyAlignment="1">
      <alignment vertical="center"/>
    </xf>
    <xf numFmtId="0" fontId="6" fillId="0" borderId="7" xfId="0" applyFont="1" applyBorder="1" applyAlignment="1">
      <alignment vertical="center"/>
    </xf>
    <xf numFmtId="0" fontId="1" fillId="0" borderId="8" xfId="0" applyFont="1" applyBorder="1" applyAlignment="1">
      <alignment horizontal="right"/>
    </xf>
    <xf numFmtId="0" fontId="1" fillId="0" borderId="7" xfId="0" applyFont="1" applyBorder="1" applyAlignment="1">
      <alignment horizontal="right"/>
    </xf>
    <xf numFmtId="0" fontId="7" fillId="4" borderId="8" xfId="0" applyFont="1" applyFill="1" applyBorder="1" applyAlignment="1">
      <alignment horizontal="left" vertical="center"/>
    </xf>
    <xf numFmtId="0" fontId="7" fillId="4" borderId="7" xfId="0" applyFont="1" applyFill="1" applyBorder="1" applyAlignment="1">
      <alignment horizontal="left" vertical="center"/>
    </xf>
    <xf numFmtId="0" fontId="8" fillId="4" borderId="8" xfId="0" applyFont="1" applyFill="1" applyBorder="1" applyAlignment="1">
      <alignment horizontal="left" vertical="center"/>
    </xf>
    <xf numFmtId="0" fontId="1" fillId="0" borderId="5" xfId="0" applyFont="1" applyBorder="1" applyAlignment="1">
      <alignment horizontal="right"/>
    </xf>
    <xf numFmtId="0" fontId="1" fillId="0" borderId="6" xfId="0" applyFont="1" applyBorder="1" applyAlignment="1">
      <alignment horizontal="right"/>
    </xf>
    <xf numFmtId="0" fontId="8" fillId="4" borderId="7" xfId="0" applyFont="1" applyFill="1" applyBorder="1" applyAlignment="1">
      <alignment horizontal="left" vertical="center"/>
    </xf>
    <xf numFmtId="0" fontId="9" fillId="3" borderId="9" xfId="0" applyFont="1" applyFill="1" applyBorder="1" applyAlignment="1">
      <alignment horizontal="left" vertical="top"/>
    </xf>
    <xf numFmtId="0" fontId="9" fillId="3" borderId="10" xfId="0" applyFont="1" applyFill="1" applyBorder="1" applyAlignment="1">
      <alignment horizontal="left" vertical="top"/>
    </xf>
    <xf numFmtId="0" fontId="6" fillId="0" borderId="10" xfId="0" applyFont="1" applyBorder="1" applyAlignment="1">
      <alignment vertical="center"/>
    </xf>
    <xf numFmtId="0" fontId="6" fillId="0" borderId="11" xfId="0" applyFont="1" applyBorder="1" applyAlignment="1">
      <alignment vertical="center"/>
    </xf>
    <xf numFmtId="0" fontId="6" fillId="0" borderId="5" xfId="0" applyFont="1" applyBorder="1" applyAlignment="1">
      <alignment horizontal="right" vertical="center"/>
    </xf>
    <xf numFmtId="0" fontId="7" fillId="4" borderId="8" xfId="0" applyFont="1" applyFill="1" applyBorder="1" applyAlignment="1">
      <alignment horizontal="right" vertical="center"/>
    </xf>
    <xf numFmtId="0" fontId="7" fillId="4" borderId="7" xfId="0" applyFont="1" applyFill="1" applyBorder="1" applyAlignment="1">
      <alignment horizontal="right" vertical="center"/>
    </xf>
    <xf numFmtId="0" fontId="6" fillId="0" borderId="8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0" fontId="3" fillId="0" borderId="2" xfId="0" applyFont="1" applyBorder="1" applyAlignment="1">
      <alignment horizontal="right" vertical="center"/>
    </xf>
    <xf numFmtId="0" fontId="1" fillId="0" borderId="8" xfId="0" applyFont="1" applyBorder="1" applyAlignment="1"/>
    <xf numFmtId="0" fontId="7" fillId="4" borderId="8" xfId="0" applyFont="1" applyFill="1" applyBorder="1" applyAlignment="1">
      <alignment vertical="center"/>
    </xf>
    <xf numFmtId="0" fontId="1" fillId="0" borderId="5" xfId="0" applyFont="1" applyBorder="1" applyAlignment="1"/>
    <xf numFmtId="0" fontId="1" fillId="0" borderId="8" xfId="0" applyFont="1" applyBorder="1" applyAlignment="1">
      <alignment horizontal="right" vertical="center"/>
    </xf>
    <xf numFmtId="0" fontId="1" fillId="0" borderId="5" xfId="0" applyFont="1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right"/>
    </xf>
    <xf numFmtId="0" fontId="3" fillId="0" borderId="3" xfId="0" applyFont="1" applyBorder="1" applyAlignment="1">
      <alignment horizontal="right" vertical="center"/>
    </xf>
    <xf numFmtId="0" fontId="8" fillId="4" borderId="8" xfId="0" applyFont="1" applyFill="1" applyBorder="1" applyAlignment="1">
      <alignment horizontal="right" vertical="center"/>
    </xf>
    <xf numFmtId="0" fontId="6" fillId="0" borderId="6" xfId="0" applyFont="1" applyBorder="1" applyAlignment="1">
      <alignment horizontal="right" vertical="center"/>
    </xf>
    <xf numFmtId="0" fontId="8" fillId="4" borderId="7" xfId="0" applyFont="1" applyFill="1" applyBorder="1" applyAlignment="1">
      <alignment horizontal="right" vertical="center"/>
    </xf>
  </cellXfs>
  <cellStyles count="1">
    <cellStyle name="Normal" xfId="0" builtinId="0"/>
  </cellStyles>
  <dxfs count="36">
    <dxf>
      <alignment horizontal="right" textRotation="0" wrapText="0" indent="0" justifyLastLine="0" shrinkToFit="0" readingOrder="0"/>
    </dxf>
    <dxf>
      <alignment horizontal="right" textRotation="0" wrapText="0" indent="0" justifyLastLine="0" shrinkToFit="0" readingOrder="0"/>
    </dxf>
    <dxf>
      <alignment horizontal="right" textRotation="0" wrapText="0" indent="0" justifyLastLine="0" shrinkToFit="0" readingOrder="0"/>
    </dxf>
    <dxf>
      <alignment horizontal="right" textRotation="0" wrapText="0" indent="0" justifyLastLine="0" shrinkToFit="0" readingOrder="0"/>
    </dxf>
    <dxf>
      <alignment horizontal="right" textRotation="0" wrapText="0" indent="0" justifyLastLine="0" shrinkToFit="0" readingOrder="0"/>
    </dxf>
    <dxf>
      <alignment horizontal="right" textRotation="0" wrapText="0" indent="0" justifyLastLine="0" shrinkToFit="0" readingOrder="0"/>
    </dxf>
    <dxf>
      <alignment horizontal="right" textRotation="0" wrapText="0" indent="0" justifyLastLine="0" shrinkToFit="0" readingOrder="0"/>
    </dxf>
    <dxf>
      <alignment horizontal="right" textRotation="0" wrapText="0" indent="0" justifyLastLine="0" shrinkToFit="0" readingOrder="0"/>
    </dxf>
    <dxf>
      <alignment horizontal="right" textRotation="0" wrapText="0" indent="0" justifyLastLine="0" shrinkToFit="0" readingOrder="0"/>
    </dxf>
    <dxf>
      <alignment horizontal="right" textRotation="0" wrapText="0" indent="0" justifyLastLine="0" shrinkToFit="0" readingOrder="0"/>
    </dxf>
    <dxf>
      <alignment horizontal="right" textRotation="0" wrapText="0" indent="0" justifyLastLine="0" shrinkToFit="0" readingOrder="0"/>
    </dxf>
    <dxf>
      <alignment horizontal="right" textRotation="0" wrapText="0" indent="0" justifyLastLine="0" shrinkToFit="0" readingOrder="0"/>
    </dxf>
    <dxf>
      <alignment horizontal="right" textRotation="0" wrapText="0" indent="0" justifyLastLine="0" shrinkToFit="0" readingOrder="0"/>
    </dxf>
    <dxf>
      <alignment horizontal="right" textRotation="0" wrapText="0" indent="0" justifyLastLine="0" shrinkToFit="0" readingOrder="0"/>
    </dxf>
    <dxf>
      <alignment horizontal="right" textRotation="0" wrapText="0" indent="0" justifyLastLine="0" shrinkToFit="0" readingOrder="0"/>
    </dxf>
    <dxf>
      <alignment horizontal="right" textRotation="0" wrapText="0" indent="0" justifyLastLine="0" shrinkToFit="0" readingOrder="0"/>
    </dxf>
    <dxf>
      <alignment horizontal="right" textRotation="0" wrapText="0" indent="0" justifyLastLine="0" shrinkToFit="0" readingOrder="0"/>
    </dxf>
    <dxf>
      <alignment horizontal="right" textRotation="0" wrapText="0" indent="0" justifyLastLine="0" shrinkToFit="0" readingOrder="0"/>
    </dxf>
    <dxf>
      <alignment horizontal="right" textRotation="0" wrapText="0" indent="0" justifyLastLine="0" shrinkToFit="0" readingOrder="0"/>
    </dxf>
    <dxf>
      <alignment horizontal="right" textRotation="0" wrapText="0" indent="0" justifyLastLine="0" shrinkToFit="0" readingOrder="0"/>
    </dxf>
    <dxf>
      <alignment horizontal="right" textRotation="0" wrapText="0" indent="0" justifyLastLine="0" shrinkToFit="0" readingOrder="0"/>
    </dxf>
    <dxf>
      <alignment horizontal="right" textRotation="0" wrapText="0" indent="0" justifyLastLine="0" shrinkToFit="0" readingOrder="0"/>
    </dxf>
    <dxf>
      <alignment horizontal="general" textRotation="0" wrapText="0" indent="0" justifyLastLine="0" shrinkToFit="0" readingOrder="0"/>
    </dxf>
    <dxf>
      <alignment horizontal="right" textRotation="0" wrapText="0" indent="0" justifyLastLine="0" shrinkToFit="0" readingOrder="0"/>
    </dxf>
    <dxf>
      <alignment horizontal="right" textRotation="0" wrapText="0" indent="0" justifyLastLine="0" shrinkToFit="0" readingOrder="0"/>
    </dxf>
    <dxf>
      <alignment horizontal="general" textRotation="0" wrapText="0" indent="0" justifyLastLine="0" shrinkToFit="0" readingOrder="0"/>
    </dxf>
    <dxf>
      <alignment horizontal="right" textRotation="0" wrapText="0" indent="0" justifyLastLine="0" shrinkToFit="0" readingOrder="0"/>
    </dxf>
    <dxf>
      <alignment horizontal="right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</dxfs>
  <tableStyles count="2">
    <tableStyle name="Feuille 1-style" pivot="0" count="3" xr9:uid="{00000000-0011-0000-FFFF-FFFF00000000}">
      <tableStyleElement type="headerRow" dxfId="35"/>
      <tableStyleElement type="firstRowStripe" dxfId="34"/>
      <tableStyleElement type="secondRowStripe" dxfId="33"/>
    </tableStyle>
    <tableStyle name="Feuille 2-style" pivot="0" count="3" xr9:uid="{00000000-0011-0000-FFFF-FFFF01000000}">
      <tableStyleElement type="headerRow" dxfId="32"/>
      <tableStyleElement type="firstRowStripe" dxfId="31"/>
      <tableStyleElement type="secondRowStripe" dxfId="3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config" displayName="config" ref="A1:AO30">
  <tableColumns count="41">
    <tableColumn id="3" xr3:uid="{00000000-0010-0000-0000-000003000000}" name="car_id"/>
    <tableColumn id="4" xr3:uid="{00000000-0010-0000-0000-000004000000}" name="rapport_final_min"/>
    <tableColumn id="5" xr3:uid="{00000000-0010-0000-0000-000005000000}" name="rapport_final_max"/>
    <tableColumn id="6" xr3:uid="{00000000-0010-0000-0000-000006000000}" name="premiere_vitesse_min"/>
    <tableColumn id="7" xr3:uid="{00000000-0010-0000-0000-000007000000}" name="premiere_vitesse_max"/>
    <tableColumn id="8" xr3:uid="{00000000-0010-0000-0000-000008000000}" name="deuxieme_vitesse_min"/>
    <tableColumn id="9" xr3:uid="{00000000-0010-0000-0000-000009000000}" name="deuxieme_vitesse_max"/>
    <tableColumn id="10" xr3:uid="{00000000-0010-0000-0000-00000A000000}" name="troisieme_vitesse_min" dataDxfId="29"/>
    <tableColumn id="11" xr3:uid="{00000000-0010-0000-0000-00000B000000}" name="troisieme_vitesse_max" dataDxfId="28"/>
    <tableColumn id="12" xr3:uid="{00000000-0010-0000-0000-00000C000000}" name="quatrieme_vitesse_min" dataDxfId="27"/>
    <tableColumn id="13" xr3:uid="{00000000-0010-0000-0000-00000D000000}" name="quatrieme_vitesse_max" dataDxfId="26"/>
    <tableColumn id="14" xr3:uid="{00000000-0010-0000-0000-00000E000000}" name="cinquieme_vitesse_min" dataDxfId="25"/>
    <tableColumn id="15" xr3:uid="{00000000-0010-0000-0000-00000F000000}" name="cinquieme_vitesse_max" dataDxfId="24"/>
    <tableColumn id="16" xr3:uid="{00000000-0010-0000-0000-000010000000}" name="sixieme_vitesse_min" dataDxfId="23"/>
    <tableColumn id="17" xr3:uid="{00000000-0010-0000-0000-000011000000}" name="sixieme_vitesse_max" dataDxfId="22"/>
    <tableColumn id="18" xr3:uid="{00000000-0010-0000-0000-000012000000}" name="septieme_vitesse_min" dataDxfId="21"/>
    <tableColumn id="19" xr3:uid="{00000000-0010-0000-0000-000013000000}" name="septieme_vitesse_max" dataDxfId="20"/>
    <tableColumn id="20" xr3:uid="{00000000-0010-0000-0000-000014000000}" name="huitieme_vitesse_min" dataDxfId="19"/>
    <tableColumn id="21" xr3:uid="{00000000-0010-0000-0000-000015000000}" name="huitieme_vitesse_max" dataDxfId="18"/>
    <tableColumn id="22" xr3:uid="{00000000-0010-0000-0000-000016000000}" name="taille_suspension_arriere_min"/>
    <tableColumn id="23" xr3:uid="{00000000-0010-0000-0000-000017000000}" name="taille_suspension_arriere_max"/>
    <tableColumn id="24" xr3:uid="{00000000-0010-0000-0000-000018000000}" name="taille_suspension_avant_min"/>
    <tableColumn id="25" xr3:uid="{00000000-0010-0000-0000-000019000000}" name="taille_suspension_avant_max"/>
    <tableColumn id="26" xr3:uid="{00000000-0010-0000-0000-00001A000000}" name="acceleration_avant_min" dataDxfId="17"/>
    <tableColumn id="27" xr3:uid="{00000000-0010-0000-0000-00001B000000}" name="acceleration_avant_max" dataDxfId="16"/>
    <tableColumn id="28" xr3:uid="{00000000-0010-0000-0000-00001C000000}" name="deceleration_avant_min" dataDxfId="15"/>
    <tableColumn id="29" xr3:uid="{00000000-0010-0000-0000-00001D000000}" name="deceleration_avant_max" dataDxfId="14"/>
    <tableColumn id="30" xr3:uid="{00000000-0010-0000-0000-00001E000000}" name="freinage_avant_min" dataDxfId="13"/>
    <tableColumn id="31" xr3:uid="{00000000-0010-0000-0000-00001F000000}" name="freinage_avant_max" dataDxfId="12"/>
    <tableColumn id="32" xr3:uid="{00000000-0010-0000-0000-000020000000}" name="distribution_puissance_avant_arriere_min" dataDxfId="11"/>
    <tableColumn id="33" xr3:uid="{00000000-0010-0000-0000-000021000000}" name="distribution_puissance_avant_arriere_max" dataDxfId="10"/>
    <tableColumn id="34" xr3:uid="{00000000-0010-0000-0000-000022000000}" name="acceleration_centrale_min" dataDxfId="9"/>
    <tableColumn id="35" xr3:uid="{00000000-0010-0000-0000-000023000000}" name="acceleration_centrale_max" dataDxfId="8"/>
    <tableColumn id="36" xr3:uid="{00000000-0010-0000-0000-000024000000}" name="deceleration_centrale_min" dataDxfId="7"/>
    <tableColumn id="37" xr3:uid="{00000000-0010-0000-0000-000025000000}" name="deceleration_centrale_max" dataDxfId="6"/>
    <tableColumn id="38" xr3:uid="{00000000-0010-0000-0000-000026000000}" name="freinage_centrale_min" dataDxfId="5"/>
    <tableColumn id="39" xr3:uid="{00000000-0010-0000-0000-000027000000}" name="freinage_centrale_max" dataDxfId="4"/>
    <tableColumn id="40" xr3:uid="{00000000-0010-0000-0000-000028000000}" name="pression_pneus_arriere_min" dataDxfId="3"/>
    <tableColumn id="41" xr3:uid="{00000000-0010-0000-0000-000029000000}" name="pression_pneus_arriere_max" dataDxfId="2"/>
    <tableColumn id="42" xr3:uid="{00000000-0010-0000-0000-00002A000000}" name="pression_pneus_avant_min" dataDxfId="1"/>
    <tableColumn id="43" xr3:uid="{00000000-0010-0000-0000-00002B000000}" name="pression_pneus_avant_max" dataDxfId="0"/>
  </tableColumns>
  <tableStyleInfo name="Feuille 1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au1" displayName="Tableau1" ref="A1:AQ102">
  <tableColumns count="43">
    <tableColumn id="1" xr3:uid="{00000000-0010-0000-0100-000001000000}" name="marque"/>
    <tableColumn id="2" xr3:uid="{00000000-0010-0000-0100-000002000000}" name="modele"/>
    <tableColumn id="3" xr3:uid="{00000000-0010-0000-0100-000003000000}" name="car_id"/>
    <tableColumn id="4" xr3:uid="{00000000-0010-0000-0100-000004000000}" name="rapport_final_min"/>
    <tableColumn id="5" xr3:uid="{00000000-0010-0000-0100-000005000000}" name="rapport_final_max"/>
    <tableColumn id="6" xr3:uid="{00000000-0010-0000-0100-000006000000}" name="premiere_vitesse_min"/>
    <tableColumn id="7" xr3:uid="{00000000-0010-0000-0100-000007000000}" name="premiere_vitesse_max"/>
    <tableColumn id="8" xr3:uid="{00000000-0010-0000-0100-000008000000}" name="deuxieme_vitesse_min"/>
    <tableColumn id="9" xr3:uid="{00000000-0010-0000-0100-000009000000}" name="deuxieme_vitesse_max"/>
    <tableColumn id="10" xr3:uid="{00000000-0010-0000-0100-00000A000000}" name="troisieme_vitesse_min"/>
    <tableColumn id="11" xr3:uid="{00000000-0010-0000-0100-00000B000000}" name="troisieme_vitesse_max"/>
    <tableColumn id="12" xr3:uid="{00000000-0010-0000-0100-00000C000000}" name="quatrieme_vitesse_min"/>
    <tableColumn id="13" xr3:uid="{00000000-0010-0000-0100-00000D000000}" name="quatrieme_vitesse_max"/>
    <tableColumn id="14" xr3:uid="{00000000-0010-0000-0100-00000E000000}" name="cinquieme_vitesse_min"/>
    <tableColumn id="15" xr3:uid="{00000000-0010-0000-0100-00000F000000}" name="cinquieme_vitesse_max"/>
    <tableColumn id="16" xr3:uid="{00000000-0010-0000-0100-000010000000}" name="sixieme_vitesse_min"/>
    <tableColumn id="17" xr3:uid="{00000000-0010-0000-0100-000011000000}" name="sixieme_vitesse_max"/>
    <tableColumn id="18" xr3:uid="{00000000-0010-0000-0100-000012000000}" name="septieme_vitesse_min"/>
    <tableColumn id="19" xr3:uid="{00000000-0010-0000-0100-000013000000}" name="septieme_vitesse_max"/>
    <tableColumn id="20" xr3:uid="{00000000-0010-0000-0100-000014000000}" name="huitieme_vitesse_min"/>
    <tableColumn id="21" xr3:uid="{00000000-0010-0000-0100-000015000000}" name="huitieme_vitesse_max"/>
    <tableColumn id="22" xr3:uid="{00000000-0010-0000-0100-000016000000}" name="taille_suspension_arriere_min"/>
    <tableColumn id="23" xr3:uid="{00000000-0010-0000-0100-000017000000}" name="taille_suspension_arriere_max"/>
    <tableColumn id="24" xr3:uid="{00000000-0010-0000-0100-000018000000}" name="taille_suspension_avant_min"/>
    <tableColumn id="25" xr3:uid="{00000000-0010-0000-0100-000019000000}" name="taille_suspension_avant_max"/>
    <tableColumn id="26" xr3:uid="{00000000-0010-0000-0100-00001A000000}" name="acceleration_avant_min"/>
    <tableColumn id="27" xr3:uid="{00000000-0010-0000-0100-00001B000000}" name="acceleration_avant_max"/>
    <tableColumn id="28" xr3:uid="{00000000-0010-0000-0100-00001C000000}" name="deceleration_avant_min"/>
    <tableColumn id="29" xr3:uid="{00000000-0010-0000-0100-00001D000000}" name="deceleration_avant_max"/>
    <tableColumn id="30" xr3:uid="{00000000-0010-0000-0100-00001E000000}" name="freinage_avant_min"/>
    <tableColumn id="31" xr3:uid="{00000000-0010-0000-0100-00001F000000}" name="freinage_avant_max"/>
    <tableColumn id="32" xr3:uid="{00000000-0010-0000-0100-000020000000}" name="distribution_puissance_avant_arriere_min"/>
    <tableColumn id="33" xr3:uid="{00000000-0010-0000-0100-000021000000}" name="distribution_puissance_avant_arriere_max"/>
    <tableColumn id="34" xr3:uid="{00000000-0010-0000-0100-000022000000}" name="acceleration_centrale_min"/>
    <tableColumn id="35" xr3:uid="{00000000-0010-0000-0100-000023000000}" name="acceleration_centrale_max"/>
    <tableColumn id="36" xr3:uid="{00000000-0010-0000-0100-000024000000}" name="deceleration_centrale_min"/>
    <tableColumn id="37" xr3:uid="{00000000-0010-0000-0100-000025000000}" name="deceleration_centrale_max"/>
    <tableColumn id="38" xr3:uid="{00000000-0010-0000-0100-000026000000}" name="freinage_centrale_min"/>
    <tableColumn id="39" xr3:uid="{00000000-0010-0000-0100-000027000000}" name="freinage_centrale_max"/>
    <tableColumn id="40" xr3:uid="{00000000-0010-0000-0100-000028000000}" name="pression_pneus_arriere_min"/>
    <tableColumn id="41" xr3:uid="{00000000-0010-0000-0100-000029000000}" name="pression_pneus_arriere_max"/>
    <tableColumn id="42" xr3:uid="{00000000-0010-0000-0100-00002A000000}" name="pression_pneus_avant_min"/>
    <tableColumn id="43" xr3:uid="{00000000-0010-0000-0100-00002B000000}" name="pression_pneus_avant_max"/>
  </tableColumns>
  <tableStyleInfo name="Feuille 2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O30"/>
  <sheetViews>
    <sheetView tabSelected="1" topLeftCell="W1" workbookViewId="0">
      <selection activeCell="AJ1" sqref="AJ1:AO1048576"/>
    </sheetView>
  </sheetViews>
  <sheetFormatPr baseColWidth="10" defaultColWidth="12.5703125" defaultRowHeight="15.75" customHeight="1"/>
  <cols>
    <col min="8" max="9" width="12.5703125" style="37"/>
    <col min="10" max="11" width="12.5703125" style="38"/>
    <col min="13" max="14" width="12.5703125" style="38"/>
    <col min="16" max="19" width="12.5703125" style="38"/>
    <col min="24" max="40" width="12.5703125" style="38"/>
    <col min="41" max="41" width="28.85546875" style="38" bestFit="1" customWidth="1"/>
  </cols>
  <sheetData>
    <row r="1" spans="1:41" ht="15.75" customHeight="1">
      <c r="A1" s="3" t="s">
        <v>2</v>
      </c>
      <c r="B1" s="4" t="s">
        <v>3</v>
      </c>
      <c r="C1" s="4" t="s">
        <v>4</v>
      </c>
      <c r="D1" s="4" t="s">
        <v>5</v>
      </c>
      <c r="E1" s="4" t="s">
        <v>6</v>
      </c>
      <c r="F1" s="4" t="s">
        <v>7</v>
      </c>
      <c r="G1" s="4" t="s">
        <v>8</v>
      </c>
      <c r="H1" s="31" t="s">
        <v>9</v>
      </c>
      <c r="I1" s="31" t="s">
        <v>10</v>
      </c>
      <c r="J1" s="31" t="s">
        <v>11</v>
      </c>
      <c r="K1" s="31" t="s">
        <v>12</v>
      </c>
      <c r="L1" s="4" t="s">
        <v>13</v>
      </c>
      <c r="M1" s="31" t="s">
        <v>14</v>
      </c>
      <c r="N1" s="31" t="s">
        <v>15</v>
      </c>
      <c r="O1" s="4" t="s">
        <v>16</v>
      </c>
      <c r="P1" s="31" t="s">
        <v>17</v>
      </c>
      <c r="Q1" s="31" t="s">
        <v>18</v>
      </c>
      <c r="R1" s="31" t="s">
        <v>19</v>
      </c>
      <c r="S1" s="31" t="s">
        <v>20</v>
      </c>
      <c r="T1" s="4" t="s">
        <v>21</v>
      </c>
      <c r="U1" s="4" t="s">
        <v>22</v>
      </c>
      <c r="V1" s="4" t="s">
        <v>23</v>
      </c>
      <c r="W1" s="4" t="s">
        <v>24</v>
      </c>
      <c r="X1" s="31" t="s">
        <v>25</v>
      </c>
      <c r="Y1" s="31" t="s">
        <v>26</v>
      </c>
      <c r="Z1" s="31" t="s">
        <v>27</v>
      </c>
      <c r="AA1" s="31" t="s">
        <v>28</v>
      </c>
      <c r="AB1" s="31" t="s">
        <v>29</v>
      </c>
      <c r="AC1" s="31" t="s">
        <v>30</v>
      </c>
      <c r="AD1" s="31" t="s">
        <v>31</v>
      </c>
      <c r="AE1" s="31" t="s">
        <v>32</v>
      </c>
      <c r="AF1" s="31" t="s">
        <v>33</v>
      </c>
      <c r="AG1" s="31" t="s">
        <v>34</v>
      </c>
      <c r="AH1" s="31" t="s">
        <v>35</v>
      </c>
      <c r="AI1" s="31" t="s">
        <v>36</v>
      </c>
      <c r="AJ1" s="31" t="s">
        <v>37</v>
      </c>
      <c r="AK1" s="31" t="s">
        <v>38</v>
      </c>
      <c r="AL1" s="31" t="s">
        <v>39</v>
      </c>
      <c r="AM1" s="31" t="s">
        <v>40</v>
      </c>
      <c r="AN1" s="31" t="s">
        <v>41</v>
      </c>
      <c r="AO1" s="39" t="s">
        <v>42</v>
      </c>
    </row>
    <row r="2" spans="1:41" ht="15.75" customHeight="1">
      <c r="A2" s="11">
        <v>10</v>
      </c>
      <c r="B2" s="14">
        <v>5.0199999999999996</v>
      </c>
      <c r="C2" s="14">
        <v>5.73</v>
      </c>
      <c r="D2" s="14">
        <v>2.81</v>
      </c>
      <c r="E2" s="14">
        <v>3.41</v>
      </c>
      <c r="F2" s="14">
        <v>1.76</v>
      </c>
      <c r="G2" s="14">
        <v>2.31</v>
      </c>
      <c r="H2" s="35">
        <v>1.26</v>
      </c>
      <c r="I2" s="35">
        <v>1.76</v>
      </c>
      <c r="J2" s="14">
        <v>0.83</v>
      </c>
      <c r="K2" s="14">
        <v>1.29</v>
      </c>
      <c r="L2" s="32">
        <v>0.63</v>
      </c>
      <c r="M2" s="14">
        <v>1.05</v>
      </c>
      <c r="N2" s="14">
        <v>0.5</v>
      </c>
      <c r="O2" s="32">
        <v>0.88</v>
      </c>
      <c r="P2" s="14">
        <v>9999</v>
      </c>
      <c r="Q2" s="14">
        <v>9999</v>
      </c>
      <c r="R2" s="14">
        <v>9999</v>
      </c>
      <c r="S2" s="14">
        <v>9999</v>
      </c>
      <c r="T2" s="14">
        <v>0.09</v>
      </c>
      <c r="U2" s="14">
        <v>0.13</v>
      </c>
      <c r="V2" s="14">
        <v>0.09</v>
      </c>
      <c r="W2" s="14">
        <v>0.13</v>
      </c>
      <c r="X2" s="14">
        <v>9999</v>
      </c>
      <c r="Y2" s="14">
        <v>9999</v>
      </c>
      <c r="Z2" s="14">
        <v>9999</v>
      </c>
      <c r="AA2" s="14">
        <v>9999</v>
      </c>
      <c r="AB2" s="14">
        <v>9999</v>
      </c>
      <c r="AC2" s="14">
        <v>9999</v>
      </c>
      <c r="AD2" s="14">
        <v>9999</v>
      </c>
      <c r="AE2" s="14">
        <v>9999</v>
      </c>
      <c r="AF2" s="14">
        <v>9999</v>
      </c>
      <c r="AG2" s="14">
        <v>9999</v>
      </c>
      <c r="AH2" s="14">
        <v>9999</v>
      </c>
      <c r="AI2" s="14">
        <v>9999</v>
      </c>
      <c r="AJ2" s="14">
        <v>9999</v>
      </c>
      <c r="AK2" s="14">
        <v>9999</v>
      </c>
      <c r="AL2" s="14">
        <v>2</v>
      </c>
      <c r="AM2" s="14">
        <v>6</v>
      </c>
      <c r="AN2" s="14">
        <v>2</v>
      </c>
      <c r="AO2" s="15">
        <v>6</v>
      </c>
    </row>
    <row r="3" spans="1:41" ht="12.75">
      <c r="A3" s="11">
        <v>14</v>
      </c>
      <c r="B3" s="12">
        <v>3.79</v>
      </c>
      <c r="C3" s="12">
        <v>4.8499999999999996</v>
      </c>
      <c r="D3" s="12">
        <v>3.26</v>
      </c>
      <c r="E3" s="12">
        <v>3.86</v>
      </c>
      <c r="F3" s="12">
        <v>1.87</v>
      </c>
      <c r="G3" s="12">
        <v>2.42</v>
      </c>
      <c r="H3" s="29">
        <v>1.18</v>
      </c>
      <c r="I3" s="29">
        <v>1.68</v>
      </c>
      <c r="J3" s="29">
        <v>0.79</v>
      </c>
      <c r="K3" s="29">
        <v>1.25</v>
      </c>
      <c r="L3" s="12">
        <v>0.57999999999999996</v>
      </c>
      <c r="M3" s="29">
        <v>1</v>
      </c>
      <c r="N3" s="29">
        <v>0.45</v>
      </c>
      <c r="O3" s="12">
        <v>0.84</v>
      </c>
      <c r="P3" s="29">
        <v>0.36</v>
      </c>
      <c r="Q3" s="29">
        <v>0.72</v>
      </c>
      <c r="R3" s="27">
        <v>9999</v>
      </c>
      <c r="S3" s="27">
        <v>9999</v>
      </c>
      <c r="T3" s="12">
        <v>0.12</v>
      </c>
      <c r="U3" s="12">
        <v>0.17</v>
      </c>
      <c r="V3" s="12">
        <v>0.12</v>
      </c>
      <c r="W3" s="12">
        <v>0.17</v>
      </c>
      <c r="X3" s="29">
        <v>0</v>
      </c>
      <c r="Y3" s="29">
        <v>100</v>
      </c>
      <c r="Z3" s="29">
        <v>0</v>
      </c>
      <c r="AA3" s="29">
        <v>100</v>
      </c>
      <c r="AB3" s="29">
        <v>0</v>
      </c>
      <c r="AC3" s="29">
        <v>100</v>
      </c>
      <c r="AD3" s="29">
        <v>0</v>
      </c>
      <c r="AE3" s="29">
        <v>100</v>
      </c>
      <c r="AF3" s="29">
        <v>0</v>
      </c>
      <c r="AG3" s="29">
        <v>100</v>
      </c>
      <c r="AH3" s="29">
        <v>0</v>
      </c>
      <c r="AI3" s="29">
        <v>100</v>
      </c>
      <c r="AJ3" s="29">
        <v>0</v>
      </c>
      <c r="AK3" s="29">
        <v>100</v>
      </c>
      <c r="AL3" s="27">
        <v>9999</v>
      </c>
      <c r="AM3" s="27">
        <v>9999</v>
      </c>
      <c r="AN3" s="27">
        <v>9999</v>
      </c>
      <c r="AO3" s="28">
        <v>9999</v>
      </c>
    </row>
    <row r="4" spans="1:41" ht="12.75">
      <c r="A4" s="11">
        <v>15</v>
      </c>
      <c r="B4" s="9">
        <v>4.28</v>
      </c>
      <c r="C4" s="9">
        <v>4.99</v>
      </c>
      <c r="D4" s="9">
        <v>2.83</v>
      </c>
      <c r="E4" s="9">
        <v>3.43</v>
      </c>
      <c r="F4" s="9">
        <v>1.81</v>
      </c>
      <c r="G4" s="9">
        <v>2.36</v>
      </c>
      <c r="H4" s="26">
        <v>1.26</v>
      </c>
      <c r="I4" s="26">
        <v>1.76</v>
      </c>
      <c r="J4" s="26">
        <v>0.91</v>
      </c>
      <c r="K4" s="26">
        <v>1.37</v>
      </c>
      <c r="L4" s="9">
        <v>0.69</v>
      </c>
      <c r="M4" s="26">
        <v>1.1100000000000001</v>
      </c>
      <c r="N4" s="26">
        <v>0.52</v>
      </c>
      <c r="O4" s="9">
        <v>0.91</v>
      </c>
      <c r="P4" s="26">
        <v>0.35</v>
      </c>
      <c r="Q4" s="26">
        <v>0.7</v>
      </c>
      <c r="R4" s="26">
        <v>9999</v>
      </c>
      <c r="S4" s="26">
        <v>9999</v>
      </c>
      <c r="T4" s="9">
        <v>0.09</v>
      </c>
      <c r="U4" s="9">
        <v>0.13</v>
      </c>
      <c r="V4" s="9">
        <v>0.09</v>
      </c>
      <c r="W4" s="9">
        <v>0.13</v>
      </c>
      <c r="X4" s="27">
        <v>9999</v>
      </c>
      <c r="Y4" s="27">
        <v>9999</v>
      </c>
      <c r="Z4" s="27">
        <v>9999</v>
      </c>
      <c r="AA4" s="27">
        <v>9999</v>
      </c>
      <c r="AB4" s="27">
        <v>9999</v>
      </c>
      <c r="AC4" s="27">
        <v>9999</v>
      </c>
      <c r="AD4" s="27">
        <v>9999</v>
      </c>
      <c r="AE4" s="27">
        <v>9999</v>
      </c>
      <c r="AF4" s="27">
        <v>9999</v>
      </c>
      <c r="AG4" s="27">
        <v>9999</v>
      </c>
      <c r="AH4" s="27">
        <v>9999</v>
      </c>
      <c r="AI4" s="27">
        <v>9999</v>
      </c>
      <c r="AJ4" s="27">
        <v>9999</v>
      </c>
      <c r="AK4" s="27">
        <v>9999</v>
      </c>
      <c r="AL4" s="40">
        <v>2</v>
      </c>
      <c r="AM4" s="26">
        <v>6</v>
      </c>
      <c r="AN4" s="26">
        <v>2</v>
      </c>
      <c r="AO4" s="41">
        <v>6</v>
      </c>
    </row>
    <row r="5" spans="1:41" ht="12.75">
      <c r="A5" s="11">
        <v>20</v>
      </c>
      <c r="B5" s="12">
        <v>0.8</v>
      </c>
      <c r="C5" s="12">
        <v>1.2</v>
      </c>
      <c r="D5" s="12">
        <v>15.26</v>
      </c>
      <c r="E5" s="12">
        <v>15.86</v>
      </c>
      <c r="F5" s="12">
        <v>7.89</v>
      </c>
      <c r="G5" s="12">
        <v>8.43</v>
      </c>
      <c r="H5" s="27">
        <v>9999</v>
      </c>
      <c r="I5" s="27">
        <v>9999</v>
      </c>
      <c r="J5" s="27">
        <v>9999</v>
      </c>
      <c r="K5" s="27">
        <v>9999</v>
      </c>
      <c r="L5" s="33">
        <v>9999</v>
      </c>
      <c r="M5" s="27">
        <v>9999</v>
      </c>
      <c r="N5" s="27">
        <v>9999</v>
      </c>
      <c r="O5" s="33">
        <v>9999</v>
      </c>
      <c r="P5" s="27">
        <v>9999</v>
      </c>
      <c r="Q5" s="27">
        <v>9999</v>
      </c>
      <c r="R5" s="27">
        <v>9999</v>
      </c>
      <c r="S5" s="27">
        <v>9999</v>
      </c>
      <c r="T5" s="12">
        <v>0.09</v>
      </c>
      <c r="U5" s="12">
        <v>0.13</v>
      </c>
      <c r="V5" s="12">
        <v>0.09</v>
      </c>
      <c r="W5" s="12">
        <v>0.13</v>
      </c>
      <c r="X5" s="29">
        <v>0</v>
      </c>
      <c r="Y5" s="29">
        <v>100</v>
      </c>
      <c r="Z5" s="29">
        <v>0</v>
      </c>
      <c r="AA5" s="29">
        <v>100</v>
      </c>
      <c r="AB5" s="29">
        <v>0</v>
      </c>
      <c r="AC5" s="29">
        <v>100</v>
      </c>
      <c r="AD5" s="29">
        <v>0</v>
      </c>
      <c r="AE5" s="29">
        <v>100</v>
      </c>
      <c r="AF5" s="29">
        <v>0</v>
      </c>
      <c r="AG5" s="29">
        <v>100</v>
      </c>
      <c r="AH5" s="29">
        <v>0</v>
      </c>
      <c r="AI5" s="29">
        <v>100</v>
      </c>
      <c r="AJ5" s="29">
        <v>0</v>
      </c>
      <c r="AK5" s="29">
        <v>100</v>
      </c>
      <c r="AL5" s="27">
        <v>9999</v>
      </c>
      <c r="AM5" s="27">
        <v>9999</v>
      </c>
      <c r="AN5" s="29"/>
      <c r="AO5" s="30"/>
    </row>
    <row r="6" spans="1:41" ht="12.75">
      <c r="A6" s="11">
        <v>22</v>
      </c>
      <c r="B6" s="12">
        <v>2.73</v>
      </c>
      <c r="C6" s="12">
        <v>3.79</v>
      </c>
      <c r="D6" s="12">
        <v>5.67</v>
      </c>
      <c r="E6" s="12">
        <v>6.26</v>
      </c>
      <c r="F6" s="12">
        <v>2.96</v>
      </c>
      <c r="G6" s="12">
        <v>3.51</v>
      </c>
      <c r="H6" s="29">
        <v>1.83</v>
      </c>
      <c r="I6" s="29">
        <v>2.33</v>
      </c>
      <c r="J6" s="29">
        <v>1.19</v>
      </c>
      <c r="K6" s="29">
        <v>1.65</v>
      </c>
      <c r="L6" s="12">
        <v>0.84</v>
      </c>
      <c r="M6" s="29">
        <v>1.27</v>
      </c>
      <c r="N6" s="29">
        <v>0.65</v>
      </c>
      <c r="O6" s="12">
        <v>1.04</v>
      </c>
      <c r="P6" s="29">
        <v>0.5</v>
      </c>
      <c r="Q6" s="29">
        <v>0.86</v>
      </c>
      <c r="R6" s="29">
        <v>9999</v>
      </c>
      <c r="S6" s="29">
        <v>9999</v>
      </c>
      <c r="T6" s="12">
        <v>0.12</v>
      </c>
      <c r="U6" s="12">
        <v>0.18</v>
      </c>
      <c r="V6" s="12">
        <v>0.12</v>
      </c>
      <c r="W6" s="12">
        <v>0.18</v>
      </c>
      <c r="X6" s="29">
        <v>0</v>
      </c>
      <c r="Y6" s="29">
        <v>100</v>
      </c>
      <c r="Z6" s="29">
        <v>0</v>
      </c>
      <c r="AA6" s="29">
        <v>100</v>
      </c>
      <c r="AB6" s="29">
        <v>0</v>
      </c>
      <c r="AC6" s="29">
        <v>100</v>
      </c>
      <c r="AD6" s="29">
        <v>0</v>
      </c>
      <c r="AE6" s="29">
        <v>100</v>
      </c>
      <c r="AF6" s="29">
        <v>0</v>
      </c>
      <c r="AG6" s="29">
        <v>100</v>
      </c>
      <c r="AH6" s="29">
        <v>0</v>
      </c>
      <c r="AI6" s="29">
        <v>100</v>
      </c>
      <c r="AJ6" s="29">
        <v>0</v>
      </c>
      <c r="AK6" s="29">
        <v>100</v>
      </c>
      <c r="AL6" s="29">
        <v>9999</v>
      </c>
      <c r="AM6" s="29">
        <v>9999</v>
      </c>
      <c r="AN6" s="29">
        <v>9999</v>
      </c>
      <c r="AO6" s="30">
        <v>9999</v>
      </c>
    </row>
    <row r="7" spans="1:41" ht="12.75">
      <c r="A7" s="11">
        <v>27</v>
      </c>
      <c r="B7" s="9">
        <v>0.84</v>
      </c>
      <c r="C7" s="9">
        <v>1.3</v>
      </c>
      <c r="D7" s="9">
        <v>9.6999999999999993</v>
      </c>
      <c r="E7" s="9">
        <v>10.3</v>
      </c>
      <c r="F7" s="9">
        <v>5.73</v>
      </c>
      <c r="G7" s="9">
        <v>6.27</v>
      </c>
      <c r="H7" s="26">
        <v>4.25</v>
      </c>
      <c r="I7" s="26">
        <v>4.75</v>
      </c>
      <c r="J7" s="26">
        <v>3.22</v>
      </c>
      <c r="K7" s="26">
        <v>3.68</v>
      </c>
      <c r="L7" s="9">
        <v>2.59</v>
      </c>
      <c r="M7" s="26">
        <v>3.01</v>
      </c>
      <c r="N7" s="26">
        <v>2.16</v>
      </c>
      <c r="O7" s="9">
        <v>2.54</v>
      </c>
      <c r="P7" s="26">
        <v>1.96</v>
      </c>
      <c r="Q7" s="26">
        <v>2.3199999999999998</v>
      </c>
      <c r="R7" s="27">
        <v>9999</v>
      </c>
      <c r="S7" s="27">
        <v>9999</v>
      </c>
      <c r="T7" s="9">
        <v>0.09</v>
      </c>
      <c r="U7" s="9">
        <v>0.15</v>
      </c>
      <c r="V7" s="9">
        <v>0.09</v>
      </c>
      <c r="W7" s="9">
        <v>0.15</v>
      </c>
      <c r="X7" s="26">
        <v>0</v>
      </c>
      <c r="Y7" s="26">
        <v>100</v>
      </c>
      <c r="Z7" s="26">
        <v>0</v>
      </c>
      <c r="AA7" s="26">
        <v>100</v>
      </c>
      <c r="AB7" s="26">
        <v>0</v>
      </c>
      <c r="AC7" s="26">
        <v>100</v>
      </c>
      <c r="AD7" s="26">
        <v>0</v>
      </c>
      <c r="AE7" s="26">
        <v>100</v>
      </c>
      <c r="AF7" s="26">
        <v>0</v>
      </c>
      <c r="AG7" s="26">
        <v>100</v>
      </c>
      <c r="AH7" s="26">
        <v>0</v>
      </c>
      <c r="AI7" s="26">
        <v>100</v>
      </c>
      <c r="AJ7" s="26">
        <v>0</v>
      </c>
      <c r="AK7" s="26">
        <v>100</v>
      </c>
      <c r="AL7" s="27">
        <v>9999</v>
      </c>
      <c r="AM7" s="27">
        <v>9999</v>
      </c>
      <c r="AN7" s="27">
        <v>9999</v>
      </c>
      <c r="AO7" s="28">
        <v>9999</v>
      </c>
    </row>
    <row r="8" spans="1:41" ht="12.75">
      <c r="A8" s="11">
        <v>28</v>
      </c>
      <c r="B8" s="12">
        <v>2.41</v>
      </c>
      <c r="C8" s="12">
        <v>3.11</v>
      </c>
      <c r="D8" s="12">
        <v>2.88</v>
      </c>
      <c r="E8" s="12">
        <v>3.47</v>
      </c>
      <c r="F8" s="12">
        <v>1.99</v>
      </c>
      <c r="G8" s="12">
        <v>2.54</v>
      </c>
      <c r="H8" s="29">
        <v>1.42</v>
      </c>
      <c r="I8" s="29">
        <v>1.92</v>
      </c>
      <c r="J8" s="29">
        <v>1.06</v>
      </c>
      <c r="K8" s="29">
        <v>1.52</v>
      </c>
      <c r="L8" s="12">
        <v>0.85</v>
      </c>
      <c r="M8" s="29">
        <v>1.27</v>
      </c>
      <c r="N8" s="29">
        <v>0.68</v>
      </c>
      <c r="O8" s="12">
        <v>1.07</v>
      </c>
      <c r="P8" s="29">
        <v>0.62</v>
      </c>
      <c r="Q8" s="29">
        <v>0.97</v>
      </c>
      <c r="R8" s="27">
        <v>9999</v>
      </c>
      <c r="S8" s="27">
        <v>9999</v>
      </c>
      <c r="T8" s="12">
        <v>0.09</v>
      </c>
      <c r="U8" s="12">
        <v>0.15</v>
      </c>
      <c r="V8" s="12">
        <v>0.09</v>
      </c>
      <c r="W8" s="12">
        <v>0.15</v>
      </c>
      <c r="X8" s="29">
        <v>0</v>
      </c>
      <c r="Y8" s="29">
        <v>100</v>
      </c>
      <c r="Z8" s="29">
        <v>0</v>
      </c>
      <c r="AA8" s="29">
        <v>100</v>
      </c>
      <c r="AB8" s="29">
        <v>0</v>
      </c>
      <c r="AC8" s="29">
        <v>100</v>
      </c>
      <c r="AD8" s="29">
        <v>0</v>
      </c>
      <c r="AE8" s="29">
        <v>100</v>
      </c>
      <c r="AF8" s="29">
        <v>0</v>
      </c>
      <c r="AG8" s="29">
        <v>100</v>
      </c>
      <c r="AH8" s="29">
        <v>0</v>
      </c>
      <c r="AI8" s="29">
        <v>100</v>
      </c>
      <c r="AJ8" s="29">
        <v>0</v>
      </c>
      <c r="AK8" s="29">
        <v>100</v>
      </c>
      <c r="AL8" s="27">
        <v>9999</v>
      </c>
      <c r="AM8" s="27">
        <v>9999</v>
      </c>
      <c r="AN8" s="27">
        <v>9999</v>
      </c>
      <c r="AO8" s="28">
        <v>9999</v>
      </c>
    </row>
    <row r="9" spans="1:41" ht="12.75">
      <c r="A9" s="11">
        <v>30</v>
      </c>
      <c r="B9" s="12">
        <v>3.12</v>
      </c>
      <c r="C9" s="12">
        <v>3.83</v>
      </c>
      <c r="D9" s="12">
        <v>2.39</v>
      </c>
      <c r="E9" s="12">
        <v>2.99</v>
      </c>
      <c r="F9" s="12">
        <v>1.74</v>
      </c>
      <c r="G9" s="12">
        <v>2.2799999999999998</v>
      </c>
      <c r="H9" s="29">
        <v>1.34</v>
      </c>
      <c r="I9" s="29">
        <v>1.84</v>
      </c>
      <c r="J9" s="29">
        <v>1.0900000000000001</v>
      </c>
      <c r="K9" s="29">
        <v>1.55</v>
      </c>
      <c r="L9" s="12">
        <v>0.92</v>
      </c>
      <c r="M9" s="29">
        <v>1.34</v>
      </c>
      <c r="N9" s="29">
        <v>0.81</v>
      </c>
      <c r="O9" s="12">
        <v>1.19</v>
      </c>
      <c r="P9" s="29">
        <v>9999</v>
      </c>
      <c r="Q9" s="29">
        <v>9999</v>
      </c>
      <c r="R9" s="29">
        <v>9999</v>
      </c>
      <c r="S9" s="29">
        <v>9999</v>
      </c>
      <c r="T9" s="12">
        <v>0.12</v>
      </c>
      <c r="U9" s="12">
        <v>0.16</v>
      </c>
      <c r="V9" s="12">
        <v>0.12</v>
      </c>
      <c r="W9" s="12">
        <v>0.16</v>
      </c>
      <c r="X9" s="29">
        <v>9999</v>
      </c>
      <c r="Y9" s="29">
        <v>9999</v>
      </c>
      <c r="Z9" s="29">
        <v>9999</v>
      </c>
      <c r="AA9" s="29">
        <v>9999</v>
      </c>
      <c r="AB9" s="29">
        <v>9999</v>
      </c>
      <c r="AC9" s="29">
        <v>9999</v>
      </c>
      <c r="AD9" s="29">
        <v>9999</v>
      </c>
      <c r="AE9" s="29">
        <v>9999</v>
      </c>
      <c r="AF9" s="29">
        <v>9999</v>
      </c>
      <c r="AG9" s="29">
        <v>9999</v>
      </c>
      <c r="AH9" s="29">
        <v>9999</v>
      </c>
      <c r="AI9" s="29">
        <v>9999</v>
      </c>
      <c r="AJ9" s="29">
        <v>9999</v>
      </c>
      <c r="AK9" s="29">
        <v>9999</v>
      </c>
      <c r="AL9" s="29">
        <v>2</v>
      </c>
      <c r="AM9" s="29">
        <v>6</v>
      </c>
      <c r="AN9" s="29">
        <v>2</v>
      </c>
      <c r="AO9" s="30">
        <v>6</v>
      </c>
    </row>
    <row r="10" spans="1:41" ht="12.75">
      <c r="A10" s="11">
        <v>31</v>
      </c>
      <c r="B10" s="9">
        <v>3.44</v>
      </c>
      <c r="C10" s="9">
        <v>4.1500000000000004</v>
      </c>
      <c r="D10" s="9">
        <v>2.1</v>
      </c>
      <c r="E10" s="9">
        <v>2.7</v>
      </c>
      <c r="F10" s="9">
        <v>1.57</v>
      </c>
      <c r="G10" s="9">
        <v>2.11</v>
      </c>
      <c r="H10" s="26">
        <v>1.23</v>
      </c>
      <c r="I10" s="26">
        <v>1.73</v>
      </c>
      <c r="J10" s="26">
        <v>1.03</v>
      </c>
      <c r="K10" s="26">
        <v>1.49</v>
      </c>
      <c r="L10" s="9">
        <v>0.89</v>
      </c>
      <c r="M10" s="26">
        <v>1.32</v>
      </c>
      <c r="N10" s="26">
        <v>0.81</v>
      </c>
      <c r="O10" s="9">
        <v>1.19</v>
      </c>
      <c r="P10" s="27">
        <v>9999</v>
      </c>
      <c r="Q10" s="27">
        <v>9999</v>
      </c>
      <c r="R10" s="27">
        <v>9999</v>
      </c>
      <c r="S10" s="27">
        <v>9999</v>
      </c>
      <c r="T10" s="9">
        <v>0.12</v>
      </c>
      <c r="U10" s="9">
        <v>0.16</v>
      </c>
      <c r="V10" s="9">
        <v>0.12</v>
      </c>
      <c r="W10" s="9">
        <v>0.16</v>
      </c>
      <c r="X10" s="27">
        <v>9999</v>
      </c>
      <c r="Y10" s="27">
        <v>9999</v>
      </c>
      <c r="Z10" s="27">
        <v>9999</v>
      </c>
      <c r="AA10" s="27">
        <v>9999</v>
      </c>
      <c r="AB10" s="27">
        <v>9999</v>
      </c>
      <c r="AC10" s="27">
        <v>9999</v>
      </c>
      <c r="AD10" s="27">
        <v>9999</v>
      </c>
      <c r="AE10" s="27">
        <v>9999</v>
      </c>
      <c r="AF10" s="27">
        <v>9999</v>
      </c>
      <c r="AG10" s="27">
        <v>9999</v>
      </c>
      <c r="AH10" s="27">
        <v>9999</v>
      </c>
      <c r="AI10" s="27">
        <v>9999</v>
      </c>
      <c r="AJ10" s="27">
        <v>9999</v>
      </c>
      <c r="AK10" s="27">
        <v>9999</v>
      </c>
      <c r="AL10" s="26">
        <v>2</v>
      </c>
      <c r="AM10" s="26">
        <v>6</v>
      </c>
      <c r="AN10" s="26">
        <v>2</v>
      </c>
      <c r="AO10" s="41">
        <v>6</v>
      </c>
    </row>
    <row r="11" spans="1:41" ht="12.75">
      <c r="A11" s="11">
        <v>32</v>
      </c>
      <c r="B11" s="12">
        <v>3.57</v>
      </c>
      <c r="C11" s="12">
        <v>4.2</v>
      </c>
      <c r="D11" s="12">
        <v>2.36</v>
      </c>
      <c r="E11" s="12">
        <v>2.96</v>
      </c>
      <c r="F11" s="12">
        <v>1.51</v>
      </c>
      <c r="G11" s="12">
        <v>2.0499999999999998</v>
      </c>
      <c r="H11" s="29">
        <v>1.05</v>
      </c>
      <c r="I11" s="29">
        <v>1.55</v>
      </c>
      <c r="J11" s="29">
        <v>0.77</v>
      </c>
      <c r="K11" s="29">
        <v>1.23</v>
      </c>
      <c r="L11" s="12">
        <v>0.53</v>
      </c>
      <c r="M11" s="29">
        <v>0.95</v>
      </c>
      <c r="N11" s="29">
        <v>0.49</v>
      </c>
      <c r="O11" s="12">
        <v>0.87</v>
      </c>
      <c r="P11" s="29">
        <v>9999</v>
      </c>
      <c r="Q11" s="29">
        <v>9999</v>
      </c>
      <c r="R11" s="29">
        <v>9999</v>
      </c>
      <c r="S11" s="29">
        <v>9999</v>
      </c>
      <c r="T11" s="12">
        <v>0.16</v>
      </c>
      <c r="U11" s="12">
        <v>0.23</v>
      </c>
      <c r="V11" s="12">
        <v>0.16</v>
      </c>
      <c r="W11" s="12">
        <v>0.23</v>
      </c>
      <c r="X11" s="29">
        <v>9999</v>
      </c>
      <c r="Y11" s="29">
        <v>9999</v>
      </c>
      <c r="Z11" s="29">
        <v>9999</v>
      </c>
      <c r="AA11" s="29">
        <v>9999</v>
      </c>
      <c r="AB11" s="29">
        <v>9999</v>
      </c>
      <c r="AC11" s="29">
        <v>9999</v>
      </c>
      <c r="AD11" s="29">
        <v>9999</v>
      </c>
      <c r="AE11" s="29">
        <v>9999</v>
      </c>
      <c r="AF11" s="29">
        <v>9999</v>
      </c>
      <c r="AG11" s="29">
        <v>9999</v>
      </c>
      <c r="AH11" s="29">
        <v>9999</v>
      </c>
      <c r="AI11" s="29">
        <v>9999</v>
      </c>
      <c r="AJ11" s="29">
        <v>9999</v>
      </c>
      <c r="AK11" s="29">
        <v>9999</v>
      </c>
      <c r="AL11" s="29">
        <v>2</v>
      </c>
      <c r="AM11" s="29">
        <v>6</v>
      </c>
      <c r="AN11" s="29">
        <v>2</v>
      </c>
      <c r="AO11" s="30">
        <v>6</v>
      </c>
    </row>
    <row r="12" spans="1:41" ht="15">
      <c r="A12" s="11">
        <v>36</v>
      </c>
      <c r="B12" s="14">
        <v>3.08</v>
      </c>
      <c r="C12" s="14">
        <v>4.1399999999999997</v>
      </c>
      <c r="D12" s="14">
        <v>4.4000000000000004</v>
      </c>
      <c r="E12" s="14">
        <v>5</v>
      </c>
      <c r="F12" s="14">
        <v>2.33</v>
      </c>
      <c r="G12" s="14">
        <v>2.87</v>
      </c>
      <c r="H12" s="35">
        <v>1.35</v>
      </c>
      <c r="I12" s="35">
        <v>1.85</v>
      </c>
      <c r="J12" s="14">
        <v>0.97</v>
      </c>
      <c r="K12" s="14">
        <v>1.43</v>
      </c>
      <c r="L12" s="32">
        <v>0.79</v>
      </c>
      <c r="M12" s="14">
        <v>1.21</v>
      </c>
      <c r="N12" s="14">
        <v>0.67</v>
      </c>
      <c r="O12" s="32">
        <v>1.05</v>
      </c>
      <c r="P12" s="14">
        <v>9999</v>
      </c>
      <c r="Q12" s="14">
        <v>9999</v>
      </c>
      <c r="R12" s="14">
        <v>9999</v>
      </c>
      <c r="S12" s="14">
        <v>9999</v>
      </c>
      <c r="T12" s="14">
        <v>0.1</v>
      </c>
      <c r="U12" s="14">
        <v>0.14000000000000001</v>
      </c>
      <c r="V12" s="14">
        <v>0.1</v>
      </c>
      <c r="W12" s="14">
        <v>0.14000000000000001</v>
      </c>
      <c r="X12" s="14">
        <v>0</v>
      </c>
      <c r="Y12" s="14">
        <v>100</v>
      </c>
      <c r="Z12" s="14">
        <v>0</v>
      </c>
      <c r="AA12" s="14">
        <v>100</v>
      </c>
      <c r="AB12" s="14">
        <v>0</v>
      </c>
      <c r="AC12" s="14">
        <v>100</v>
      </c>
      <c r="AD12" s="14">
        <v>9999</v>
      </c>
      <c r="AE12" s="14">
        <v>9999</v>
      </c>
      <c r="AF12" s="14">
        <v>9999</v>
      </c>
      <c r="AG12" s="14">
        <v>9999</v>
      </c>
      <c r="AH12" s="14">
        <v>9999</v>
      </c>
      <c r="AI12" s="14">
        <v>9999</v>
      </c>
      <c r="AJ12" s="14">
        <v>9999</v>
      </c>
      <c r="AK12" s="14">
        <v>9999</v>
      </c>
      <c r="AL12" s="14">
        <v>2</v>
      </c>
      <c r="AM12" s="14">
        <v>6</v>
      </c>
      <c r="AN12" s="14">
        <v>2</v>
      </c>
      <c r="AO12" s="15">
        <v>6</v>
      </c>
    </row>
    <row r="13" spans="1:41" ht="15">
      <c r="A13" s="11">
        <v>41</v>
      </c>
      <c r="B13" s="19">
        <v>3.18</v>
      </c>
      <c r="C13" s="19">
        <v>4.24</v>
      </c>
      <c r="D13" s="19">
        <v>4.4000000000000004</v>
      </c>
      <c r="E13" s="19">
        <v>5</v>
      </c>
      <c r="F13" s="19">
        <v>2.33</v>
      </c>
      <c r="G13" s="19">
        <v>2.87</v>
      </c>
      <c r="H13" s="36">
        <v>1.35</v>
      </c>
      <c r="I13" s="36">
        <v>1.85</v>
      </c>
      <c r="J13" s="19">
        <v>0.97</v>
      </c>
      <c r="K13" s="19">
        <v>1.43</v>
      </c>
      <c r="L13" s="34">
        <v>0.79</v>
      </c>
      <c r="M13" s="19">
        <v>1.21</v>
      </c>
      <c r="N13" s="19">
        <v>0.67</v>
      </c>
      <c r="O13" s="34">
        <v>1.05</v>
      </c>
      <c r="P13" s="19">
        <v>9999</v>
      </c>
      <c r="Q13" s="19">
        <v>9999</v>
      </c>
      <c r="R13" s="19">
        <v>9999</v>
      </c>
      <c r="S13" s="19">
        <v>9999</v>
      </c>
      <c r="T13" s="19">
        <v>0.14000000000000001</v>
      </c>
      <c r="U13" s="19">
        <v>0.18</v>
      </c>
      <c r="V13" s="19">
        <v>0.14000000000000001</v>
      </c>
      <c r="W13" s="19">
        <v>0.18</v>
      </c>
      <c r="X13" s="19">
        <v>9999</v>
      </c>
      <c r="Y13" s="19">
        <v>9999</v>
      </c>
      <c r="Z13" s="19">
        <v>9999</v>
      </c>
      <c r="AA13" s="19">
        <v>9999</v>
      </c>
      <c r="AB13" s="19">
        <v>9999</v>
      </c>
      <c r="AC13" s="19">
        <v>9999</v>
      </c>
      <c r="AD13" s="19">
        <v>9999</v>
      </c>
      <c r="AE13" s="19">
        <v>9999</v>
      </c>
      <c r="AF13" s="19">
        <v>9999</v>
      </c>
      <c r="AG13" s="19">
        <v>9999</v>
      </c>
      <c r="AH13" s="19">
        <v>9999</v>
      </c>
      <c r="AI13" s="19">
        <v>9999</v>
      </c>
      <c r="AJ13" s="19">
        <v>9999</v>
      </c>
      <c r="AK13" s="19">
        <v>9999</v>
      </c>
      <c r="AL13" s="19">
        <v>2</v>
      </c>
      <c r="AM13" s="19">
        <v>6</v>
      </c>
      <c r="AN13" s="19">
        <v>2</v>
      </c>
      <c r="AO13" s="20">
        <v>6</v>
      </c>
    </row>
    <row r="14" spans="1:41" ht="12.75">
      <c r="A14" s="11">
        <v>43</v>
      </c>
      <c r="B14" s="9">
        <v>3.63</v>
      </c>
      <c r="C14" s="9">
        <v>4.6900000000000004</v>
      </c>
      <c r="D14" s="9">
        <v>3.04</v>
      </c>
      <c r="E14" s="9">
        <v>3.63</v>
      </c>
      <c r="F14" s="9">
        <v>2.0099999999999998</v>
      </c>
      <c r="G14" s="9">
        <v>2.56</v>
      </c>
      <c r="H14" s="26">
        <v>1.48</v>
      </c>
      <c r="I14" s="26">
        <v>1.98</v>
      </c>
      <c r="J14" s="26">
        <v>1.1399999999999999</v>
      </c>
      <c r="K14" s="26">
        <v>1.6</v>
      </c>
      <c r="L14" s="9">
        <v>0.9</v>
      </c>
      <c r="M14" s="26">
        <v>1.33</v>
      </c>
      <c r="N14" s="26">
        <v>0.68</v>
      </c>
      <c r="O14" s="9">
        <v>1.07</v>
      </c>
      <c r="P14" s="26">
        <v>0.46</v>
      </c>
      <c r="Q14" s="26">
        <v>0.82</v>
      </c>
      <c r="R14" s="26">
        <v>9999</v>
      </c>
      <c r="S14" s="26">
        <v>9999</v>
      </c>
      <c r="T14" s="9">
        <v>0.08</v>
      </c>
      <c r="U14" s="9">
        <v>0.12</v>
      </c>
      <c r="V14" s="9">
        <v>0.08</v>
      </c>
      <c r="W14" s="9">
        <v>0.12</v>
      </c>
      <c r="X14" s="26">
        <v>9999</v>
      </c>
      <c r="Y14" s="26">
        <v>9999</v>
      </c>
      <c r="Z14" s="26">
        <v>9999</v>
      </c>
      <c r="AA14" s="26">
        <v>9999</v>
      </c>
      <c r="AB14" s="26">
        <v>9999</v>
      </c>
      <c r="AC14" s="26">
        <v>9999</v>
      </c>
      <c r="AD14" s="26">
        <v>9999</v>
      </c>
      <c r="AE14" s="26">
        <v>9999</v>
      </c>
      <c r="AF14" s="26">
        <v>9999</v>
      </c>
      <c r="AG14" s="26">
        <v>9999</v>
      </c>
      <c r="AH14" s="26">
        <v>9999</v>
      </c>
      <c r="AI14" s="26">
        <v>9999</v>
      </c>
      <c r="AJ14" s="26">
        <v>9999</v>
      </c>
      <c r="AK14" s="26">
        <v>9999</v>
      </c>
      <c r="AL14" s="26">
        <v>2</v>
      </c>
      <c r="AM14" s="26">
        <v>6</v>
      </c>
      <c r="AN14" s="26">
        <v>2</v>
      </c>
      <c r="AO14" s="41">
        <v>6</v>
      </c>
    </row>
    <row r="15" spans="1:41" ht="15">
      <c r="A15" s="11">
        <v>47</v>
      </c>
      <c r="B15" s="19">
        <v>3.63</v>
      </c>
      <c r="C15" s="19">
        <v>4.6900000000000004</v>
      </c>
      <c r="D15" s="19">
        <v>2.78</v>
      </c>
      <c r="E15" s="19">
        <v>3.38</v>
      </c>
      <c r="F15" s="19">
        <v>1.92</v>
      </c>
      <c r="G15" s="19">
        <v>2.46</v>
      </c>
      <c r="H15" s="36">
        <v>1.38</v>
      </c>
      <c r="I15" s="36">
        <v>1.88</v>
      </c>
      <c r="J15" s="19">
        <v>1.06</v>
      </c>
      <c r="K15" s="19">
        <v>1.52</v>
      </c>
      <c r="L15" s="34">
        <v>0.82</v>
      </c>
      <c r="M15" s="19">
        <v>1.24</v>
      </c>
      <c r="N15" s="19">
        <v>0.65</v>
      </c>
      <c r="O15" s="34">
        <v>1.03</v>
      </c>
      <c r="P15" s="19">
        <v>0.51</v>
      </c>
      <c r="Q15" s="19">
        <v>0.87</v>
      </c>
      <c r="R15" s="19">
        <v>9999</v>
      </c>
      <c r="S15" s="19">
        <v>9999</v>
      </c>
      <c r="T15" s="19">
        <v>0.08</v>
      </c>
      <c r="U15" s="19">
        <v>0.12</v>
      </c>
      <c r="V15" s="19">
        <v>0.08</v>
      </c>
      <c r="W15" s="19">
        <v>0.12</v>
      </c>
      <c r="X15" s="19">
        <v>9999</v>
      </c>
      <c r="Y15" s="19">
        <v>9999</v>
      </c>
      <c r="Z15" s="19">
        <v>9999</v>
      </c>
      <c r="AA15" s="19">
        <v>9999</v>
      </c>
      <c r="AB15" s="19">
        <v>9999</v>
      </c>
      <c r="AC15" s="19">
        <v>9999</v>
      </c>
      <c r="AD15" s="19">
        <v>9999</v>
      </c>
      <c r="AE15" s="19">
        <v>9999</v>
      </c>
      <c r="AF15" s="19">
        <v>9999</v>
      </c>
      <c r="AG15" s="19">
        <v>9999</v>
      </c>
      <c r="AH15" s="19">
        <v>9999</v>
      </c>
      <c r="AI15" s="19">
        <v>9999</v>
      </c>
      <c r="AJ15" s="19">
        <v>9999</v>
      </c>
      <c r="AK15" s="19">
        <v>9999</v>
      </c>
      <c r="AL15" s="19">
        <v>9999</v>
      </c>
      <c r="AM15" s="19">
        <v>9999</v>
      </c>
      <c r="AN15" s="19">
        <v>9999</v>
      </c>
      <c r="AO15" s="20">
        <v>9999</v>
      </c>
    </row>
    <row r="16" spans="1:41" ht="12.75">
      <c r="A16" s="11">
        <v>54</v>
      </c>
      <c r="B16" s="12">
        <v>3.62</v>
      </c>
      <c r="C16" s="12">
        <v>4.33</v>
      </c>
      <c r="D16" s="12">
        <v>2.31</v>
      </c>
      <c r="E16" s="12">
        <v>2.91</v>
      </c>
      <c r="F16" s="12">
        <v>1.43</v>
      </c>
      <c r="G16" s="12">
        <v>1.98</v>
      </c>
      <c r="H16" s="29">
        <v>0.98</v>
      </c>
      <c r="I16" s="29">
        <v>1.48</v>
      </c>
      <c r="J16" s="29">
        <v>0.71</v>
      </c>
      <c r="K16" s="29">
        <v>1.17</v>
      </c>
      <c r="L16" s="12">
        <v>0.56000000000000005</v>
      </c>
      <c r="M16" s="29">
        <v>0.98</v>
      </c>
      <c r="N16" s="29">
        <v>0.43</v>
      </c>
      <c r="O16" s="12">
        <v>0.82</v>
      </c>
      <c r="P16" s="29">
        <v>9999</v>
      </c>
      <c r="Q16" s="29">
        <v>9999</v>
      </c>
      <c r="R16" s="29">
        <v>9999</v>
      </c>
      <c r="S16" s="29">
        <v>9999</v>
      </c>
      <c r="T16" s="12">
        <v>9999</v>
      </c>
      <c r="U16" s="12">
        <v>9999</v>
      </c>
      <c r="V16" s="12">
        <v>9999</v>
      </c>
      <c r="W16" s="12">
        <v>9999</v>
      </c>
      <c r="X16" s="29">
        <v>9999</v>
      </c>
      <c r="Y16" s="29">
        <v>9999</v>
      </c>
      <c r="Z16" s="29">
        <v>9999</v>
      </c>
      <c r="AA16" s="29">
        <v>9999</v>
      </c>
      <c r="AB16" s="29">
        <v>9999</v>
      </c>
      <c r="AC16" s="29">
        <v>9999</v>
      </c>
      <c r="AD16" s="29">
        <v>9999</v>
      </c>
      <c r="AE16" s="29">
        <v>9999</v>
      </c>
      <c r="AF16" s="29">
        <v>9999</v>
      </c>
      <c r="AG16" s="29">
        <v>9999</v>
      </c>
      <c r="AH16" s="29">
        <v>9999</v>
      </c>
      <c r="AI16" s="29">
        <v>9999</v>
      </c>
      <c r="AJ16" s="29">
        <v>9999</v>
      </c>
      <c r="AK16" s="29">
        <v>9999</v>
      </c>
      <c r="AL16" s="29">
        <v>2</v>
      </c>
      <c r="AM16" s="29">
        <v>6</v>
      </c>
      <c r="AN16" s="29">
        <v>2</v>
      </c>
      <c r="AO16" s="30">
        <v>6</v>
      </c>
    </row>
    <row r="17" spans="1:41" ht="12.75">
      <c r="A17" s="11">
        <v>62</v>
      </c>
      <c r="B17" s="12">
        <v>3.62</v>
      </c>
      <c r="C17" s="12">
        <v>4.33</v>
      </c>
      <c r="D17" s="12">
        <v>4.42</v>
      </c>
      <c r="E17" s="12">
        <v>5.01</v>
      </c>
      <c r="F17" s="12">
        <v>2.87</v>
      </c>
      <c r="G17" s="12">
        <v>3.42</v>
      </c>
      <c r="H17" s="29">
        <v>1.85</v>
      </c>
      <c r="I17" s="29">
        <v>2.36</v>
      </c>
      <c r="J17" s="29">
        <v>1.44</v>
      </c>
      <c r="K17" s="29">
        <v>1.9</v>
      </c>
      <c r="L17" s="12">
        <v>1.07</v>
      </c>
      <c r="M17" s="29">
        <v>1.5</v>
      </c>
      <c r="N17" s="29">
        <v>0.81</v>
      </c>
      <c r="O17" s="12">
        <v>1.19</v>
      </c>
      <c r="P17" s="29">
        <v>0.66</v>
      </c>
      <c r="Q17" s="29">
        <v>1.02</v>
      </c>
      <c r="R17" s="29">
        <v>0.5</v>
      </c>
      <c r="S17" s="29">
        <v>0.83</v>
      </c>
      <c r="T17" s="12">
        <v>0.1</v>
      </c>
      <c r="U17" s="12">
        <v>0.14000000000000001</v>
      </c>
      <c r="V17" s="12">
        <v>0.1</v>
      </c>
      <c r="W17" s="12">
        <v>0.14000000000000001</v>
      </c>
      <c r="X17" s="29">
        <v>0</v>
      </c>
      <c r="Y17" s="29">
        <v>100</v>
      </c>
      <c r="Z17" s="29">
        <v>0</v>
      </c>
      <c r="AA17" s="29">
        <v>100</v>
      </c>
      <c r="AB17" s="29">
        <v>0</v>
      </c>
      <c r="AC17" s="29">
        <v>100</v>
      </c>
      <c r="AD17" s="29">
        <v>0</v>
      </c>
      <c r="AE17" s="29">
        <v>100</v>
      </c>
      <c r="AF17" s="29">
        <v>0</v>
      </c>
      <c r="AG17" s="29">
        <v>100</v>
      </c>
      <c r="AH17" s="29">
        <v>0</v>
      </c>
      <c r="AI17" s="29">
        <v>100</v>
      </c>
      <c r="AJ17" s="29">
        <v>0</v>
      </c>
      <c r="AK17" s="29">
        <v>100</v>
      </c>
      <c r="AL17" s="29">
        <v>9999</v>
      </c>
      <c r="AM17" s="29">
        <v>9999</v>
      </c>
      <c r="AN17" s="29">
        <v>9999</v>
      </c>
      <c r="AO17" s="30">
        <v>9999</v>
      </c>
    </row>
    <row r="18" spans="1:41" ht="12.75">
      <c r="A18" s="11">
        <v>65</v>
      </c>
      <c r="B18" s="9">
        <v>2.93</v>
      </c>
      <c r="C18" s="9">
        <v>3.64</v>
      </c>
      <c r="D18" s="9">
        <v>3.2</v>
      </c>
      <c r="E18" s="9">
        <v>3.8</v>
      </c>
      <c r="F18" s="9">
        <v>1.91</v>
      </c>
      <c r="G18" s="9">
        <v>2.4500000000000002</v>
      </c>
      <c r="H18" s="26">
        <v>1.27</v>
      </c>
      <c r="I18" s="26">
        <v>1.77</v>
      </c>
      <c r="J18" s="26">
        <v>0.93</v>
      </c>
      <c r="K18" s="26">
        <v>1.39</v>
      </c>
      <c r="L18" s="9">
        <v>0.71</v>
      </c>
      <c r="M18" s="26">
        <v>1.1299999999999999</v>
      </c>
      <c r="N18" s="26">
        <v>9999</v>
      </c>
      <c r="O18" s="33">
        <v>9999</v>
      </c>
      <c r="P18" s="27">
        <v>9999</v>
      </c>
      <c r="Q18" s="27">
        <v>9999</v>
      </c>
      <c r="R18" s="27">
        <v>9999</v>
      </c>
      <c r="S18" s="27">
        <v>9999</v>
      </c>
      <c r="T18" s="9">
        <v>0.18</v>
      </c>
      <c r="U18" s="9">
        <v>0.22</v>
      </c>
      <c r="V18" s="9">
        <v>0.18</v>
      </c>
      <c r="W18" s="9">
        <v>0.22</v>
      </c>
      <c r="X18" s="26">
        <v>0</v>
      </c>
      <c r="Y18" s="26">
        <v>100</v>
      </c>
      <c r="Z18" s="26">
        <v>0</v>
      </c>
      <c r="AA18" s="26">
        <v>100</v>
      </c>
      <c r="AB18" s="26">
        <v>0</v>
      </c>
      <c r="AC18" s="26">
        <v>100</v>
      </c>
      <c r="AD18" s="26">
        <v>0</v>
      </c>
      <c r="AE18" s="26">
        <v>100</v>
      </c>
      <c r="AF18" s="26">
        <v>0</v>
      </c>
      <c r="AG18" s="26">
        <v>100</v>
      </c>
      <c r="AH18" s="26">
        <v>0</v>
      </c>
      <c r="AI18" s="26">
        <v>100</v>
      </c>
      <c r="AJ18" s="26">
        <v>0</v>
      </c>
      <c r="AK18" s="26">
        <v>100</v>
      </c>
      <c r="AL18" s="26">
        <v>9999</v>
      </c>
      <c r="AM18" s="27">
        <v>9999</v>
      </c>
      <c r="AN18" s="27">
        <v>9999</v>
      </c>
      <c r="AO18" s="28">
        <v>9999</v>
      </c>
    </row>
    <row r="19" spans="1:41" ht="12.75">
      <c r="A19" s="11">
        <v>67</v>
      </c>
      <c r="B19" s="9">
        <v>3.37</v>
      </c>
      <c r="C19" s="9">
        <v>4.08</v>
      </c>
      <c r="D19" s="9">
        <v>3.61</v>
      </c>
      <c r="E19" s="9">
        <v>4.21</v>
      </c>
      <c r="F19" s="9">
        <v>2.17</v>
      </c>
      <c r="G19" s="9">
        <v>2.71</v>
      </c>
      <c r="H19" s="26">
        <v>1.56</v>
      </c>
      <c r="I19" s="26">
        <v>2.06</v>
      </c>
      <c r="J19" s="26">
        <v>1.23</v>
      </c>
      <c r="K19" s="26">
        <v>1.69</v>
      </c>
      <c r="L19" s="9">
        <v>0.97</v>
      </c>
      <c r="M19" s="26">
        <v>1.39</v>
      </c>
      <c r="N19" s="26">
        <v>0.77</v>
      </c>
      <c r="O19" s="9">
        <v>1.1599999999999999</v>
      </c>
      <c r="P19" s="26">
        <v>0.67</v>
      </c>
      <c r="Q19" s="26">
        <v>1.02</v>
      </c>
      <c r="R19" s="26">
        <v>9999</v>
      </c>
      <c r="S19" s="26">
        <v>9999</v>
      </c>
      <c r="T19" s="9">
        <v>0.11</v>
      </c>
      <c r="U19" s="9">
        <v>0.16</v>
      </c>
      <c r="V19" s="9">
        <v>0.11</v>
      </c>
      <c r="W19" s="9">
        <v>0.16</v>
      </c>
      <c r="X19" s="26">
        <v>0</v>
      </c>
      <c r="Y19" s="26">
        <v>100</v>
      </c>
      <c r="Z19" s="26">
        <v>0</v>
      </c>
      <c r="AA19" s="26">
        <v>100</v>
      </c>
      <c r="AB19" s="26">
        <v>0</v>
      </c>
      <c r="AC19" s="26">
        <v>100</v>
      </c>
      <c r="AD19" s="26">
        <v>0</v>
      </c>
      <c r="AE19" s="26">
        <v>100</v>
      </c>
      <c r="AF19" s="26">
        <v>0</v>
      </c>
      <c r="AG19" s="26">
        <v>100</v>
      </c>
      <c r="AH19" s="26">
        <v>0</v>
      </c>
      <c r="AI19" s="26">
        <v>100</v>
      </c>
      <c r="AJ19" s="26">
        <v>0</v>
      </c>
      <c r="AK19" s="26">
        <v>100</v>
      </c>
      <c r="AL19" s="26"/>
      <c r="AM19" s="26">
        <v>9999</v>
      </c>
      <c r="AN19" s="26">
        <v>9999</v>
      </c>
      <c r="AO19" s="41">
        <v>9999</v>
      </c>
    </row>
    <row r="20" spans="1:41" ht="12.75">
      <c r="A20" s="11">
        <v>71</v>
      </c>
      <c r="B20" s="9">
        <v>0.9</v>
      </c>
      <c r="C20" s="9">
        <v>1.3</v>
      </c>
      <c r="D20" s="9">
        <v>13.7</v>
      </c>
      <c r="E20" s="9">
        <v>14.3</v>
      </c>
      <c r="F20" s="9">
        <v>10.73</v>
      </c>
      <c r="G20" s="9">
        <v>11.27</v>
      </c>
      <c r="H20" s="26">
        <v>7.46</v>
      </c>
      <c r="I20" s="26">
        <v>7.96</v>
      </c>
      <c r="J20" s="26">
        <v>5.86</v>
      </c>
      <c r="K20" s="26">
        <v>6.32</v>
      </c>
      <c r="L20" s="9">
        <v>4.58</v>
      </c>
      <c r="M20" s="26">
        <v>5</v>
      </c>
      <c r="N20" s="26">
        <v>3.65</v>
      </c>
      <c r="O20" s="9">
        <v>4.04</v>
      </c>
      <c r="P20" s="26">
        <v>3.13</v>
      </c>
      <c r="Q20" s="26">
        <v>3.49</v>
      </c>
      <c r="R20" s="27">
        <v>9999</v>
      </c>
      <c r="S20" s="27">
        <v>9999</v>
      </c>
      <c r="T20" s="9">
        <v>0.11</v>
      </c>
      <c r="U20" s="9">
        <v>0.16</v>
      </c>
      <c r="V20" s="9">
        <v>0.11</v>
      </c>
      <c r="W20" s="9">
        <v>0.16</v>
      </c>
      <c r="X20" s="26">
        <v>0</v>
      </c>
      <c r="Y20" s="26">
        <v>100</v>
      </c>
      <c r="Z20" s="26">
        <v>0</v>
      </c>
      <c r="AA20" s="26">
        <v>100</v>
      </c>
      <c r="AB20" s="26">
        <v>0</v>
      </c>
      <c r="AC20" s="26">
        <v>100</v>
      </c>
      <c r="AD20" s="26">
        <v>0</v>
      </c>
      <c r="AE20" s="26">
        <v>100</v>
      </c>
      <c r="AF20" s="26">
        <v>0</v>
      </c>
      <c r="AG20" s="26">
        <v>100</v>
      </c>
      <c r="AH20" s="26">
        <v>0</v>
      </c>
      <c r="AI20" s="26">
        <v>100</v>
      </c>
      <c r="AJ20" s="26">
        <v>0</v>
      </c>
      <c r="AK20" s="26">
        <v>100</v>
      </c>
      <c r="AL20" s="26">
        <v>9999</v>
      </c>
      <c r="AM20" s="26">
        <v>9999</v>
      </c>
      <c r="AN20" s="26">
        <v>9999</v>
      </c>
      <c r="AO20" s="28">
        <v>9999</v>
      </c>
    </row>
    <row r="21" spans="1:41" ht="12.75">
      <c r="A21" s="11">
        <v>74</v>
      </c>
      <c r="B21" s="12">
        <v>3.13</v>
      </c>
      <c r="C21" s="12">
        <v>3.84</v>
      </c>
      <c r="D21" s="12">
        <v>4.42</v>
      </c>
      <c r="E21" s="12">
        <v>5.01</v>
      </c>
      <c r="F21" s="12">
        <v>2.87</v>
      </c>
      <c r="G21" s="12">
        <v>3.42</v>
      </c>
      <c r="H21" s="29">
        <v>1.85</v>
      </c>
      <c r="I21" s="29">
        <v>2.36</v>
      </c>
      <c r="J21" s="29">
        <v>1.44</v>
      </c>
      <c r="K21" s="29">
        <v>1.9</v>
      </c>
      <c r="L21" s="12">
        <v>1.07</v>
      </c>
      <c r="M21" s="29">
        <v>1.5</v>
      </c>
      <c r="N21" s="29">
        <v>0.81</v>
      </c>
      <c r="O21" s="12">
        <v>1.19</v>
      </c>
      <c r="P21" s="29">
        <v>0.66</v>
      </c>
      <c r="Q21" s="29">
        <v>1.02</v>
      </c>
      <c r="R21" s="29">
        <v>0.5</v>
      </c>
      <c r="S21" s="29">
        <v>0.83</v>
      </c>
      <c r="T21" s="12">
        <v>0.32</v>
      </c>
      <c r="U21" s="12">
        <v>0.4</v>
      </c>
      <c r="V21" s="12">
        <v>0.32</v>
      </c>
      <c r="W21" s="12">
        <v>0.4</v>
      </c>
      <c r="X21" s="29">
        <v>0</v>
      </c>
      <c r="Y21" s="29">
        <v>100</v>
      </c>
      <c r="Z21" s="29">
        <v>0</v>
      </c>
      <c r="AA21" s="29">
        <v>100</v>
      </c>
      <c r="AB21" s="29">
        <v>0</v>
      </c>
      <c r="AC21" s="29">
        <v>100</v>
      </c>
      <c r="AD21" s="29">
        <v>0</v>
      </c>
      <c r="AE21" s="29">
        <v>100</v>
      </c>
      <c r="AF21" s="29">
        <v>0</v>
      </c>
      <c r="AG21" s="29">
        <v>100</v>
      </c>
      <c r="AH21" s="29">
        <v>0</v>
      </c>
      <c r="AI21" s="29">
        <v>100</v>
      </c>
      <c r="AJ21" s="29">
        <v>0</v>
      </c>
      <c r="AK21" s="29">
        <v>100</v>
      </c>
      <c r="AL21" s="27">
        <v>9999</v>
      </c>
      <c r="AM21" s="27">
        <v>9999</v>
      </c>
      <c r="AN21" s="27">
        <v>9999</v>
      </c>
      <c r="AO21" s="28">
        <v>9999</v>
      </c>
    </row>
    <row r="22" spans="1:41" ht="12.75">
      <c r="A22" s="11">
        <v>79</v>
      </c>
      <c r="B22" s="9">
        <v>3.62</v>
      </c>
      <c r="C22" s="9">
        <v>4.33</v>
      </c>
      <c r="D22" s="9">
        <v>2.61</v>
      </c>
      <c r="E22" s="9">
        <v>3.2</v>
      </c>
      <c r="F22" s="9">
        <v>1.48</v>
      </c>
      <c r="G22" s="9">
        <v>2.0299999999999998</v>
      </c>
      <c r="H22" s="26">
        <v>0.97</v>
      </c>
      <c r="I22" s="26">
        <v>1.47</v>
      </c>
      <c r="J22" s="26">
        <v>0.65</v>
      </c>
      <c r="K22" s="26">
        <v>1.1100000000000001</v>
      </c>
      <c r="L22" s="9">
        <v>0.44</v>
      </c>
      <c r="M22" s="26">
        <v>0.86</v>
      </c>
      <c r="N22" s="26">
        <v>0.31</v>
      </c>
      <c r="O22" s="9">
        <v>0.7</v>
      </c>
      <c r="P22" s="26">
        <v>0.22</v>
      </c>
      <c r="Q22" s="26">
        <v>0.57999999999999996</v>
      </c>
      <c r="R22" s="26">
        <v>0.17</v>
      </c>
      <c r="S22" s="26">
        <v>0.49</v>
      </c>
      <c r="T22" s="9">
        <v>0.1</v>
      </c>
      <c r="U22" s="9">
        <v>0.14000000000000001</v>
      </c>
      <c r="V22" s="9">
        <v>0.1</v>
      </c>
      <c r="W22" s="9">
        <v>0.14000000000000001</v>
      </c>
      <c r="X22" s="27">
        <v>9999</v>
      </c>
      <c r="Y22" s="27">
        <v>9999</v>
      </c>
      <c r="Z22" s="27">
        <v>9999</v>
      </c>
      <c r="AA22" s="27">
        <v>9999</v>
      </c>
      <c r="AB22" s="27">
        <v>9999</v>
      </c>
      <c r="AC22" s="27">
        <v>9999</v>
      </c>
      <c r="AD22" s="27">
        <v>9999</v>
      </c>
      <c r="AE22" s="27">
        <v>9999</v>
      </c>
      <c r="AF22" s="27">
        <v>9999</v>
      </c>
      <c r="AG22" s="27">
        <v>9999</v>
      </c>
      <c r="AH22" s="27">
        <v>9999</v>
      </c>
      <c r="AI22" s="27">
        <v>9999</v>
      </c>
      <c r="AJ22" s="27">
        <v>9999</v>
      </c>
      <c r="AK22" s="27">
        <v>9999</v>
      </c>
      <c r="AL22" s="40">
        <v>2</v>
      </c>
      <c r="AM22" s="26">
        <v>6</v>
      </c>
      <c r="AN22" s="26">
        <v>2</v>
      </c>
      <c r="AO22" s="41">
        <v>6</v>
      </c>
    </row>
    <row r="23" spans="1:41" ht="12.75">
      <c r="A23" s="11">
        <v>84</v>
      </c>
      <c r="B23" s="12">
        <v>3.81</v>
      </c>
      <c r="C23" s="12">
        <v>4.87</v>
      </c>
      <c r="D23" s="12">
        <v>2.78</v>
      </c>
      <c r="E23" s="12">
        <v>3.38</v>
      </c>
      <c r="F23" s="12">
        <v>1.92</v>
      </c>
      <c r="G23" s="12">
        <v>2.46</v>
      </c>
      <c r="H23" s="29">
        <v>1.38</v>
      </c>
      <c r="I23" s="29">
        <v>1.88</v>
      </c>
      <c r="J23" s="29">
        <v>1.06</v>
      </c>
      <c r="K23" s="29">
        <v>1.52</v>
      </c>
      <c r="L23" s="12">
        <v>0.82</v>
      </c>
      <c r="M23" s="29">
        <v>1.24</v>
      </c>
      <c r="N23" s="29">
        <v>0.65</v>
      </c>
      <c r="O23" s="12">
        <v>1.03</v>
      </c>
      <c r="P23" s="29">
        <v>0.52</v>
      </c>
      <c r="Q23" s="29">
        <v>0.88</v>
      </c>
      <c r="R23" s="29">
        <v>9999</v>
      </c>
      <c r="S23" s="29">
        <v>9999</v>
      </c>
      <c r="T23" s="12">
        <v>0.11</v>
      </c>
      <c r="U23" s="12">
        <v>0.16</v>
      </c>
      <c r="V23" s="12">
        <v>0.11</v>
      </c>
      <c r="W23" s="12">
        <v>0.16</v>
      </c>
      <c r="X23" s="29">
        <v>9999</v>
      </c>
      <c r="Y23" s="27">
        <v>9999</v>
      </c>
      <c r="Z23" s="27">
        <v>9999</v>
      </c>
      <c r="AA23" s="27">
        <v>9999</v>
      </c>
      <c r="AB23" s="27">
        <v>9999</v>
      </c>
      <c r="AC23" s="27">
        <v>9999</v>
      </c>
      <c r="AD23" s="27">
        <v>9999</v>
      </c>
      <c r="AE23" s="27">
        <v>9999</v>
      </c>
      <c r="AF23" s="27">
        <v>9999</v>
      </c>
      <c r="AG23" s="27">
        <v>9999</v>
      </c>
      <c r="AH23" s="27">
        <v>9999</v>
      </c>
      <c r="AI23" s="27">
        <v>9999</v>
      </c>
      <c r="AJ23" s="27">
        <v>9999</v>
      </c>
      <c r="AK23" s="27">
        <v>9999</v>
      </c>
      <c r="AL23" s="40">
        <v>2</v>
      </c>
      <c r="AM23" s="29">
        <v>6</v>
      </c>
      <c r="AN23" s="29">
        <v>2</v>
      </c>
      <c r="AO23" s="30">
        <v>6</v>
      </c>
    </row>
    <row r="24" spans="1:41" ht="12.75">
      <c r="A24" s="11">
        <v>89</v>
      </c>
      <c r="B24" s="9">
        <v>3.4</v>
      </c>
      <c r="C24" s="9">
        <v>4.46</v>
      </c>
      <c r="D24" s="9">
        <v>3.1</v>
      </c>
      <c r="E24" s="9">
        <v>3.7</v>
      </c>
      <c r="F24" s="9">
        <v>1.91</v>
      </c>
      <c r="G24" s="9">
        <v>2.46</v>
      </c>
      <c r="H24" s="26">
        <v>1.37</v>
      </c>
      <c r="I24" s="26">
        <v>1.88</v>
      </c>
      <c r="J24" s="26">
        <v>1.05</v>
      </c>
      <c r="K24" s="26">
        <v>1.52</v>
      </c>
      <c r="L24" s="9">
        <v>0.82</v>
      </c>
      <c r="M24" s="26">
        <v>1.24</v>
      </c>
      <c r="N24" s="26">
        <v>0.64</v>
      </c>
      <c r="O24" s="9">
        <v>1.03</v>
      </c>
      <c r="P24" s="26">
        <v>0.54</v>
      </c>
      <c r="Q24" s="26">
        <v>0.9</v>
      </c>
      <c r="R24" s="27">
        <v>9999</v>
      </c>
      <c r="S24" s="27">
        <v>9999</v>
      </c>
      <c r="T24" s="9">
        <v>0.1</v>
      </c>
      <c r="U24" s="9">
        <v>0.14000000000000001</v>
      </c>
      <c r="V24" s="9">
        <v>0.1</v>
      </c>
      <c r="W24" s="9">
        <v>0.14000000000000001</v>
      </c>
      <c r="X24" s="27">
        <v>9999</v>
      </c>
      <c r="Y24" s="27">
        <v>9999</v>
      </c>
      <c r="Z24" s="27">
        <v>9999</v>
      </c>
      <c r="AA24" s="27">
        <v>9999</v>
      </c>
      <c r="AB24" s="27">
        <v>9999</v>
      </c>
      <c r="AC24" s="27">
        <v>9999</v>
      </c>
      <c r="AD24" s="27">
        <v>9999</v>
      </c>
      <c r="AE24" s="27">
        <v>9999</v>
      </c>
      <c r="AF24" s="27">
        <v>9999</v>
      </c>
      <c r="AG24" s="27">
        <v>9999</v>
      </c>
      <c r="AH24" s="27">
        <v>9999</v>
      </c>
      <c r="AI24" s="27">
        <v>9999</v>
      </c>
      <c r="AJ24" s="27">
        <v>9999</v>
      </c>
      <c r="AK24" s="27">
        <v>9999</v>
      </c>
      <c r="AL24" s="40">
        <v>2</v>
      </c>
      <c r="AM24" s="26">
        <v>6</v>
      </c>
      <c r="AN24" s="26">
        <v>2</v>
      </c>
      <c r="AO24" s="41">
        <v>6</v>
      </c>
    </row>
    <row r="25" spans="1:41" ht="15">
      <c r="A25" s="11">
        <v>90</v>
      </c>
      <c r="B25" s="14">
        <v>3.93</v>
      </c>
      <c r="C25" s="14">
        <v>4.99</v>
      </c>
      <c r="D25" s="14">
        <v>3.5</v>
      </c>
      <c r="E25" s="14">
        <v>4.09</v>
      </c>
      <c r="F25" s="14">
        <v>2.0499999999999998</v>
      </c>
      <c r="G25" s="14">
        <v>2.6</v>
      </c>
      <c r="H25" s="35">
        <v>1.39</v>
      </c>
      <c r="I25" s="35">
        <v>1.89</v>
      </c>
      <c r="J25" s="14">
        <v>1.04</v>
      </c>
      <c r="K25" s="14">
        <v>1.5</v>
      </c>
      <c r="L25" s="32">
        <v>0.79</v>
      </c>
      <c r="M25" s="14">
        <v>1.21</v>
      </c>
      <c r="N25" s="14">
        <v>0.6</v>
      </c>
      <c r="O25" s="32">
        <v>0.99</v>
      </c>
      <c r="P25" s="14">
        <v>9999</v>
      </c>
      <c r="Q25" s="14">
        <v>9999</v>
      </c>
      <c r="R25" s="14">
        <v>9999</v>
      </c>
      <c r="S25" s="14">
        <v>9999</v>
      </c>
      <c r="T25" s="14">
        <v>0.11</v>
      </c>
      <c r="U25" s="14">
        <v>0.15</v>
      </c>
      <c r="V25" s="14">
        <v>0.11</v>
      </c>
      <c r="W25" s="14">
        <v>0.15</v>
      </c>
      <c r="X25" s="14">
        <v>9999</v>
      </c>
      <c r="Y25" s="14">
        <v>9999</v>
      </c>
      <c r="Z25" s="14">
        <v>9999</v>
      </c>
      <c r="AA25" s="14">
        <v>9999</v>
      </c>
      <c r="AB25" s="14">
        <v>9999</v>
      </c>
      <c r="AC25" s="14">
        <v>9999</v>
      </c>
      <c r="AD25" s="14">
        <v>9999</v>
      </c>
      <c r="AE25" s="14">
        <v>9999</v>
      </c>
      <c r="AF25" s="14">
        <v>9999</v>
      </c>
      <c r="AG25" s="14">
        <v>9999</v>
      </c>
      <c r="AH25" s="14">
        <v>9999</v>
      </c>
      <c r="AI25" s="14">
        <v>9999</v>
      </c>
      <c r="AJ25" s="14">
        <v>9999</v>
      </c>
      <c r="AK25" s="14">
        <v>9999</v>
      </c>
      <c r="AL25" s="14">
        <v>2</v>
      </c>
      <c r="AM25" s="14">
        <v>6</v>
      </c>
      <c r="AN25" s="14">
        <v>2</v>
      </c>
      <c r="AO25" s="15">
        <v>6</v>
      </c>
    </row>
    <row r="26" spans="1:41" ht="12.75">
      <c r="A26" s="11">
        <v>91</v>
      </c>
      <c r="B26" s="9">
        <v>3.62</v>
      </c>
      <c r="C26" s="9">
        <v>4.33</v>
      </c>
      <c r="D26" s="9">
        <v>3.76</v>
      </c>
      <c r="E26" s="9">
        <v>4.3499999999999996</v>
      </c>
      <c r="F26" s="9">
        <v>2.0299999999999998</v>
      </c>
      <c r="G26" s="9">
        <v>2.58</v>
      </c>
      <c r="H26" s="26">
        <v>1.34</v>
      </c>
      <c r="I26" s="26">
        <v>1.85</v>
      </c>
      <c r="J26" s="26">
        <v>1.02</v>
      </c>
      <c r="K26" s="26">
        <v>1.48</v>
      </c>
      <c r="L26" s="9">
        <v>0.79</v>
      </c>
      <c r="M26" s="26">
        <v>1.21</v>
      </c>
      <c r="N26" s="26">
        <v>0.6</v>
      </c>
      <c r="O26" s="9">
        <v>0.99</v>
      </c>
      <c r="P26" s="27">
        <v>9999</v>
      </c>
      <c r="Q26" s="27">
        <v>9999</v>
      </c>
      <c r="R26" s="27">
        <v>9999</v>
      </c>
      <c r="S26" s="27">
        <v>9999</v>
      </c>
      <c r="T26" s="9">
        <v>0.08</v>
      </c>
      <c r="U26" s="9">
        <v>0.13</v>
      </c>
      <c r="V26" s="9">
        <v>0.08</v>
      </c>
      <c r="W26" s="9">
        <v>0.13</v>
      </c>
      <c r="X26" s="26">
        <v>0</v>
      </c>
      <c r="Y26" s="26">
        <v>100</v>
      </c>
      <c r="Z26" s="26">
        <v>0</v>
      </c>
      <c r="AA26" s="26">
        <v>100</v>
      </c>
      <c r="AB26" s="26">
        <v>0</v>
      </c>
      <c r="AC26" s="26">
        <v>100</v>
      </c>
      <c r="AD26" s="26">
        <v>0</v>
      </c>
      <c r="AE26" s="26">
        <v>100</v>
      </c>
      <c r="AF26" s="26">
        <v>0</v>
      </c>
      <c r="AG26" s="26">
        <v>100</v>
      </c>
      <c r="AH26" s="26">
        <v>0</v>
      </c>
      <c r="AI26" s="26">
        <v>100</v>
      </c>
      <c r="AJ26" s="26">
        <v>0</v>
      </c>
      <c r="AK26" s="26">
        <v>100</v>
      </c>
      <c r="AL26" s="27">
        <v>9999</v>
      </c>
      <c r="AM26" s="27">
        <v>9999</v>
      </c>
      <c r="AN26" s="27">
        <v>9999</v>
      </c>
      <c r="AO26" s="42">
        <v>9999</v>
      </c>
    </row>
    <row r="27" spans="1:41" ht="15">
      <c r="A27" s="11">
        <v>92</v>
      </c>
      <c r="B27" s="14">
        <v>2.5299999999999998</v>
      </c>
      <c r="C27" s="14">
        <v>3.59</v>
      </c>
      <c r="D27" s="14">
        <v>4.4000000000000004</v>
      </c>
      <c r="E27" s="14">
        <v>5</v>
      </c>
      <c r="F27" s="14">
        <v>2.33</v>
      </c>
      <c r="G27" s="14">
        <v>2.87</v>
      </c>
      <c r="H27" s="35">
        <v>1.35</v>
      </c>
      <c r="I27" s="35">
        <v>1.85</v>
      </c>
      <c r="J27" s="14">
        <v>0.97</v>
      </c>
      <c r="K27" s="14">
        <v>1.43</v>
      </c>
      <c r="L27" s="32">
        <v>0.79</v>
      </c>
      <c r="M27" s="14">
        <v>1.21</v>
      </c>
      <c r="N27" s="14">
        <v>0.67</v>
      </c>
      <c r="O27" s="32">
        <v>1.05</v>
      </c>
      <c r="P27" s="14">
        <v>9999</v>
      </c>
      <c r="Q27" s="14">
        <v>9999</v>
      </c>
      <c r="R27" s="14">
        <v>9999</v>
      </c>
      <c r="S27" s="14">
        <v>9999</v>
      </c>
      <c r="T27" s="14">
        <v>7.0000000000000007E-2</v>
      </c>
      <c r="U27" s="14">
        <v>0.11</v>
      </c>
      <c r="V27" s="14">
        <v>7.0000000000000007E-2</v>
      </c>
      <c r="W27" s="14">
        <v>0.11</v>
      </c>
      <c r="X27" s="14">
        <v>9999</v>
      </c>
      <c r="Y27" s="14">
        <v>9999</v>
      </c>
      <c r="Z27" s="14">
        <v>9999</v>
      </c>
      <c r="AA27" s="14">
        <v>9999</v>
      </c>
      <c r="AB27" s="14">
        <v>9999</v>
      </c>
      <c r="AC27" s="14">
        <v>9999</v>
      </c>
      <c r="AD27" s="14">
        <v>9999</v>
      </c>
      <c r="AE27" s="14">
        <v>9999</v>
      </c>
      <c r="AF27" s="14">
        <v>9999</v>
      </c>
      <c r="AG27" s="14">
        <v>9999</v>
      </c>
      <c r="AH27" s="14">
        <v>9999</v>
      </c>
      <c r="AI27" s="14">
        <v>9999</v>
      </c>
      <c r="AJ27" s="14">
        <v>9999</v>
      </c>
      <c r="AK27" s="14">
        <v>9999</v>
      </c>
      <c r="AL27" s="14">
        <v>9999</v>
      </c>
      <c r="AM27" s="14">
        <v>9999</v>
      </c>
      <c r="AN27" s="14">
        <v>9999</v>
      </c>
      <c r="AO27" s="15">
        <v>9999</v>
      </c>
    </row>
    <row r="28" spans="1:41" ht="12.75">
      <c r="A28" s="11">
        <v>94</v>
      </c>
      <c r="B28" s="12">
        <v>2.91</v>
      </c>
      <c r="C28" s="12">
        <v>3.62</v>
      </c>
      <c r="D28" s="12">
        <v>3.61</v>
      </c>
      <c r="E28" s="12">
        <v>4.21</v>
      </c>
      <c r="F28" s="12">
        <v>2.02</v>
      </c>
      <c r="G28" s="12">
        <v>2.56</v>
      </c>
      <c r="H28" s="29">
        <v>1.33</v>
      </c>
      <c r="I28" s="29">
        <v>1.83</v>
      </c>
      <c r="J28" s="29">
        <v>0.96</v>
      </c>
      <c r="K28" s="29">
        <v>1.42</v>
      </c>
      <c r="L28" s="12">
        <v>0.76</v>
      </c>
      <c r="M28" s="29">
        <v>1.18</v>
      </c>
      <c r="N28" s="29">
        <v>0.64</v>
      </c>
      <c r="O28" s="12">
        <v>1.02</v>
      </c>
      <c r="P28" s="29">
        <v>0.49</v>
      </c>
      <c r="Q28" s="29">
        <v>0.85</v>
      </c>
      <c r="R28" s="29">
        <v>9999</v>
      </c>
      <c r="S28" s="29">
        <v>9999</v>
      </c>
      <c r="T28" s="12">
        <v>0.09</v>
      </c>
      <c r="U28" s="12">
        <v>0.15</v>
      </c>
      <c r="V28" s="12">
        <v>0.09</v>
      </c>
      <c r="W28" s="12">
        <v>0.15</v>
      </c>
      <c r="X28" s="29">
        <v>0</v>
      </c>
      <c r="Y28" s="29">
        <v>100</v>
      </c>
      <c r="Z28" s="29">
        <v>0</v>
      </c>
      <c r="AA28" s="29">
        <v>100</v>
      </c>
      <c r="AB28" s="29">
        <v>0</v>
      </c>
      <c r="AC28" s="29">
        <v>100</v>
      </c>
      <c r="AD28" s="29">
        <v>0</v>
      </c>
      <c r="AE28" s="29">
        <v>100</v>
      </c>
      <c r="AF28" s="29">
        <v>0</v>
      </c>
      <c r="AG28" s="29">
        <v>100</v>
      </c>
      <c r="AH28" s="29">
        <v>0</v>
      </c>
      <c r="AI28" s="29">
        <v>100</v>
      </c>
      <c r="AJ28" s="29">
        <v>0</v>
      </c>
      <c r="AK28" s="29">
        <v>100</v>
      </c>
      <c r="AL28" s="29">
        <v>9999</v>
      </c>
      <c r="AM28" s="29">
        <v>9999</v>
      </c>
      <c r="AN28" s="29">
        <v>9999</v>
      </c>
      <c r="AO28" s="30">
        <v>9999</v>
      </c>
    </row>
    <row r="29" spans="1:41" ht="12.75">
      <c r="A29" s="11">
        <v>98</v>
      </c>
      <c r="B29" s="12">
        <v>4.7300000000000004</v>
      </c>
      <c r="C29" s="12">
        <v>5.79</v>
      </c>
      <c r="D29" s="12">
        <v>4.4000000000000004</v>
      </c>
      <c r="E29" s="12">
        <v>5</v>
      </c>
      <c r="F29" s="12">
        <v>2.33</v>
      </c>
      <c r="G29" s="12">
        <v>2.87</v>
      </c>
      <c r="H29" s="29">
        <v>1.35</v>
      </c>
      <c r="I29" s="29">
        <v>1.85</v>
      </c>
      <c r="J29" s="29">
        <v>0.97</v>
      </c>
      <c r="K29" s="29">
        <v>1.43</v>
      </c>
      <c r="L29" s="12">
        <v>0.79</v>
      </c>
      <c r="M29" s="29">
        <v>1.21</v>
      </c>
      <c r="N29" s="29">
        <v>0.67</v>
      </c>
      <c r="O29" s="12">
        <v>1.05</v>
      </c>
      <c r="P29" s="27">
        <v>9999</v>
      </c>
      <c r="Q29" s="27">
        <v>9999</v>
      </c>
      <c r="R29" s="27">
        <v>9999</v>
      </c>
      <c r="S29" s="27">
        <v>9999</v>
      </c>
      <c r="T29" s="12">
        <v>0.28999999999999998</v>
      </c>
      <c r="U29" s="12">
        <v>0.34</v>
      </c>
      <c r="V29" s="12">
        <v>0.28999999999999998</v>
      </c>
      <c r="W29" s="12">
        <v>0.34</v>
      </c>
      <c r="X29" s="29">
        <v>0</v>
      </c>
      <c r="Y29" s="29">
        <v>100</v>
      </c>
      <c r="Z29" s="29">
        <v>0</v>
      </c>
      <c r="AA29" s="29">
        <v>100</v>
      </c>
      <c r="AB29" s="29">
        <v>0</v>
      </c>
      <c r="AC29" s="29">
        <v>100</v>
      </c>
      <c r="AD29" s="29">
        <v>0</v>
      </c>
      <c r="AE29" s="29">
        <v>100</v>
      </c>
      <c r="AF29" s="29">
        <v>0</v>
      </c>
      <c r="AG29" s="29">
        <v>100</v>
      </c>
      <c r="AH29" s="29">
        <v>0</v>
      </c>
      <c r="AI29" s="29">
        <v>100</v>
      </c>
      <c r="AJ29" s="29">
        <v>0</v>
      </c>
      <c r="AK29" s="29">
        <v>100</v>
      </c>
      <c r="AL29" s="29">
        <v>9999</v>
      </c>
      <c r="AM29" s="27">
        <v>9999</v>
      </c>
      <c r="AN29" s="27">
        <v>9999</v>
      </c>
      <c r="AO29" s="28">
        <v>9999</v>
      </c>
    </row>
    <row r="30" spans="1:41" ht="12.75">
      <c r="A30" s="11">
        <v>100</v>
      </c>
      <c r="B30" s="12">
        <v>6.89</v>
      </c>
      <c r="C30" s="12">
        <v>7.33</v>
      </c>
      <c r="D30" s="12">
        <v>2.79</v>
      </c>
      <c r="E30" s="12">
        <v>3.39</v>
      </c>
      <c r="F30" s="12">
        <v>1.61</v>
      </c>
      <c r="G30" s="12">
        <v>2.16</v>
      </c>
      <c r="H30" s="29">
        <v>1.07</v>
      </c>
      <c r="I30" s="29">
        <v>1.57</v>
      </c>
      <c r="J30" s="29">
        <v>0.81</v>
      </c>
      <c r="K30" s="29">
        <v>1.27</v>
      </c>
      <c r="L30" s="12">
        <v>0.65</v>
      </c>
      <c r="M30" s="29">
        <v>1.07</v>
      </c>
      <c r="N30" s="29">
        <v>9999</v>
      </c>
      <c r="O30" s="12">
        <v>9999</v>
      </c>
      <c r="P30" s="29">
        <v>9999</v>
      </c>
      <c r="Q30" s="29">
        <v>9999</v>
      </c>
      <c r="R30" s="29">
        <v>9999</v>
      </c>
      <c r="S30" s="29">
        <v>9999</v>
      </c>
      <c r="T30" s="12">
        <v>0.21</v>
      </c>
      <c r="U30" s="12">
        <v>0.25</v>
      </c>
      <c r="V30" s="12">
        <v>0.21</v>
      </c>
      <c r="W30" s="12">
        <v>0.25</v>
      </c>
      <c r="X30" s="29">
        <v>9999</v>
      </c>
      <c r="Y30" s="29">
        <v>9999</v>
      </c>
      <c r="Z30" s="29">
        <v>9999</v>
      </c>
      <c r="AA30" s="29">
        <v>9999</v>
      </c>
      <c r="AB30" s="29">
        <v>9999</v>
      </c>
      <c r="AC30" s="29">
        <v>9999</v>
      </c>
      <c r="AD30" s="29">
        <v>9999</v>
      </c>
      <c r="AE30" s="29">
        <v>9999</v>
      </c>
      <c r="AF30" s="29">
        <v>9999</v>
      </c>
      <c r="AG30" s="29">
        <v>9999</v>
      </c>
      <c r="AH30" s="29">
        <v>9999</v>
      </c>
      <c r="AI30" s="29">
        <v>9999</v>
      </c>
      <c r="AJ30" s="29">
        <v>9999</v>
      </c>
      <c r="AK30" s="29">
        <v>9999</v>
      </c>
      <c r="AL30" s="29">
        <v>2</v>
      </c>
      <c r="AM30" s="29">
        <v>6</v>
      </c>
      <c r="AN30" s="29">
        <v>2</v>
      </c>
      <c r="AO30" s="30">
        <v>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Q102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2.5703125" defaultRowHeight="15.75" customHeight="1"/>
  <cols>
    <col min="1" max="1" width="13.7109375" customWidth="1"/>
    <col min="2" max="2" width="24.85546875" customWidth="1"/>
    <col min="3" max="3" width="6.5703125" customWidth="1"/>
    <col min="4" max="4" width="24.28515625" customWidth="1"/>
    <col min="5" max="7" width="22.5703125" customWidth="1"/>
    <col min="8" max="9" width="25.5703125" customWidth="1"/>
    <col min="18" max="20" width="25.5703125" customWidth="1"/>
    <col min="22" max="22" width="34.7109375" customWidth="1"/>
    <col min="34" max="34" width="30.7109375" customWidth="1"/>
    <col min="38" max="38" width="26.5703125" customWidth="1"/>
  </cols>
  <sheetData>
    <row r="1" spans="1:43" ht="54" customHeight="1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4" t="s">
        <v>37</v>
      </c>
      <c r="AM1" s="4" t="s">
        <v>38</v>
      </c>
      <c r="AN1" s="4" t="s">
        <v>39</v>
      </c>
      <c r="AO1" s="4" t="s">
        <v>40</v>
      </c>
      <c r="AP1" s="4" t="s">
        <v>41</v>
      </c>
      <c r="AQ1" s="5" t="s">
        <v>42</v>
      </c>
    </row>
    <row r="2" spans="1:43" ht="12.75">
      <c r="A2" s="6" t="s">
        <v>43</v>
      </c>
      <c r="B2" s="7" t="s">
        <v>44</v>
      </c>
      <c r="C2" s="8">
        <v>1</v>
      </c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10"/>
    </row>
    <row r="3" spans="1:43" ht="12.75">
      <c r="A3" s="6" t="s">
        <v>45</v>
      </c>
      <c r="B3" s="7">
        <v>427</v>
      </c>
      <c r="C3" s="11">
        <f t="shared" ref="C3:C102" si="0">C2+1</f>
        <v>2</v>
      </c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3"/>
    </row>
    <row r="4" spans="1:43" ht="12.75">
      <c r="A4" s="6" t="s">
        <v>46</v>
      </c>
      <c r="B4" s="7" t="s">
        <v>47</v>
      </c>
      <c r="C4" s="11">
        <f t="shared" si="0"/>
        <v>3</v>
      </c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10"/>
    </row>
    <row r="5" spans="1:43" ht="12.75">
      <c r="A5" s="6" t="s">
        <v>46</v>
      </c>
      <c r="B5" s="7" t="s">
        <v>48</v>
      </c>
      <c r="C5" s="11">
        <f t="shared" si="0"/>
        <v>4</v>
      </c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3"/>
    </row>
    <row r="6" spans="1:43" ht="12.75">
      <c r="A6" s="6" t="s">
        <v>46</v>
      </c>
      <c r="B6" s="7" t="s">
        <v>49</v>
      </c>
      <c r="C6" s="11">
        <f t="shared" si="0"/>
        <v>5</v>
      </c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10"/>
    </row>
    <row r="7" spans="1:43" ht="12.75">
      <c r="A7" s="6" t="s">
        <v>46</v>
      </c>
      <c r="B7" s="7" t="s">
        <v>50</v>
      </c>
      <c r="C7" s="11">
        <f t="shared" si="0"/>
        <v>6</v>
      </c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3"/>
    </row>
    <row r="8" spans="1:43" ht="12.75">
      <c r="A8" s="6" t="s">
        <v>46</v>
      </c>
      <c r="B8" s="7" t="s">
        <v>51</v>
      </c>
      <c r="C8" s="11">
        <f t="shared" si="0"/>
        <v>7</v>
      </c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10"/>
    </row>
    <row r="9" spans="1:43" ht="12.75">
      <c r="A9" s="6" t="s">
        <v>52</v>
      </c>
      <c r="B9" s="7" t="s">
        <v>53</v>
      </c>
      <c r="C9" s="11">
        <f t="shared" si="0"/>
        <v>8</v>
      </c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3"/>
    </row>
    <row r="10" spans="1:43" ht="12.75">
      <c r="A10" s="6" t="s">
        <v>52</v>
      </c>
      <c r="B10" s="7" t="s">
        <v>54</v>
      </c>
      <c r="C10" s="11">
        <f t="shared" si="0"/>
        <v>9</v>
      </c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10"/>
    </row>
    <row r="11" spans="1:43" ht="15">
      <c r="A11" s="6" t="s">
        <v>55</v>
      </c>
      <c r="B11" s="7" t="s">
        <v>56</v>
      </c>
      <c r="C11" s="11">
        <f t="shared" si="0"/>
        <v>10</v>
      </c>
      <c r="D11" s="14">
        <v>5.0199999999999996</v>
      </c>
      <c r="E11" s="14">
        <v>5.73</v>
      </c>
      <c r="F11" s="14">
        <v>2.81</v>
      </c>
      <c r="G11" s="14">
        <v>3.41</v>
      </c>
      <c r="H11" s="14">
        <v>1.76</v>
      </c>
      <c r="I11" s="14">
        <v>2.31</v>
      </c>
      <c r="J11" s="14">
        <v>1.26</v>
      </c>
      <c r="K11" s="14">
        <v>1.76</v>
      </c>
      <c r="L11" s="14">
        <v>0.83</v>
      </c>
      <c r="M11" s="14">
        <v>1.29</v>
      </c>
      <c r="N11" s="14">
        <v>0.63</v>
      </c>
      <c r="O11" s="14">
        <v>1.05</v>
      </c>
      <c r="P11" s="14">
        <v>0.5</v>
      </c>
      <c r="Q11" s="14">
        <v>0.88</v>
      </c>
      <c r="R11" s="14">
        <v>9999</v>
      </c>
      <c r="S11" s="14">
        <v>9999</v>
      </c>
      <c r="T11" s="14">
        <v>9999</v>
      </c>
      <c r="U11" s="14">
        <v>9999</v>
      </c>
      <c r="V11" s="14">
        <v>0.09</v>
      </c>
      <c r="W11" s="14">
        <v>0.13</v>
      </c>
      <c r="X11" s="14">
        <v>0.09</v>
      </c>
      <c r="Y11" s="14">
        <v>0.13</v>
      </c>
      <c r="Z11" s="14">
        <v>9999</v>
      </c>
      <c r="AA11" s="14">
        <v>9999</v>
      </c>
      <c r="AB11" s="14">
        <v>9999</v>
      </c>
      <c r="AC11" s="14">
        <v>9999</v>
      </c>
      <c r="AD11" s="14">
        <v>9999</v>
      </c>
      <c r="AE11" s="14">
        <v>9999</v>
      </c>
      <c r="AF11" s="14">
        <v>9999</v>
      </c>
      <c r="AG11" s="14">
        <v>9999</v>
      </c>
      <c r="AH11" s="14">
        <v>9999</v>
      </c>
      <c r="AI11" s="14">
        <v>9999</v>
      </c>
      <c r="AJ11" s="14">
        <v>9999</v>
      </c>
      <c r="AK11" s="14">
        <v>9999</v>
      </c>
      <c r="AL11" s="14">
        <v>9999</v>
      </c>
      <c r="AM11" s="14">
        <v>9999</v>
      </c>
      <c r="AN11" s="14">
        <v>2</v>
      </c>
      <c r="AO11" s="14">
        <v>6</v>
      </c>
      <c r="AP11" s="14">
        <v>2</v>
      </c>
      <c r="AQ11" s="15">
        <v>6</v>
      </c>
    </row>
    <row r="12" spans="1:43" ht="12.75">
      <c r="A12" s="6" t="s">
        <v>57</v>
      </c>
      <c r="B12" s="7" t="s">
        <v>58</v>
      </c>
      <c r="C12" s="11">
        <f t="shared" si="0"/>
        <v>11</v>
      </c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10"/>
    </row>
    <row r="13" spans="1:43" ht="12.75">
      <c r="A13" s="6" t="s">
        <v>57</v>
      </c>
      <c r="B13" s="7" t="s">
        <v>59</v>
      </c>
      <c r="C13" s="11">
        <f t="shared" si="0"/>
        <v>12</v>
      </c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3"/>
    </row>
    <row r="14" spans="1:43" ht="12.75">
      <c r="A14" s="6" t="s">
        <v>57</v>
      </c>
      <c r="B14" s="7" t="s">
        <v>60</v>
      </c>
      <c r="C14" s="11">
        <f t="shared" si="0"/>
        <v>13</v>
      </c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10"/>
    </row>
    <row r="15" spans="1:43" ht="12.75">
      <c r="A15" s="6" t="s">
        <v>61</v>
      </c>
      <c r="B15" s="7" t="s">
        <v>62</v>
      </c>
      <c r="C15" s="11">
        <f t="shared" si="0"/>
        <v>14</v>
      </c>
      <c r="D15" s="12">
        <v>3.79</v>
      </c>
      <c r="E15" s="12">
        <v>4.8499999999999996</v>
      </c>
      <c r="F15" s="12">
        <v>3.26</v>
      </c>
      <c r="G15" s="12">
        <v>3.86</v>
      </c>
      <c r="H15" s="12">
        <v>1.87</v>
      </c>
      <c r="I15" s="12">
        <v>2.42</v>
      </c>
      <c r="J15" s="12">
        <v>1.18</v>
      </c>
      <c r="K15" s="12">
        <v>1.68</v>
      </c>
      <c r="L15" s="12">
        <v>0.79</v>
      </c>
      <c r="M15" s="12">
        <v>1.25</v>
      </c>
      <c r="N15" s="12">
        <v>0.57999999999999996</v>
      </c>
      <c r="O15" s="12">
        <v>1</v>
      </c>
      <c r="P15" s="12">
        <v>0.45</v>
      </c>
      <c r="Q15" s="12">
        <v>0.84</v>
      </c>
      <c r="R15" s="12">
        <v>0.36</v>
      </c>
      <c r="S15" s="12">
        <v>0.72</v>
      </c>
      <c r="T15" s="16">
        <v>9999</v>
      </c>
      <c r="U15" s="16">
        <v>9999</v>
      </c>
      <c r="V15" s="12">
        <v>0.12</v>
      </c>
      <c r="W15" s="12">
        <v>0.17</v>
      </c>
      <c r="X15" s="12">
        <v>0.12</v>
      </c>
      <c r="Y15" s="12">
        <v>0.17</v>
      </c>
      <c r="Z15" s="12">
        <v>0</v>
      </c>
      <c r="AA15" s="12">
        <v>100</v>
      </c>
      <c r="AB15" s="12">
        <v>0</v>
      </c>
      <c r="AC15" s="12">
        <v>100</v>
      </c>
      <c r="AD15" s="12">
        <v>0</v>
      </c>
      <c r="AE15" s="12">
        <v>100</v>
      </c>
      <c r="AF15" s="12">
        <v>0</v>
      </c>
      <c r="AG15" s="12">
        <v>100</v>
      </c>
      <c r="AH15" s="12">
        <v>0</v>
      </c>
      <c r="AI15" s="12">
        <v>100</v>
      </c>
      <c r="AJ15" s="12">
        <v>0</v>
      </c>
      <c r="AK15" s="12">
        <v>100</v>
      </c>
      <c r="AL15" s="12">
        <v>0</v>
      </c>
      <c r="AM15" s="12">
        <v>100</v>
      </c>
      <c r="AN15" s="16">
        <v>9999</v>
      </c>
      <c r="AO15" s="16">
        <v>9999</v>
      </c>
      <c r="AP15" s="16">
        <v>9999</v>
      </c>
      <c r="AQ15" s="17">
        <v>9999</v>
      </c>
    </row>
    <row r="16" spans="1:43" ht="12.75">
      <c r="A16" s="6" t="s">
        <v>61</v>
      </c>
      <c r="B16" s="7" t="s">
        <v>63</v>
      </c>
      <c r="C16" s="11">
        <f t="shared" si="0"/>
        <v>15</v>
      </c>
      <c r="D16" s="9">
        <v>4.28</v>
      </c>
      <c r="E16" s="9">
        <v>4.99</v>
      </c>
      <c r="F16" s="9">
        <v>2.83</v>
      </c>
      <c r="G16" s="9">
        <v>3.43</v>
      </c>
      <c r="H16" s="9">
        <v>1.81</v>
      </c>
      <c r="I16" s="9">
        <v>2.36</v>
      </c>
      <c r="J16" s="9">
        <v>1.26</v>
      </c>
      <c r="K16" s="9">
        <v>1.76</v>
      </c>
      <c r="L16" s="9">
        <v>0.91</v>
      </c>
      <c r="M16" s="9">
        <v>1.37</v>
      </c>
      <c r="N16" s="9">
        <v>0.69</v>
      </c>
      <c r="O16" s="9">
        <v>1.1100000000000001</v>
      </c>
      <c r="P16" s="9">
        <v>0.52</v>
      </c>
      <c r="Q16" s="9">
        <v>0.91</v>
      </c>
      <c r="R16" s="9">
        <v>0.35</v>
      </c>
      <c r="S16" s="9">
        <v>0.7</v>
      </c>
      <c r="T16" s="9">
        <v>9999</v>
      </c>
      <c r="U16" s="9">
        <v>9999</v>
      </c>
      <c r="V16" s="9">
        <v>0.09</v>
      </c>
      <c r="W16" s="9">
        <v>0.13</v>
      </c>
      <c r="X16" s="9">
        <v>0.09</v>
      </c>
      <c r="Y16" s="9">
        <v>0.13</v>
      </c>
      <c r="Z16" s="16">
        <v>9999</v>
      </c>
      <c r="AA16" s="16">
        <v>9999</v>
      </c>
      <c r="AB16" s="16">
        <v>9999</v>
      </c>
      <c r="AC16" s="16">
        <v>9999</v>
      </c>
      <c r="AD16" s="16">
        <v>9999</v>
      </c>
      <c r="AE16" s="16">
        <v>9999</v>
      </c>
      <c r="AF16" s="16">
        <v>9999</v>
      </c>
      <c r="AG16" s="16">
        <v>9999</v>
      </c>
      <c r="AH16" s="16">
        <v>9999</v>
      </c>
      <c r="AI16" s="16">
        <v>9999</v>
      </c>
      <c r="AJ16" s="16">
        <v>9999</v>
      </c>
      <c r="AK16" s="16">
        <v>9999</v>
      </c>
      <c r="AL16" s="16">
        <v>9999</v>
      </c>
      <c r="AM16" s="16">
        <v>9999</v>
      </c>
      <c r="AN16" s="18">
        <v>2</v>
      </c>
      <c r="AO16" s="9">
        <v>6</v>
      </c>
      <c r="AP16" s="9">
        <v>2</v>
      </c>
      <c r="AQ16" s="10">
        <v>6</v>
      </c>
    </row>
    <row r="17" spans="1:43" ht="12.75">
      <c r="A17" s="6" t="s">
        <v>61</v>
      </c>
      <c r="B17" s="7" t="s">
        <v>64</v>
      </c>
      <c r="C17" s="11">
        <f t="shared" si="0"/>
        <v>16</v>
      </c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3"/>
    </row>
    <row r="18" spans="1:43" ht="12.75">
      <c r="A18" s="6" t="s">
        <v>61</v>
      </c>
      <c r="B18" s="7" t="s">
        <v>65</v>
      </c>
      <c r="C18" s="11">
        <f t="shared" si="0"/>
        <v>17</v>
      </c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10"/>
    </row>
    <row r="19" spans="1:43" ht="12.75">
      <c r="A19" s="6" t="s">
        <v>61</v>
      </c>
      <c r="B19" s="7" t="s">
        <v>66</v>
      </c>
      <c r="C19" s="11">
        <f t="shared" si="0"/>
        <v>18</v>
      </c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3"/>
    </row>
    <row r="20" spans="1:43" ht="12.75">
      <c r="A20" s="6" t="s">
        <v>61</v>
      </c>
      <c r="B20" s="7" t="s">
        <v>67</v>
      </c>
      <c r="C20" s="11">
        <f t="shared" si="0"/>
        <v>19</v>
      </c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10"/>
    </row>
    <row r="21" spans="1:43" ht="12.75">
      <c r="A21" s="6" t="s">
        <v>61</v>
      </c>
      <c r="B21" s="7" t="s">
        <v>68</v>
      </c>
      <c r="C21" s="11">
        <f t="shared" si="0"/>
        <v>20</v>
      </c>
      <c r="D21" s="12">
        <v>0.8</v>
      </c>
      <c r="E21" s="12">
        <v>1.2</v>
      </c>
      <c r="F21" s="12">
        <v>15.26</v>
      </c>
      <c r="G21" s="12">
        <v>15.86</v>
      </c>
      <c r="H21" s="12">
        <v>7.89</v>
      </c>
      <c r="I21" s="12">
        <v>8.43</v>
      </c>
      <c r="J21" s="16">
        <v>9999</v>
      </c>
      <c r="K21" s="16">
        <v>9999</v>
      </c>
      <c r="L21" s="16">
        <v>9999</v>
      </c>
      <c r="M21" s="16">
        <v>9999</v>
      </c>
      <c r="N21" s="16">
        <v>9999</v>
      </c>
      <c r="O21" s="16">
        <v>9999</v>
      </c>
      <c r="P21" s="16">
        <v>9999</v>
      </c>
      <c r="Q21" s="16">
        <v>9999</v>
      </c>
      <c r="R21" s="16">
        <v>9999</v>
      </c>
      <c r="S21" s="16">
        <v>9999</v>
      </c>
      <c r="T21" s="16">
        <v>9999</v>
      </c>
      <c r="U21" s="16">
        <v>9999</v>
      </c>
      <c r="V21" s="12">
        <v>0.09</v>
      </c>
      <c r="W21" s="12">
        <v>0.13</v>
      </c>
      <c r="X21" s="12">
        <v>0.09</v>
      </c>
      <c r="Y21" s="12">
        <v>0.13</v>
      </c>
      <c r="Z21" s="12">
        <v>0</v>
      </c>
      <c r="AA21" s="12">
        <v>100</v>
      </c>
      <c r="AB21" s="12">
        <v>0</v>
      </c>
      <c r="AC21" s="12">
        <v>100</v>
      </c>
      <c r="AD21" s="12">
        <v>0</v>
      </c>
      <c r="AE21" s="12">
        <v>100</v>
      </c>
      <c r="AF21" s="12">
        <v>0</v>
      </c>
      <c r="AG21" s="12">
        <v>100</v>
      </c>
      <c r="AH21" s="12">
        <v>0</v>
      </c>
      <c r="AI21" s="12">
        <v>100</v>
      </c>
      <c r="AJ21" s="12">
        <v>0</v>
      </c>
      <c r="AK21" s="12">
        <v>100</v>
      </c>
      <c r="AL21" s="12">
        <v>0</v>
      </c>
      <c r="AM21" s="12">
        <v>100</v>
      </c>
      <c r="AN21" s="16">
        <v>9999</v>
      </c>
      <c r="AO21" s="16">
        <v>9999</v>
      </c>
      <c r="AP21" s="12"/>
      <c r="AQ21" s="13"/>
    </row>
    <row r="22" spans="1:43" ht="12.75">
      <c r="A22" s="6" t="s">
        <v>61</v>
      </c>
      <c r="B22" s="7" t="s">
        <v>69</v>
      </c>
      <c r="C22" s="11">
        <f t="shared" si="0"/>
        <v>21</v>
      </c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10"/>
    </row>
    <row r="23" spans="1:43" ht="12.75">
      <c r="A23" s="6" t="s">
        <v>70</v>
      </c>
      <c r="B23" s="7" t="s">
        <v>71</v>
      </c>
      <c r="C23" s="11">
        <f t="shared" si="0"/>
        <v>22</v>
      </c>
      <c r="D23" s="12">
        <v>2.73</v>
      </c>
      <c r="E23" s="12">
        <v>3.79</v>
      </c>
      <c r="F23" s="12">
        <v>5.67</v>
      </c>
      <c r="G23" s="12">
        <v>6.26</v>
      </c>
      <c r="H23" s="12">
        <v>2.96</v>
      </c>
      <c r="I23" s="12">
        <v>3.51</v>
      </c>
      <c r="J23" s="12">
        <v>1.83</v>
      </c>
      <c r="K23" s="12">
        <v>2.33</v>
      </c>
      <c r="L23" s="12">
        <v>1.19</v>
      </c>
      <c r="M23" s="12">
        <v>1.65</v>
      </c>
      <c r="N23" s="12">
        <v>0.84</v>
      </c>
      <c r="O23" s="12">
        <v>1.27</v>
      </c>
      <c r="P23" s="12">
        <v>0.65</v>
      </c>
      <c r="Q23" s="12">
        <v>1.04</v>
      </c>
      <c r="R23" s="12">
        <v>0.5</v>
      </c>
      <c r="S23" s="12">
        <v>0.86</v>
      </c>
      <c r="T23" s="12">
        <v>9999</v>
      </c>
      <c r="U23" s="12">
        <v>9999</v>
      </c>
      <c r="V23" s="12">
        <v>0.12</v>
      </c>
      <c r="W23" s="12">
        <v>0.18</v>
      </c>
      <c r="X23" s="12">
        <v>0.12</v>
      </c>
      <c r="Y23" s="12">
        <v>0.18</v>
      </c>
      <c r="Z23" s="12">
        <v>0</v>
      </c>
      <c r="AA23" s="12">
        <v>100</v>
      </c>
      <c r="AB23" s="12">
        <v>0</v>
      </c>
      <c r="AC23" s="12">
        <v>100</v>
      </c>
      <c r="AD23" s="12">
        <v>0</v>
      </c>
      <c r="AE23" s="12">
        <v>100</v>
      </c>
      <c r="AF23" s="12">
        <v>0</v>
      </c>
      <c r="AG23" s="12">
        <v>100</v>
      </c>
      <c r="AH23" s="12">
        <v>0</v>
      </c>
      <c r="AI23" s="12">
        <v>100</v>
      </c>
      <c r="AJ23" s="12">
        <v>0</v>
      </c>
      <c r="AK23" s="12">
        <v>100</v>
      </c>
      <c r="AL23" s="12">
        <v>0</v>
      </c>
      <c r="AM23" s="12">
        <v>100</v>
      </c>
      <c r="AN23" s="12">
        <v>9999</v>
      </c>
      <c r="AO23" s="12">
        <v>9999</v>
      </c>
      <c r="AP23" s="12">
        <v>9999</v>
      </c>
      <c r="AQ23" s="13">
        <v>9999</v>
      </c>
    </row>
    <row r="24" spans="1:43" ht="12.75">
      <c r="A24" s="6" t="s">
        <v>72</v>
      </c>
      <c r="B24" s="7" t="s">
        <v>73</v>
      </c>
      <c r="C24" s="11">
        <f t="shared" si="0"/>
        <v>23</v>
      </c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10"/>
    </row>
    <row r="25" spans="1:43" ht="12.75">
      <c r="A25" s="6" t="s">
        <v>72</v>
      </c>
      <c r="B25" s="7" t="s">
        <v>74</v>
      </c>
      <c r="C25" s="11">
        <f t="shared" si="0"/>
        <v>24</v>
      </c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3"/>
    </row>
    <row r="26" spans="1:43" ht="12.75">
      <c r="A26" s="6" t="s">
        <v>75</v>
      </c>
      <c r="B26" s="7" t="s">
        <v>76</v>
      </c>
      <c r="C26" s="11">
        <f t="shared" si="0"/>
        <v>25</v>
      </c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10"/>
    </row>
    <row r="27" spans="1:43" ht="12.75">
      <c r="A27" s="6" t="s">
        <v>75</v>
      </c>
      <c r="B27" s="7" t="s">
        <v>77</v>
      </c>
      <c r="C27" s="11">
        <f t="shared" si="0"/>
        <v>26</v>
      </c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3"/>
    </row>
    <row r="28" spans="1:43" ht="12.75">
      <c r="A28" s="6" t="s">
        <v>75</v>
      </c>
      <c r="B28" s="7" t="s">
        <v>78</v>
      </c>
      <c r="C28" s="11">
        <f t="shared" si="0"/>
        <v>27</v>
      </c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10"/>
    </row>
    <row r="29" spans="1:43" ht="12.75">
      <c r="A29" s="6" t="s">
        <v>75</v>
      </c>
      <c r="B29" s="7" t="s">
        <v>79</v>
      </c>
      <c r="C29" s="11">
        <f t="shared" si="0"/>
        <v>28</v>
      </c>
      <c r="D29" s="12">
        <v>2.41</v>
      </c>
      <c r="E29" s="12">
        <v>3.11</v>
      </c>
      <c r="F29" s="12">
        <v>2.88</v>
      </c>
      <c r="G29" s="12">
        <v>3.47</v>
      </c>
      <c r="H29" s="12">
        <v>1.99</v>
      </c>
      <c r="I29" s="12">
        <v>2.54</v>
      </c>
      <c r="J29" s="12">
        <v>1.42</v>
      </c>
      <c r="K29" s="12">
        <v>1.92</v>
      </c>
      <c r="L29" s="12">
        <v>1.06</v>
      </c>
      <c r="M29" s="12">
        <v>1.52</v>
      </c>
      <c r="N29" s="12">
        <v>0.85</v>
      </c>
      <c r="O29" s="12">
        <v>1.27</v>
      </c>
      <c r="P29" s="12">
        <v>0.68</v>
      </c>
      <c r="Q29" s="12">
        <v>1.07</v>
      </c>
      <c r="R29" s="12">
        <v>0.62</v>
      </c>
      <c r="S29" s="12">
        <v>0.97</v>
      </c>
      <c r="T29" s="16">
        <v>9999</v>
      </c>
      <c r="U29" s="16">
        <v>9999</v>
      </c>
      <c r="V29" s="12">
        <v>0.09</v>
      </c>
      <c r="W29" s="12">
        <v>0.15</v>
      </c>
      <c r="X29" s="12">
        <v>0.09</v>
      </c>
      <c r="Y29" s="12">
        <v>0.15</v>
      </c>
      <c r="Z29" s="12">
        <v>0</v>
      </c>
      <c r="AA29" s="12">
        <v>100</v>
      </c>
      <c r="AB29" s="12">
        <v>0</v>
      </c>
      <c r="AC29" s="12">
        <v>100</v>
      </c>
      <c r="AD29" s="12">
        <v>0</v>
      </c>
      <c r="AE29" s="12">
        <v>100</v>
      </c>
      <c r="AF29" s="12">
        <v>0</v>
      </c>
      <c r="AG29" s="12">
        <v>100</v>
      </c>
      <c r="AH29" s="12">
        <v>0</v>
      </c>
      <c r="AI29" s="12">
        <v>100</v>
      </c>
      <c r="AJ29" s="12">
        <v>0</v>
      </c>
      <c r="AK29" s="12">
        <v>100</v>
      </c>
      <c r="AL29" s="12">
        <v>0</v>
      </c>
      <c r="AM29" s="12">
        <v>100</v>
      </c>
      <c r="AN29" s="16">
        <v>9999</v>
      </c>
      <c r="AO29" s="16">
        <v>9999</v>
      </c>
      <c r="AP29" s="16">
        <v>9999</v>
      </c>
      <c r="AQ29" s="17">
        <v>9999</v>
      </c>
    </row>
    <row r="30" spans="1:43" ht="12.75">
      <c r="A30" s="6" t="s">
        <v>75</v>
      </c>
      <c r="B30" s="7" t="s">
        <v>80</v>
      </c>
      <c r="C30" s="11">
        <f t="shared" si="0"/>
        <v>29</v>
      </c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10"/>
    </row>
    <row r="31" spans="1:43" ht="12.75">
      <c r="A31" s="6" t="s">
        <v>81</v>
      </c>
      <c r="B31" s="7" t="s">
        <v>82</v>
      </c>
      <c r="C31" s="11">
        <f t="shared" si="0"/>
        <v>30</v>
      </c>
      <c r="D31" s="12">
        <v>3.12</v>
      </c>
      <c r="E31" s="12">
        <v>3.83</v>
      </c>
      <c r="F31" s="12">
        <v>2.39</v>
      </c>
      <c r="G31" s="12">
        <v>2.99</v>
      </c>
      <c r="H31" s="12">
        <v>1.74</v>
      </c>
      <c r="I31" s="12">
        <v>2.2799999999999998</v>
      </c>
      <c r="J31" s="12">
        <v>1.34</v>
      </c>
      <c r="K31" s="12">
        <v>1.84</v>
      </c>
      <c r="L31" s="12">
        <v>1.0900000000000001</v>
      </c>
      <c r="M31" s="12">
        <v>1.55</v>
      </c>
      <c r="N31" s="12">
        <v>0.92</v>
      </c>
      <c r="O31" s="12">
        <v>1.34</v>
      </c>
      <c r="P31" s="12">
        <v>0.81</v>
      </c>
      <c r="Q31" s="12">
        <v>1.19</v>
      </c>
      <c r="R31" s="12">
        <v>9999</v>
      </c>
      <c r="S31" s="12">
        <v>9999</v>
      </c>
      <c r="T31" s="12">
        <v>9999</v>
      </c>
      <c r="U31" s="12">
        <v>9999</v>
      </c>
      <c r="V31" s="12">
        <v>0.12</v>
      </c>
      <c r="W31" s="12">
        <v>0.16</v>
      </c>
      <c r="X31" s="12">
        <v>0.12</v>
      </c>
      <c r="Y31" s="12">
        <v>0.16</v>
      </c>
      <c r="Z31" s="12">
        <v>9999</v>
      </c>
      <c r="AA31" s="12">
        <v>9999</v>
      </c>
      <c r="AB31" s="12">
        <v>9999</v>
      </c>
      <c r="AC31" s="12">
        <v>9999</v>
      </c>
      <c r="AD31" s="12">
        <v>9999</v>
      </c>
      <c r="AE31" s="12">
        <v>9999</v>
      </c>
      <c r="AF31" s="12">
        <v>9999</v>
      </c>
      <c r="AG31" s="12">
        <v>9999</v>
      </c>
      <c r="AH31" s="12">
        <v>9999</v>
      </c>
      <c r="AI31" s="12">
        <v>9999</v>
      </c>
      <c r="AJ31" s="12">
        <v>9999</v>
      </c>
      <c r="AK31" s="12">
        <v>9999</v>
      </c>
      <c r="AL31" s="12">
        <v>9999</v>
      </c>
      <c r="AM31" s="12">
        <v>9999</v>
      </c>
      <c r="AN31" s="12">
        <v>2</v>
      </c>
      <c r="AO31" s="12">
        <v>6</v>
      </c>
      <c r="AP31" s="12">
        <v>2</v>
      </c>
      <c r="AQ31" s="13">
        <v>6</v>
      </c>
    </row>
    <row r="32" spans="1:43" ht="12.75">
      <c r="A32" s="6" t="s">
        <v>81</v>
      </c>
      <c r="B32" s="7" t="s">
        <v>83</v>
      </c>
      <c r="C32" s="11">
        <f t="shared" si="0"/>
        <v>31</v>
      </c>
      <c r="D32" s="9">
        <v>3.44</v>
      </c>
      <c r="E32" s="9">
        <v>4.1500000000000004</v>
      </c>
      <c r="F32" s="9">
        <v>2.1</v>
      </c>
      <c r="G32" s="9">
        <v>2.7</v>
      </c>
      <c r="H32" s="9">
        <v>1.57</v>
      </c>
      <c r="I32" s="9">
        <v>2.11</v>
      </c>
      <c r="J32" s="9">
        <v>1.23</v>
      </c>
      <c r="K32" s="9">
        <v>1.73</v>
      </c>
      <c r="L32" s="9">
        <v>1.03</v>
      </c>
      <c r="M32" s="9">
        <v>1.49</v>
      </c>
      <c r="N32" s="9">
        <v>0.89</v>
      </c>
      <c r="O32" s="9">
        <v>1.32</v>
      </c>
      <c r="P32" s="9">
        <v>0.81</v>
      </c>
      <c r="Q32" s="9">
        <v>1.19</v>
      </c>
      <c r="R32" s="16">
        <v>9999</v>
      </c>
      <c r="S32" s="16">
        <v>9999</v>
      </c>
      <c r="T32" s="16">
        <v>9999</v>
      </c>
      <c r="U32" s="16">
        <v>9999</v>
      </c>
      <c r="V32" s="9">
        <v>0.12</v>
      </c>
      <c r="W32" s="9">
        <v>0.16</v>
      </c>
      <c r="X32" s="9">
        <v>0.12</v>
      </c>
      <c r="Y32" s="9">
        <v>0.16</v>
      </c>
      <c r="Z32" s="16">
        <v>9999</v>
      </c>
      <c r="AA32" s="16">
        <v>9999</v>
      </c>
      <c r="AB32" s="16">
        <v>9999</v>
      </c>
      <c r="AC32" s="16">
        <v>9999</v>
      </c>
      <c r="AD32" s="16">
        <v>9999</v>
      </c>
      <c r="AE32" s="16">
        <v>9999</v>
      </c>
      <c r="AF32" s="16">
        <v>9999</v>
      </c>
      <c r="AG32" s="16">
        <v>9999</v>
      </c>
      <c r="AH32" s="16">
        <v>9999</v>
      </c>
      <c r="AI32" s="16">
        <v>9999</v>
      </c>
      <c r="AJ32" s="16">
        <v>9999</v>
      </c>
      <c r="AK32" s="16">
        <v>9999</v>
      </c>
      <c r="AL32" s="16">
        <v>9999</v>
      </c>
      <c r="AM32" s="16">
        <v>9999</v>
      </c>
      <c r="AN32" s="9">
        <v>2</v>
      </c>
      <c r="AO32" s="9">
        <v>6</v>
      </c>
      <c r="AP32" s="9">
        <v>2</v>
      </c>
      <c r="AQ32" s="10">
        <v>6</v>
      </c>
    </row>
    <row r="33" spans="1:43" ht="12.75">
      <c r="A33" s="6" t="s">
        <v>84</v>
      </c>
      <c r="B33" s="7" t="s">
        <v>85</v>
      </c>
      <c r="C33" s="11">
        <f t="shared" si="0"/>
        <v>32</v>
      </c>
      <c r="D33" s="12">
        <v>3.57</v>
      </c>
      <c r="E33" s="12">
        <v>4.2</v>
      </c>
      <c r="F33" s="12">
        <v>2.36</v>
      </c>
      <c r="G33" s="12">
        <v>2.96</v>
      </c>
      <c r="H33" s="12">
        <v>1.51</v>
      </c>
      <c r="I33" s="12">
        <v>2.0499999999999998</v>
      </c>
      <c r="J33" s="12">
        <v>1.05</v>
      </c>
      <c r="K33" s="12">
        <v>1.55</v>
      </c>
      <c r="L33" s="12">
        <v>0.77</v>
      </c>
      <c r="M33" s="12">
        <v>1.23</v>
      </c>
      <c r="N33" s="12">
        <v>0.53</v>
      </c>
      <c r="O33" s="12">
        <v>0.95</v>
      </c>
      <c r="P33" s="12">
        <v>0.49</v>
      </c>
      <c r="Q33" s="12">
        <v>0.87</v>
      </c>
      <c r="R33" s="12">
        <v>9999</v>
      </c>
      <c r="S33" s="12">
        <v>9999</v>
      </c>
      <c r="T33" s="12">
        <v>9999</v>
      </c>
      <c r="U33" s="12">
        <v>9999</v>
      </c>
      <c r="V33" s="12">
        <v>0.16</v>
      </c>
      <c r="W33" s="12">
        <v>0.23</v>
      </c>
      <c r="X33" s="12">
        <v>0.16</v>
      </c>
      <c r="Y33" s="12">
        <v>0.23</v>
      </c>
      <c r="Z33" s="12">
        <v>9999</v>
      </c>
      <c r="AA33" s="12">
        <v>9999</v>
      </c>
      <c r="AB33" s="12">
        <v>9999</v>
      </c>
      <c r="AC33" s="12">
        <v>9999</v>
      </c>
      <c r="AD33" s="12">
        <v>9999</v>
      </c>
      <c r="AE33" s="12">
        <v>9999</v>
      </c>
      <c r="AF33" s="12">
        <v>9999</v>
      </c>
      <c r="AG33" s="12">
        <v>9999</v>
      </c>
      <c r="AH33" s="12">
        <v>9999</v>
      </c>
      <c r="AI33" s="12">
        <v>9999</v>
      </c>
      <c r="AJ33" s="12">
        <v>9999</v>
      </c>
      <c r="AK33" s="12">
        <v>9999</v>
      </c>
      <c r="AL33" s="12">
        <v>9999</v>
      </c>
      <c r="AM33" s="12">
        <v>9999</v>
      </c>
      <c r="AN33" s="12">
        <v>2</v>
      </c>
      <c r="AO33" s="12">
        <v>6</v>
      </c>
      <c r="AP33" s="12">
        <v>2</v>
      </c>
      <c r="AQ33" s="13">
        <v>6</v>
      </c>
    </row>
    <row r="34" spans="1:43" ht="12.75">
      <c r="A34" s="6" t="s">
        <v>84</v>
      </c>
      <c r="B34" s="7" t="s">
        <v>86</v>
      </c>
      <c r="C34" s="11">
        <f t="shared" si="0"/>
        <v>33</v>
      </c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10"/>
    </row>
    <row r="35" spans="1:43" ht="12.75">
      <c r="A35" s="6" t="s">
        <v>84</v>
      </c>
      <c r="B35" s="7" t="s">
        <v>87</v>
      </c>
      <c r="C35" s="11">
        <f t="shared" si="0"/>
        <v>34</v>
      </c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3"/>
    </row>
    <row r="36" spans="1:43" ht="12.75">
      <c r="A36" s="6" t="s">
        <v>84</v>
      </c>
      <c r="B36" s="7" t="s">
        <v>88</v>
      </c>
      <c r="C36" s="11">
        <f t="shared" si="0"/>
        <v>35</v>
      </c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10"/>
    </row>
    <row r="37" spans="1:43" ht="15">
      <c r="A37" s="6" t="s">
        <v>89</v>
      </c>
      <c r="B37" s="7" t="s">
        <v>90</v>
      </c>
      <c r="C37" s="11">
        <f t="shared" si="0"/>
        <v>36</v>
      </c>
      <c r="D37" s="14">
        <v>3.08</v>
      </c>
      <c r="E37" s="14">
        <v>4.1399999999999997</v>
      </c>
      <c r="F37" s="14">
        <v>4.4000000000000004</v>
      </c>
      <c r="G37" s="14">
        <v>5</v>
      </c>
      <c r="H37" s="14">
        <v>2.33</v>
      </c>
      <c r="I37" s="14">
        <v>2.87</v>
      </c>
      <c r="J37" s="14">
        <v>1.35</v>
      </c>
      <c r="K37" s="14">
        <v>1.85</v>
      </c>
      <c r="L37" s="14">
        <v>0.97</v>
      </c>
      <c r="M37" s="14">
        <v>1.43</v>
      </c>
      <c r="N37" s="14">
        <v>0.79</v>
      </c>
      <c r="O37" s="14">
        <v>1.21</v>
      </c>
      <c r="P37" s="14">
        <v>0.67</v>
      </c>
      <c r="Q37" s="14">
        <v>1.05</v>
      </c>
      <c r="R37" s="14">
        <v>9999</v>
      </c>
      <c r="S37" s="14">
        <v>9999</v>
      </c>
      <c r="T37" s="14">
        <v>9999</v>
      </c>
      <c r="U37" s="14">
        <v>9999</v>
      </c>
      <c r="V37" s="14">
        <v>0.1</v>
      </c>
      <c r="W37" s="14">
        <v>0.14000000000000001</v>
      </c>
      <c r="X37" s="14">
        <v>0.1</v>
      </c>
      <c r="Y37" s="14">
        <v>0.14000000000000001</v>
      </c>
      <c r="Z37" s="14">
        <v>0</v>
      </c>
      <c r="AA37" s="14">
        <v>100</v>
      </c>
      <c r="AB37" s="14">
        <v>0</v>
      </c>
      <c r="AC37" s="14">
        <v>100</v>
      </c>
      <c r="AD37" s="14">
        <v>0</v>
      </c>
      <c r="AE37" s="14">
        <v>100</v>
      </c>
      <c r="AF37" s="14">
        <v>9999</v>
      </c>
      <c r="AG37" s="14">
        <v>9999</v>
      </c>
      <c r="AH37" s="14">
        <v>9999</v>
      </c>
      <c r="AI37" s="14">
        <v>9999</v>
      </c>
      <c r="AJ37" s="14">
        <v>9999</v>
      </c>
      <c r="AK37" s="14">
        <v>9999</v>
      </c>
      <c r="AL37" s="14">
        <v>9999</v>
      </c>
      <c r="AM37" s="14">
        <v>9999</v>
      </c>
      <c r="AN37" s="14">
        <v>2</v>
      </c>
      <c r="AO37" s="14">
        <v>6</v>
      </c>
      <c r="AP37" s="14">
        <v>2</v>
      </c>
      <c r="AQ37" s="15">
        <v>6</v>
      </c>
    </row>
    <row r="38" spans="1:43" ht="12.75">
      <c r="A38" s="6" t="s">
        <v>91</v>
      </c>
      <c r="B38" s="7" t="s">
        <v>92</v>
      </c>
      <c r="C38" s="11">
        <f t="shared" si="0"/>
        <v>37</v>
      </c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10"/>
    </row>
    <row r="39" spans="1:43" ht="12.75">
      <c r="A39" s="6" t="s">
        <v>91</v>
      </c>
      <c r="B39" s="7" t="s">
        <v>93</v>
      </c>
      <c r="C39" s="11">
        <f t="shared" si="0"/>
        <v>38</v>
      </c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3"/>
    </row>
    <row r="40" spans="1:43" ht="12.75">
      <c r="A40" s="6" t="s">
        <v>94</v>
      </c>
      <c r="B40" s="7" t="s">
        <v>95</v>
      </c>
      <c r="C40" s="11">
        <f t="shared" si="0"/>
        <v>39</v>
      </c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10"/>
    </row>
    <row r="41" spans="1:43" ht="12.75">
      <c r="A41" s="6" t="s">
        <v>94</v>
      </c>
      <c r="B41" s="7" t="s">
        <v>96</v>
      </c>
      <c r="C41" s="11">
        <f t="shared" si="0"/>
        <v>40</v>
      </c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3"/>
    </row>
    <row r="42" spans="1:43" ht="15">
      <c r="A42" s="6" t="s">
        <v>94</v>
      </c>
      <c r="B42" s="7" t="s">
        <v>97</v>
      </c>
      <c r="C42" s="11">
        <f t="shared" si="0"/>
        <v>41</v>
      </c>
      <c r="D42" s="19">
        <v>3.18</v>
      </c>
      <c r="E42" s="19">
        <v>4.24</v>
      </c>
      <c r="F42" s="19">
        <v>4.4000000000000004</v>
      </c>
      <c r="G42" s="19">
        <v>5</v>
      </c>
      <c r="H42" s="19">
        <v>2.33</v>
      </c>
      <c r="I42" s="19">
        <v>2.87</v>
      </c>
      <c r="J42" s="19">
        <v>1.35</v>
      </c>
      <c r="K42" s="19">
        <v>1.85</v>
      </c>
      <c r="L42" s="19">
        <v>0.97</v>
      </c>
      <c r="M42" s="19">
        <v>1.43</v>
      </c>
      <c r="N42" s="19">
        <v>0.79</v>
      </c>
      <c r="O42" s="19">
        <v>1.21</v>
      </c>
      <c r="P42" s="19">
        <v>0.67</v>
      </c>
      <c r="Q42" s="19">
        <v>1.05</v>
      </c>
      <c r="R42" s="19">
        <v>9999</v>
      </c>
      <c r="S42" s="19">
        <v>9999</v>
      </c>
      <c r="T42" s="19">
        <v>9999</v>
      </c>
      <c r="U42" s="19">
        <v>9999</v>
      </c>
      <c r="V42" s="19">
        <v>0.14000000000000001</v>
      </c>
      <c r="W42" s="19">
        <v>0.18</v>
      </c>
      <c r="X42" s="19">
        <v>0.14000000000000001</v>
      </c>
      <c r="Y42" s="19">
        <v>0.18</v>
      </c>
      <c r="Z42" s="19">
        <v>9999</v>
      </c>
      <c r="AA42" s="19">
        <v>9999</v>
      </c>
      <c r="AB42" s="19">
        <v>9999</v>
      </c>
      <c r="AC42" s="19">
        <v>9999</v>
      </c>
      <c r="AD42" s="19">
        <v>9999</v>
      </c>
      <c r="AE42" s="19">
        <v>9999</v>
      </c>
      <c r="AF42" s="19">
        <v>9999</v>
      </c>
      <c r="AG42" s="19">
        <v>9999</v>
      </c>
      <c r="AH42" s="19">
        <v>9999</v>
      </c>
      <c r="AI42" s="19">
        <v>9999</v>
      </c>
      <c r="AJ42" s="19">
        <v>9999</v>
      </c>
      <c r="AK42" s="19">
        <v>9999</v>
      </c>
      <c r="AL42" s="19">
        <v>9999</v>
      </c>
      <c r="AM42" s="19">
        <v>9999</v>
      </c>
      <c r="AN42" s="19">
        <v>2</v>
      </c>
      <c r="AO42" s="19">
        <v>6</v>
      </c>
      <c r="AP42" s="19">
        <v>2</v>
      </c>
      <c r="AQ42" s="20">
        <v>6</v>
      </c>
    </row>
    <row r="43" spans="1:43" ht="12.75">
      <c r="A43" s="6" t="s">
        <v>94</v>
      </c>
      <c r="B43" s="7" t="s">
        <v>98</v>
      </c>
      <c r="C43" s="11">
        <f t="shared" si="0"/>
        <v>42</v>
      </c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3"/>
    </row>
    <row r="44" spans="1:43" ht="12.75">
      <c r="A44" s="6" t="s">
        <v>94</v>
      </c>
      <c r="B44" s="7" t="s">
        <v>99</v>
      </c>
      <c r="C44" s="11">
        <f t="shared" si="0"/>
        <v>43</v>
      </c>
      <c r="D44" s="9">
        <v>3.63</v>
      </c>
      <c r="E44" s="9">
        <v>4.6900000000000004</v>
      </c>
      <c r="F44" s="9">
        <v>3.04</v>
      </c>
      <c r="G44" s="9">
        <v>3.63</v>
      </c>
      <c r="H44" s="9">
        <v>2.0099999999999998</v>
      </c>
      <c r="I44" s="9">
        <v>2.56</v>
      </c>
      <c r="J44" s="9">
        <v>1.48</v>
      </c>
      <c r="K44" s="9">
        <v>1.98</v>
      </c>
      <c r="L44" s="9">
        <v>1.1399999999999999</v>
      </c>
      <c r="M44" s="9">
        <v>1.6</v>
      </c>
      <c r="N44" s="9">
        <v>0.9</v>
      </c>
      <c r="O44" s="9">
        <v>1.33</v>
      </c>
      <c r="P44" s="9">
        <v>0.68</v>
      </c>
      <c r="Q44" s="9">
        <v>1.07</v>
      </c>
      <c r="R44" s="9">
        <v>0.46</v>
      </c>
      <c r="S44" s="9">
        <v>0.82</v>
      </c>
      <c r="T44" s="9">
        <v>9999</v>
      </c>
      <c r="U44" s="9">
        <v>9999</v>
      </c>
      <c r="V44" s="9">
        <v>0.08</v>
      </c>
      <c r="W44" s="9">
        <v>0.12</v>
      </c>
      <c r="X44" s="9">
        <v>0.08</v>
      </c>
      <c r="Y44" s="9">
        <v>0.12</v>
      </c>
      <c r="Z44" s="9">
        <v>9999</v>
      </c>
      <c r="AA44" s="9">
        <v>9999</v>
      </c>
      <c r="AB44" s="9">
        <v>9999</v>
      </c>
      <c r="AC44" s="9">
        <v>9999</v>
      </c>
      <c r="AD44" s="9">
        <v>9999</v>
      </c>
      <c r="AE44" s="9">
        <v>9999</v>
      </c>
      <c r="AF44" s="9">
        <v>9999</v>
      </c>
      <c r="AG44" s="9">
        <v>9999</v>
      </c>
      <c r="AH44" s="9">
        <v>9999</v>
      </c>
      <c r="AI44" s="9">
        <v>9999</v>
      </c>
      <c r="AJ44" s="9">
        <v>9999</v>
      </c>
      <c r="AK44" s="9">
        <v>9999</v>
      </c>
      <c r="AL44" s="9">
        <v>9999</v>
      </c>
      <c r="AM44" s="9">
        <v>9999</v>
      </c>
      <c r="AN44" s="9">
        <v>2</v>
      </c>
      <c r="AO44" s="9">
        <v>6</v>
      </c>
      <c r="AP44" s="9">
        <v>2</v>
      </c>
      <c r="AQ44" s="10">
        <v>6</v>
      </c>
    </row>
    <row r="45" spans="1:43" ht="12.75">
      <c r="A45" s="6" t="s">
        <v>94</v>
      </c>
      <c r="B45" s="7" t="s">
        <v>100</v>
      </c>
      <c r="C45" s="11">
        <f t="shared" si="0"/>
        <v>44</v>
      </c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3"/>
    </row>
    <row r="46" spans="1:43" ht="12.75">
      <c r="A46" s="6" t="s">
        <v>94</v>
      </c>
      <c r="B46" s="7" t="s">
        <v>101</v>
      </c>
      <c r="C46" s="11">
        <f t="shared" si="0"/>
        <v>45</v>
      </c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10"/>
    </row>
    <row r="47" spans="1:43" ht="12.75">
      <c r="A47" s="6" t="s">
        <v>94</v>
      </c>
      <c r="B47" s="7" t="s">
        <v>102</v>
      </c>
      <c r="C47" s="11">
        <f t="shared" si="0"/>
        <v>46</v>
      </c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3"/>
    </row>
    <row r="48" spans="1:43" ht="15">
      <c r="A48" s="6" t="s">
        <v>94</v>
      </c>
      <c r="B48" s="7" t="s">
        <v>103</v>
      </c>
      <c r="C48" s="11">
        <f t="shared" si="0"/>
        <v>47</v>
      </c>
      <c r="D48" s="19">
        <v>3.63</v>
      </c>
      <c r="E48" s="19">
        <v>4.6900000000000004</v>
      </c>
      <c r="F48" s="19">
        <v>2.78</v>
      </c>
      <c r="G48" s="19">
        <v>3.38</v>
      </c>
      <c r="H48" s="19">
        <v>1.92</v>
      </c>
      <c r="I48" s="19">
        <v>2.46</v>
      </c>
      <c r="J48" s="19">
        <v>1.38</v>
      </c>
      <c r="K48" s="19">
        <v>1.88</v>
      </c>
      <c r="L48" s="19">
        <v>1.06</v>
      </c>
      <c r="M48" s="19">
        <v>1.52</v>
      </c>
      <c r="N48" s="19">
        <v>0.82</v>
      </c>
      <c r="O48" s="19">
        <v>1.24</v>
      </c>
      <c r="P48" s="19">
        <v>0.65</v>
      </c>
      <c r="Q48" s="19">
        <v>1.03</v>
      </c>
      <c r="R48" s="19">
        <v>0.51</v>
      </c>
      <c r="S48" s="19">
        <v>0.87</v>
      </c>
      <c r="T48" s="19">
        <v>9999</v>
      </c>
      <c r="U48" s="19">
        <v>9999</v>
      </c>
      <c r="V48" s="19">
        <v>0.08</v>
      </c>
      <c r="W48" s="19">
        <v>0.12</v>
      </c>
      <c r="X48" s="19">
        <v>0.08</v>
      </c>
      <c r="Y48" s="19">
        <v>0.12</v>
      </c>
      <c r="Z48" s="19">
        <v>9999</v>
      </c>
      <c r="AA48" s="19">
        <v>9999</v>
      </c>
      <c r="AB48" s="19">
        <v>9999</v>
      </c>
      <c r="AC48" s="19">
        <v>9999</v>
      </c>
      <c r="AD48" s="19">
        <v>9999</v>
      </c>
      <c r="AE48" s="19">
        <v>9999</v>
      </c>
      <c r="AF48" s="19">
        <v>9999</v>
      </c>
      <c r="AG48" s="19">
        <v>9999</v>
      </c>
      <c r="AH48" s="19">
        <v>9999</v>
      </c>
      <c r="AI48" s="19">
        <v>9999</v>
      </c>
      <c r="AJ48" s="19">
        <v>9999</v>
      </c>
      <c r="AK48" s="19">
        <v>9999</v>
      </c>
      <c r="AL48" s="19">
        <v>9999</v>
      </c>
      <c r="AM48" s="19">
        <v>9999</v>
      </c>
      <c r="AN48" s="19">
        <v>9999</v>
      </c>
      <c r="AO48" s="19">
        <v>9999</v>
      </c>
      <c r="AP48" s="19">
        <v>9999</v>
      </c>
      <c r="AQ48" s="20">
        <v>9999</v>
      </c>
    </row>
    <row r="49" spans="1:43" ht="12.75">
      <c r="A49" s="6" t="s">
        <v>94</v>
      </c>
      <c r="B49" s="7" t="s">
        <v>104</v>
      </c>
      <c r="C49" s="11">
        <f t="shared" si="0"/>
        <v>48</v>
      </c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3"/>
    </row>
    <row r="50" spans="1:43" ht="12.75">
      <c r="A50" s="6" t="s">
        <v>105</v>
      </c>
      <c r="B50" s="7" t="s">
        <v>106</v>
      </c>
      <c r="C50" s="11">
        <f t="shared" si="0"/>
        <v>49</v>
      </c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10"/>
    </row>
    <row r="51" spans="1:43" ht="12.75">
      <c r="A51" s="6" t="s">
        <v>105</v>
      </c>
      <c r="B51" s="7" t="s">
        <v>107</v>
      </c>
      <c r="C51" s="11">
        <f t="shared" si="0"/>
        <v>50</v>
      </c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3"/>
    </row>
    <row r="52" spans="1:43" ht="12.75">
      <c r="A52" s="6" t="s">
        <v>105</v>
      </c>
      <c r="B52" s="7" t="s">
        <v>108</v>
      </c>
      <c r="C52" s="11">
        <f t="shared" si="0"/>
        <v>51</v>
      </c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10"/>
    </row>
    <row r="53" spans="1:43" ht="12.75">
      <c r="A53" s="6" t="s">
        <v>105</v>
      </c>
      <c r="B53" s="7" t="s">
        <v>109</v>
      </c>
      <c r="C53" s="11">
        <f t="shared" si="0"/>
        <v>52</v>
      </c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3"/>
    </row>
    <row r="54" spans="1:43" ht="12.75">
      <c r="A54" s="6" t="s">
        <v>105</v>
      </c>
      <c r="B54" s="7" t="s">
        <v>110</v>
      </c>
      <c r="C54" s="11">
        <f t="shared" si="0"/>
        <v>53</v>
      </c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10"/>
    </row>
    <row r="55" spans="1:43" ht="12.75">
      <c r="A55" s="6" t="s">
        <v>105</v>
      </c>
      <c r="B55" s="7" t="s">
        <v>111</v>
      </c>
      <c r="C55" s="11">
        <f t="shared" si="0"/>
        <v>54</v>
      </c>
      <c r="D55" s="12">
        <v>3.62</v>
      </c>
      <c r="E55" s="12">
        <v>4.33</v>
      </c>
      <c r="F55" s="12">
        <v>2.31</v>
      </c>
      <c r="G55" s="12">
        <v>2.91</v>
      </c>
      <c r="H55" s="12">
        <v>1.43</v>
      </c>
      <c r="I55" s="12">
        <v>1.98</v>
      </c>
      <c r="J55" s="12">
        <v>0.98</v>
      </c>
      <c r="K55" s="12">
        <v>1.48</v>
      </c>
      <c r="L55" s="12">
        <v>0.71</v>
      </c>
      <c r="M55" s="12">
        <v>1.17</v>
      </c>
      <c r="N55" s="12">
        <v>0.56000000000000005</v>
      </c>
      <c r="O55" s="12">
        <v>0.98</v>
      </c>
      <c r="P55" s="12">
        <v>0.43</v>
      </c>
      <c r="Q55" s="12">
        <v>0.82</v>
      </c>
      <c r="R55" s="12">
        <v>9999</v>
      </c>
      <c r="S55" s="12">
        <v>9999</v>
      </c>
      <c r="T55" s="12">
        <v>9999</v>
      </c>
      <c r="U55" s="12">
        <v>9999</v>
      </c>
      <c r="V55" s="12">
        <v>9999</v>
      </c>
      <c r="W55" s="12">
        <v>9999</v>
      </c>
      <c r="X55" s="12">
        <v>9999</v>
      </c>
      <c r="Y55" s="12">
        <v>9999</v>
      </c>
      <c r="Z55" s="12">
        <v>9999</v>
      </c>
      <c r="AA55" s="12">
        <v>9999</v>
      </c>
      <c r="AB55" s="12">
        <v>9999</v>
      </c>
      <c r="AC55" s="12">
        <v>9999</v>
      </c>
      <c r="AD55" s="12">
        <v>9999</v>
      </c>
      <c r="AE55" s="12">
        <v>9999</v>
      </c>
      <c r="AF55" s="12">
        <v>9999</v>
      </c>
      <c r="AG55" s="12">
        <v>9999</v>
      </c>
      <c r="AH55" s="12">
        <v>9999</v>
      </c>
      <c r="AI55" s="12">
        <v>9999</v>
      </c>
      <c r="AJ55" s="12">
        <v>9999</v>
      </c>
      <c r="AK55" s="12">
        <v>9999</v>
      </c>
      <c r="AL55" s="12">
        <v>9999</v>
      </c>
      <c r="AM55" s="12">
        <v>9999</v>
      </c>
      <c r="AN55" s="12">
        <v>2</v>
      </c>
      <c r="AO55" s="12">
        <v>6</v>
      </c>
      <c r="AP55" s="12">
        <v>2</v>
      </c>
      <c r="AQ55" s="13">
        <v>6</v>
      </c>
    </row>
    <row r="56" spans="1:43" ht="12.75">
      <c r="A56" s="6" t="s">
        <v>105</v>
      </c>
      <c r="B56" s="7" t="s">
        <v>112</v>
      </c>
      <c r="C56" s="11">
        <f t="shared" si="0"/>
        <v>55</v>
      </c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10"/>
    </row>
    <row r="57" spans="1:43" ht="12.75">
      <c r="A57" s="6" t="s">
        <v>105</v>
      </c>
      <c r="B57" s="7" t="s">
        <v>113</v>
      </c>
      <c r="C57" s="11">
        <f t="shared" si="0"/>
        <v>56</v>
      </c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3"/>
    </row>
    <row r="58" spans="1:43" ht="12.75">
      <c r="A58" s="6" t="s">
        <v>105</v>
      </c>
      <c r="B58" s="7" t="s">
        <v>114</v>
      </c>
      <c r="C58" s="11">
        <f t="shared" si="0"/>
        <v>57</v>
      </c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10"/>
    </row>
    <row r="59" spans="1:43" ht="12.75">
      <c r="A59" s="6" t="s">
        <v>105</v>
      </c>
      <c r="B59" s="7" t="s">
        <v>115</v>
      </c>
      <c r="C59" s="11">
        <f t="shared" si="0"/>
        <v>58</v>
      </c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3"/>
    </row>
    <row r="60" spans="1:43" ht="12.75">
      <c r="A60" s="6" t="s">
        <v>105</v>
      </c>
      <c r="B60" s="7" t="s">
        <v>116</v>
      </c>
      <c r="C60" s="11">
        <f t="shared" si="0"/>
        <v>59</v>
      </c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10"/>
    </row>
    <row r="61" spans="1:43" ht="12.75">
      <c r="A61" s="6" t="s">
        <v>117</v>
      </c>
      <c r="B61" s="7" t="s">
        <v>118</v>
      </c>
      <c r="C61" s="11">
        <f t="shared" si="0"/>
        <v>60</v>
      </c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3"/>
    </row>
    <row r="62" spans="1:43" ht="12.75">
      <c r="A62" s="6" t="s">
        <v>117</v>
      </c>
      <c r="B62" s="7" t="s">
        <v>119</v>
      </c>
      <c r="C62" s="11">
        <f t="shared" si="0"/>
        <v>61</v>
      </c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10"/>
    </row>
    <row r="63" spans="1:43" ht="12.75">
      <c r="A63" s="6" t="s">
        <v>117</v>
      </c>
      <c r="B63" s="7" t="s">
        <v>120</v>
      </c>
      <c r="C63" s="11">
        <f t="shared" si="0"/>
        <v>62</v>
      </c>
      <c r="D63" s="12">
        <v>3.62</v>
      </c>
      <c r="E63" s="12">
        <v>4.33</v>
      </c>
      <c r="F63" s="12">
        <v>4.42</v>
      </c>
      <c r="G63" s="12">
        <v>5.01</v>
      </c>
      <c r="H63" s="12">
        <v>2.87</v>
      </c>
      <c r="I63" s="12">
        <v>3.42</v>
      </c>
      <c r="J63" s="12">
        <v>1.85</v>
      </c>
      <c r="K63" s="12">
        <v>2.36</v>
      </c>
      <c r="L63" s="12">
        <v>1.44</v>
      </c>
      <c r="M63" s="12">
        <v>1.9</v>
      </c>
      <c r="N63" s="12">
        <v>1.07</v>
      </c>
      <c r="O63" s="12">
        <v>1.5</v>
      </c>
      <c r="P63" s="12">
        <v>0.81</v>
      </c>
      <c r="Q63" s="12">
        <v>1.19</v>
      </c>
      <c r="R63" s="12">
        <v>0.66</v>
      </c>
      <c r="S63" s="12">
        <v>1.02</v>
      </c>
      <c r="T63" s="12">
        <v>0.5</v>
      </c>
      <c r="U63" s="12">
        <v>0.83</v>
      </c>
      <c r="V63" s="12">
        <v>0.1</v>
      </c>
      <c r="W63" s="12">
        <v>0.14000000000000001</v>
      </c>
      <c r="X63" s="12">
        <v>0.1</v>
      </c>
      <c r="Y63" s="12">
        <v>0.14000000000000001</v>
      </c>
      <c r="Z63" s="12">
        <v>0</v>
      </c>
      <c r="AA63" s="12">
        <v>100</v>
      </c>
      <c r="AB63" s="12">
        <v>0</v>
      </c>
      <c r="AC63" s="12">
        <v>100</v>
      </c>
      <c r="AD63" s="12">
        <v>0</v>
      </c>
      <c r="AE63" s="12">
        <v>100</v>
      </c>
      <c r="AF63" s="12">
        <v>0</v>
      </c>
      <c r="AG63" s="12">
        <v>100</v>
      </c>
      <c r="AH63" s="12">
        <v>0</v>
      </c>
      <c r="AI63" s="12">
        <v>100</v>
      </c>
      <c r="AJ63" s="12">
        <v>0</v>
      </c>
      <c r="AK63" s="12">
        <v>100</v>
      </c>
      <c r="AL63" s="12">
        <v>0</v>
      </c>
      <c r="AM63" s="12">
        <v>100</v>
      </c>
      <c r="AN63" s="12">
        <v>9999</v>
      </c>
      <c r="AO63" s="12">
        <v>9999</v>
      </c>
      <c r="AP63" s="12">
        <v>9999</v>
      </c>
      <c r="AQ63" s="13">
        <v>9999</v>
      </c>
    </row>
    <row r="64" spans="1:43" ht="12.75">
      <c r="A64" s="6" t="s">
        <v>121</v>
      </c>
      <c r="B64" s="7" t="s">
        <v>122</v>
      </c>
      <c r="C64" s="11">
        <f t="shared" si="0"/>
        <v>63</v>
      </c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10"/>
    </row>
    <row r="65" spans="1:43" ht="12.75">
      <c r="A65" s="6" t="s">
        <v>121</v>
      </c>
      <c r="B65" s="7" t="s">
        <v>123</v>
      </c>
      <c r="C65" s="11">
        <f t="shared" si="0"/>
        <v>64</v>
      </c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3"/>
    </row>
    <row r="66" spans="1:43" ht="12.75">
      <c r="A66" s="6" t="s">
        <v>124</v>
      </c>
      <c r="B66" s="7" t="s">
        <v>125</v>
      </c>
      <c r="C66" s="11">
        <f t="shared" si="0"/>
        <v>65</v>
      </c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10"/>
    </row>
    <row r="67" spans="1:43" ht="12.75">
      <c r="A67" s="6" t="s">
        <v>124</v>
      </c>
      <c r="B67" s="7" t="s">
        <v>126</v>
      </c>
      <c r="C67" s="11">
        <f t="shared" si="0"/>
        <v>66</v>
      </c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3"/>
    </row>
    <row r="68" spans="1:43" ht="12.75">
      <c r="A68" s="6" t="s">
        <v>127</v>
      </c>
      <c r="B68" s="7" t="s">
        <v>128</v>
      </c>
      <c r="C68" s="11">
        <f t="shared" si="0"/>
        <v>67</v>
      </c>
      <c r="D68" s="9">
        <v>3.37</v>
      </c>
      <c r="E68" s="9">
        <v>4.08</v>
      </c>
      <c r="F68" s="9">
        <v>3.61</v>
      </c>
      <c r="G68" s="9">
        <v>4.21</v>
      </c>
      <c r="H68" s="9">
        <v>2.17</v>
      </c>
      <c r="I68" s="9">
        <v>2.71</v>
      </c>
      <c r="J68" s="9">
        <v>1.56</v>
      </c>
      <c r="K68" s="9">
        <v>2.06</v>
      </c>
      <c r="L68" s="9">
        <v>1.23</v>
      </c>
      <c r="M68" s="9">
        <v>1.69</v>
      </c>
      <c r="N68" s="9">
        <v>0.97</v>
      </c>
      <c r="O68" s="9">
        <v>1.39</v>
      </c>
      <c r="P68" s="9">
        <v>0.77</v>
      </c>
      <c r="Q68" s="9">
        <v>1.1599999999999999</v>
      </c>
      <c r="R68" s="9">
        <v>0.67</v>
      </c>
      <c r="S68" s="9">
        <v>1.02</v>
      </c>
      <c r="T68" s="9">
        <v>9999</v>
      </c>
      <c r="U68" s="9">
        <v>9999</v>
      </c>
      <c r="V68" s="9">
        <v>0.11</v>
      </c>
      <c r="W68" s="9">
        <v>0.16</v>
      </c>
      <c r="X68" s="9">
        <v>0.11</v>
      </c>
      <c r="Y68" s="9">
        <v>0.16</v>
      </c>
      <c r="Z68" s="9">
        <v>0</v>
      </c>
      <c r="AA68" s="9">
        <v>100</v>
      </c>
      <c r="AB68" s="9">
        <v>0</v>
      </c>
      <c r="AC68" s="9">
        <v>100</v>
      </c>
      <c r="AD68" s="9">
        <v>0</v>
      </c>
      <c r="AE68" s="9">
        <v>100</v>
      </c>
      <c r="AF68" s="9">
        <v>0</v>
      </c>
      <c r="AG68" s="9">
        <v>100</v>
      </c>
      <c r="AH68" s="9">
        <v>0</v>
      </c>
      <c r="AI68" s="9">
        <v>100</v>
      </c>
      <c r="AJ68" s="9">
        <v>0</v>
      </c>
      <c r="AK68" s="9">
        <v>100</v>
      </c>
      <c r="AL68" s="9">
        <v>0</v>
      </c>
      <c r="AM68" s="9">
        <v>100</v>
      </c>
      <c r="AN68" s="9"/>
      <c r="AO68" s="9">
        <v>9999</v>
      </c>
      <c r="AP68" s="9">
        <v>9999</v>
      </c>
      <c r="AQ68" s="10">
        <v>9999</v>
      </c>
    </row>
    <row r="69" spans="1:43" ht="12.75">
      <c r="A69" s="6" t="s">
        <v>127</v>
      </c>
      <c r="B69" s="7" t="s">
        <v>129</v>
      </c>
      <c r="C69" s="11">
        <f t="shared" si="0"/>
        <v>68</v>
      </c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>
        <v>0</v>
      </c>
      <c r="AA69" s="12">
        <v>100</v>
      </c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3"/>
    </row>
    <row r="70" spans="1:43" ht="12.75">
      <c r="A70" s="6" t="s">
        <v>127</v>
      </c>
      <c r="B70" s="7" t="s">
        <v>130</v>
      </c>
      <c r="C70" s="11">
        <f t="shared" si="0"/>
        <v>69</v>
      </c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>
        <v>0</v>
      </c>
      <c r="AA70" s="9">
        <v>100</v>
      </c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10"/>
    </row>
    <row r="71" spans="1:43" ht="12.75">
      <c r="A71" s="6" t="s">
        <v>127</v>
      </c>
      <c r="B71" s="7" t="s">
        <v>131</v>
      </c>
      <c r="C71" s="11">
        <f t="shared" si="0"/>
        <v>70</v>
      </c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3"/>
    </row>
    <row r="72" spans="1:43" ht="12.75">
      <c r="A72" s="6" t="s">
        <v>127</v>
      </c>
      <c r="B72" s="7" t="s">
        <v>132</v>
      </c>
      <c r="C72" s="11">
        <f t="shared" si="0"/>
        <v>71</v>
      </c>
      <c r="D72" s="9">
        <v>0.9</v>
      </c>
      <c r="E72" s="9">
        <v>1.3</v>
      </c>
      <c r="F72" s="9">
        <v>13.7</v>
      </c>
      <c r="G72" s="9">
        <v>14.3</v>
      </c>
      <c r="H72" s="9">
        <v>10.73</v>
      </c>
      <c r="I72" s="9">
        <v>11.27</v>
      </c>
      <c r="J72" s="9">
        <v>7.46</v>
      </c>
      <c r="K72" s="9">
        <v>7.96</v>
      </c>
      <c r="L72" s="9">
        <v>5.86</v>
      </c>
      <c r="M72" s="9">
        <v>6.32</v>
      </c>
      <c r="N72" s="9">
        <v>4.58</v>
      </c>
      <c r="O72" s="9">
        <v>5</v>
      </c>
      <c r="P72" s="9">
        <v>3.65</v>
      </c>
      <c r="Q72" s="9">
        <v>4.04</v>
      </c>
      <c r="R72" s="9">
        <v>3.13</v>
      </c>
      <c r="S72" s="9">
        <v>3.49</v>
      </c>
      <c r="T72" s="16">
        <v>9999</v>
      </c>
      <c r="U72" s="16">
        <v>9999</v>
      </c>
      <c r="V72" s="9">
        <v>0.11</v>
      </c>
      <c r="W72" s="9">
        <v>0.16</v>
      </c>
      <c r="X72" s="9">
        <v>0.11</v>
      </c>
      <c r="Y72" s="9">
        <v>0.16</v>
      </c>
      <c r="Z72" s="9">
        <v>0</v>
      </c>
      <c r="AA72" s="9">
        <v>100</v>
      </c>
      <c r="AB72" s="9">
        <v>0</v>
      </c>
      <c r="AC72" s="9">
        <v>100</v>
      </c>
      <c r="AD72" s="9">
        <v>0</v>
      </c>
      <c r="AE72" s="9">
        <v>100</v>
      </c>
      <c r="AF72" s="9">
        <v>0</v>
      </c>
      <c r="AG72" s="9">
        <v>100</v>
      </c>
      <c r="AH72" s="9">
        <v>0</v>
      </c>
      <c r="AI72" s="9">
        <v>100</v>
      </c>
      <c r="AJ72" s="9">
        <v>0</v>
      </c>
      <c r="AK72" s="9">
        <v>100</v>
      </c>
      <c r="AL72" s="9">
        <v>0</v>
      </c>
      <c r="AM72" s="9">
        <v>100</v>
      </c>
      <c r="AN72" s="9">
        <v>9999</v>
      </c>
      <c r="AO72" s="9">
        <v>9999</v>
      </c>
      <c r="AP72" s="9">
        <v>9999</v>
      </c>
      <c r="AQ72" s="17">
        <v>9999</v>
      </c>
    </row>
    <row r="73" spans="1:43" ht="12.75">
      <c r="A73" s="6" t="s">
        <v>127</v>
      </c>
      <c r="B73" s="7" t="s">
        <v>133</v>
      </c>
      <c r="C73" s="11">
        <f t="shared" si="0"/>
        <v>72</v>
      </c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3"/>
    </row>
    <row r="74" spans="1:43" ht="12.75">
      <c r="A74" s="6" t="s">
        <v>127</v>
      </c>
      <c r="B74" s="7" t="s">
        <v>134</v>
      </c>
      <c r="C74" s="11">
        <f t="shared" si="0"/>
        <v>73</v>
      </c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10"/>
    </row>
    <row r="75" spans="1:43" ht="12.75">
      <c r="A75" s="6" t="s">
        <v>135</v>
      </c>
      <c r="B75" s="7" t="s">
        <v>136</v>
      </c>
      <c r="C75" s="11">
        <f t="shared" si="0"/>
        <v>74</v>
      </c>
      <c r="D75" s="12">
        <v>3.13</v>
      </c>
      <c r="E75" s="12">
        <v>3.84</v>
      </c>
      <c r="F75" s="12">
        <v>4.42</v>
      </c>
      <c r="G75" s="12">
        <v>5.01</v>
      </c>
      <c r="H75" s="12">
        <v>2.87</v>
      </c>
      <c r="I75" s="12">
        <v>3.42</v>
      </c>
      <c r="J75" s="12">
        <v>1.85</v>
      </c>
      <c r="K75" s="12">
        <v>2.36</v>
      </c>
      <c r="L75" s="12">
        <v>1.44</v>
      </c>
      <c r="M75" s="12">
        <v>1.9</v>
      </c>
      <c r="N75" s="12">
        <v>1.07</v>
      </c>
      <c r="O75" s="12">
        <v>1.5</v>
      </c>
      <c r="P75" s="12">
        <v>0.81</v>
      </c>
      <c r="Q75" s="12">
        <v>1.19</v>
      </c>
      <c r="R75" s="12">
        <v>0.66</v>
      </c>
      <c r="S75" s="12">
        <v>1.02</v>
      </c>
      <c r="T75" s="12">
        <v>0.5</v>
      </c>
      <c r="U75" s="12">
        <v>0.83</v>
      </c>
      <c r="V75" s="12">
        <v>0.32</v>
      </c>
      <c r="W75" s="12">
        <v>0.4</v>
      </c>
      <c r="X75" s="12">
        <v>0.32</v>
      </c>
      <c r="Y75" s="12">
        <v>0.4</v>
      </c>
      <c r="Z75" s="12">
        <v>0</v>
      </c>
      <c r="AA75" s="12">
        <v>100</v>
      </c>
      <c r="AB75" s="12">
        <v>0</v>
      </c>
      <c r="AC75" s="12">
        <v>100</v>
      </c>
      <c r="AD75" s="12">
        <v>0</v>
      </c>
      <c r="AE75" s="12">
        <v>100</v>
      </c>
      <c r="AF75" s="12">
        <v>0</v>
      </c>
      <c r="AG75" s="12">
        <v>100</v>
      </c>
      <c r="AH75" s="12">
        <v>0</v>
      </c>
      <c r="AI75" s="12">
        <v>100</v>
      </c>
      <c r="AJ75" s="12">
        <v>0</v>
      </c>
      <c r="AK75" s="12">
        <v>100</v>
      </c>
      <c r="AL75" s="12">
        <v>0</v>
      </c>
      <c r="AM75" s="12">
        <v>100</v>
      </c>
      <c r="AN75" s="16">
        <v>9999</v>
      </c>
      <c r="AO75" s="16">
        <v>9999</v>
      </c>
      <c r="AP75" s="16">
        <v>9999</v>
      </c>
      <c r="AQ75" s="17">
        <v>9999</v>
      </c>
    </row>
    <row r="76" spans="1:43" ht="12.75">
      <c r="A76" s="6" t="s">
        <v>137</v>
      </c>
      <c r="B76" s="7" t="s">
        <v>138</v>
      </c>
      <c r="C76" s="11">
        <f t="shared" si="0"/>
        <v>75</v>
      </c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10"/>
    </row>
    <row r="77" spans="1:43" ht="12.75">
      <c r="A77" s="6" t="s">
        <v>137</v>
      </c>
      <c r="B77" s="7" t="s">
        <v>139</v>
      </c>
      <c r="C77" s="11">
        <f t="shared" si="0"/>
        <v>76</v>
      </c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3"/>
    </row>
    <row r="78" spans="1:43" ht="12.75">
      <c r="A78" s="6" t="s">
        <v>137</v>
      </c>
      <c r="B78" s="7" t="s">
        <v>140</v>
      </c>
      <c r="C78" s="11">
        <f t="shared" si="0"/>
        <v>77</v>
      </c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10"/>
    </row>
    <row r="79" spans="1:43" ht="12.75">
      <c r="A79" s="6" t="s">
        <v>137</v>
      </c>
      <c r="B79" s="7" t="s">
        <v>141</v>
      </c>
      <c r="C79" s="11">
        <f t="shared" si="0"/>
        <v>78</v>
      </c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3"/>
    </row>
    <row r="80" spans="1:43" ht="12.75">
      <c r="A80" s="6" t="s">
        <v>142</v>
      </c>
      <c r="B80" s="7" t="s">
        <v>143</v>
      </c>
      <c r="C80" s="11">
        <f t="shared" si="0"/>
        <v>79</v>
      </c>
      <c r="D80" s="9">
        <v>3.62</v>
      </c>
      <c r="E80" s="9">
        <v>4.33</v>
      </c>
      <c r="F80" s="9">
        <v>2.61</v>
      </c>
      <c r="G80" s="9">
        <v>3.2</v>
      </c>
      <c r="H80" s="9">
        <v>1.48</v>
      </c>
      <c r="I80" s="9">
        <v>2.0299999999999998</v>
      </c>
      <c r="J80" s="9">
        <v>0.97</v>
      </c>
      <c r="K80" s="9">
        <v>1.47</v>
      </c>
      <c r="L80" s="9">
        <v>0.65</v>
      </c>
      <c r="M80" s="9">
        <v>1.1100000000000001</v>
      </c>
      <c r="N80" s="9">
        <v>0.44</v>
      </c>
      <c r="O80" s="9">
        <v>0.86</v>
      </c>
      <c r="P80" s="9">
        <v>0.31</v>
      </c>
      <c r="Q80" s="9">
        <v>0.7</v>
      </c>
      <c r="R80" s="9">
        <v>0.22</v>
      </c>
      <c r="S80" s="9">
        <v>0.57999999999999996</v>
      </c>
      <c r="T80" s="9">
        <v>0.17</v>
      </c>
      <c r="U80" s="9">
        <v>0.49</v>
      </c>
      <c r="V80" s="9">
        <v>0.1</v>
      </c>
      <c r="W80" s="9">
        <v>0.14000000000000001</v>
      </c>
      <c r="X80" s="9">
        <v>0.1</v>
      </c>
      <c r="Y80" s="9">
        <v>0.14000000000000001</v>
      </c>
      <c r="Z80" s="16">
        <v>9999</v>
      </c>
      <c r="AA80" s="16">
        <v>9999</v>
      </c>
      <c r="AB80" s="16">
        <v>9999</v>
      </c>
      <c r="AC80" s="16">
        <v>9999</v>
      </c>
      <c r="AD80" s="16">
        <v>9999</v>
      </c>
      <c r="AE80" s="16">
        <v>9999</v>
      </c>
      <c r="AF80" s="16">
        <v>9999</v>
      </c>
      <c r="AG80" s="16">
        <v>9999</v>
      </c>
      <c r="AH80" s="16">
        <v>9999</v>
      </c>
      <c r="AI80" s="16">
        <v>9999</v>
      </c>
      <c r="AJ80" s="16">
        <v>9999</v>
      </c>
      <c r="AK80" s="16">
        <v>9999</v>
      </c>
      <c r="AL80" s="16">
        <v>9999</v>
      </c>
      <c r="AM80" s="16">
        <v>9999</v>
      </c>
      <c r="AN80" s="18">
        <v>2</v>
      </c>
      <c r="AO80" s="9">
        <v>6</v>
      </c>
      <c r="AP80" s="9">
        <v>2</v>
      </c>
      <c r="AQ80" s="10">
        <v>6</v>
      </c>
    </row>
    <row r="81" spans="1:43" ht="12.75">
      <c r="A81" s="6" t="s">
        <v>144</v>
      </c>
      <c r="B81" s="7" t="s">
        <v>145</v>
      </c>
      <c r="C81" s="11">
        <f t="shared" si="0"/>
        <v>80</v>
      </c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3"/>
    </row>
    <row r="82" spans="1:43" ht="12.75">
      <c r="A82" s="6" t="s">
        <v>144</v>
      </c>
      <c r="B82" s="7" t="s">
        <v>146</v>
      </c>
      <c r="C82" s="11">
        <f t="shared" si="0"/>
        <v>81</v>
      </c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  <c r="AQ82" s="10"/>
    </row>
    <row r="83" spans="1:43" ht="12.75">
      <c r="A83" s="6" t="s">
        <v>144</v>
      </c>
      <c r="B83" s="7" t="s">
        <v>147</v>
      </c>
      <c r="C83" s="11">
        <f t="shared" si="0"/>
        <v>82</v>
      </c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3"/>
    </row>
    <row r="84" spans="1:43" ht="12.75">
      <c r="A84" s="6" t="s">
        <v>148</v>
      </c>
      <c r="B84" s="7" t="s">
        <v>149</v>
      </c>
      <c r="C84" s="11">
        <f t="shared" si="0"/>
        <v>83</v>
      </c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  <c r="AO84" s="9"/>
      <c r="AP84" s="9"/>
      <c r="AQ84" s="10"/>
    </row>
    <row r="85" spans="1:43" ht="12.75">
      <c r="A85" s="6" t="s">
        <v>150</v>
      </c>
      <c r="B85" s="7" t="s">
        <v>151</v>
      </c>
      <c r="C85" s="11">
        <f t="shared" si="0"/>
        <v>84</v>
      </c>
      <c r="D85" s="12">
        <v>3.81</v>
      </c>
      <c r="E85" s="12">
        <v>4.87</v>
      </c>
      <c r="F85" s="12">
        <v>2.78</v>
      </c>
      <c r="G85" s="12">
        <v>3.38</v>
      </c>
      <c r="H85" s="12">
        <v>1.92</v>
      </c>
      <c r="I85" s="12">
        <v>2.46</v>
      </c>
      <c r="J85" s="12">
        <v>1.38</v>
      </c>
      <c r="K85" s="12">
        <v>1.88</v>
      </c>
      <c r="L85" s="12">
        <v>1.06</v>
      </c>
      <c r="M85" s="12">
        <v>1.52</v>
      </c>
      <c r="N85" s="12">
        <v>0.82</v>
      </c>
      <c r="O85" s="12">
        <v>1.24</v>
      </c>
      <c r="P85" s="12">
        <v>0.65</v>
      </c>
      <c r="Q85" s="12">
        <v>1.03</v>
      </c>
      <c r="R85" s="12">
        <v>0.52</v>
      </c>
      <c r="S85" s="12">
        <v>0.88</v>
      </c>
      <c r="T85" s="12">
        <v>9999</v>
      </c>
      <c r="U85" s="12">
        <v>9999</v>
      </c>
      <c r="V85" s="12">
        <v>0.11</v>
      </c>
      <c r="W85" s="12">
        <v>0.16</v>
      </c>
      <c r="X85" s="12">
        <v>0.11</v>
      </c>
      <c r="Y85" s="12">
        <v>0.16</v>
      </c>
      <c r="Z85" s="12">
        <v>9999</v>
      </c>
      <c r="AA85" s="16">
        <v>9999</v>
      </c>
      <c r="AB85" s="16">
        <v>9999</v>
      </c>
      <c r="AC85" s="16">
        <v>9999</v>
      </c>
      <c r="AD85" s="16">
        <v>9999</v>
      </c>
      <c r="AE85" s="16">
        <v>9999</v>
      </c>
      <c r="AF85" s="16">
        <v>9999</v>
      </c>
      <c r="AG85" s="16">
        <v>9999</v>
      </c>
      <c r="AH85" s="16">
        <v>9999</v>
      </c>
      <c r="AI85" s="16">
        <v>9999</v>
      </c>
      <c r="AJ85" s="16">
        <v>9999</v>
      </c>
      <c r="AK85" s="16">
        <v>9999</v>
      </c>
      <c r="AL85" s="16">
        <v>9999</v>
      </c>
      <c r="AM85" s="16">
        <v>9999</v>
      </c>
      <c r="AN85" s="18">
        <v>2</v>
      </c>
      <c r="AO85" s="12">
        <v>6</v>
      </c>
      <c r="AP85" s="12">
        <v>2</v>
      </c>
      <c r="AQ85" s="13">
        <v>6</v>
      </c>
    </row>
    <row r="86" spans="1:43" ht="12.75">
      <c r="A86" s="6" t="s">
        <v>150</v>
      </c>
      <c r="B86" s="7" t="s">
        <v>152</v>
      </c>
      <c r="C86" s="11">
        <f t="shared" si="0"/>
        <v>85</v>
      </c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10"/>
    </row>
    <row r="87" spans="1:43" ht="12.75">
      <c r="A87" s="6" t="s">
        <v>153</v>
      </c>
      <c r="B87" s="7" t="s">
        <v>154</v>
      </c>
      <c r="C87" s="11">
        <f t="shared" si="0"/>
        <v>86</v>
      </c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3"/>
    </row>
    <row r="88" spans="1:43" ht="12.75">
      <c r="A88" s="6" t="s">
        <v>153</v>
      </c>
      <c r="B88" s="7" t="s">
        <v>155</v>
      </c>
      <c r="C88" s="11">
        <f t="shared" si="0"/>
        <v>87</v>
      </c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  <c r="AQ88" s="10"/>
    </row>
    <row r="89" spans="1:43" ht="12.75">
      <c r="A89" s="6" t="s">
        <v>153</v>
      </c>
      <c r="B89" s="7" t="s">
        <v>156</v>
      </c>
      <c r="C89" s="11">
        <f t="shared" si="0"/>
        <v>88</v>
      </c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3"/>
    </row>
    <row r="90" spans="1:43" ht="12.75">
      <c r="A90" s="6" t="s">
        <v>153</v>
      </c>
      <c r="B90" s="7" t="s">
        <v>157</v>
      </c>
      <c r="C90" s="11">
        <f t="shared" si="0"/>
        <v>89</v>
      </c>
      <c r="D90" s="9">
        <v>3.4</v>
      </c>
      <c r="E90" s="9">
        <v>4.46</v>
      </c>
      <c r="F90" s="9">
        <v>3.1</v>
      </c>
      <c r="G90" s="9">
        <v>3.7</v>
      </c>
      <c r="H90" s="9">
        <v>1.91</v>
      </c>
      <c r="I90" s="9">
        <v>2.46</v>
      </c>
      <c r="J90" s="9">
        <v>1.37</v>
      </c>
      <c r="K90" s="9">
        <v>1.88</v>
      </c>
      <c r="L90" s="9">
        <v>1.05</v>
      </c>
      <c r="M90" s="9">
        <v>1.52</v>
      </c>
      <c r="N90" s="9">
        <v>0.82</v>
      </c>
      <c r="O90" s="9">
        <v>1.24</v>
      </c>
      <c r="P90" s="9">
        <v>0.64</v>
      </c>
      <c r="Q90" s="9">
        <v>1.03</v>
      </c>
      <c r="R90" s="9">
        <v>0.54</v>
      </c>
      <c r="S90" s="9">
        <v>0.9</v>
      </c>
      <c r="T90" s="16">
        <v>9999</v>
      </c>
      <c r="U90" s="16">
        <v>9999</v>
      </c>
      <c r="V90" s="9">
        <v>0.1</v>
      </c>
      <c r="W90" s="9">
        <v>0.14000000000000001</v>
      </c>
      <c r="X90" s="9">
        <v>0.1</v>
      </c>
      <c r="Y90" s="9">
        <v>0.14000000000000001</v>
      </c>
      <c r="Z90" s="16">
        <v>9999</v>
      </c>
      <c r="AA90" s="16">
        <v>9999</v>
      </c>
      <c r="AB90" s="16">
        <v>9999</v>
      </c>
      <c r="AC90" s="16">
        <v>9999</v>
      </c>
      <c r="AD90" s="16">
        <v>9999</v>
      </c>
      <c r="AE90" s="16">
        <v>9999</v>
      </c>
      <c r="AF90" s="16">
        <v>9999</v>
      </c>
      <c r="AG90" s="16">
        <v>9999</v>
      </c>
      <c r="AH90" s="16">
        <v>9999</v>
      </c>
      <c r="AI90" s="16">
        <v>9999</v>
      </c>
      <c r="AJ90" s="16">
        <v>9999</v>
      </c>
      <c r="AK90" s="16">
        <v>9999</v>
      </c>
      <c r="AL90" s="16">
        <v>9999</v>
      </c>
      <c r="AM90" s="16">
        <v>9999</v>
      </c>
      <c r="AN90" s="18">
        <v>2</v>
      </c>
      <c r="AO90" s="9">
        <v>6</v>
      </c>
      <c r="AP90" s="9">
        <v>2</v>
      </c>
      <c r="AQ90" s="10">
        <v>6</v>
      </c>
    </row>
    <row r="91" spans="1:43" ht="15">
      <c r="A91" s="6" t="s">
        <v>158</v>
      </c>
      <c r="B91" s="7" t="s">
        <v>159</v>
      </c>
      <c r="C91" s="11">
        <f t="shared" si="0"/>
        <v>90</v>
      </c>
      <c r="D91" s="14">
        <v>3.93</v>
      </c>
      <c r="E91" s="14">
        <v>4.99</v>
      </c>
      <c r="F91" s="14">
        <v>3.5</v>
      </c>
      <c r="G91" s="14">
        <v>4.09</v>
      </c>
      <c r="H91" s="14">
        <v>2.0499999999999998</v>
      </c>
      <c r="I91" s="14">
        <v>2.6</v>
      </c>
      <c r="J91" s="14">
        <v>1.39</v>
      </c>
      <c r="K91" s="14">
        <v>1.89</v>
      </c>
      <c r="L91" s="14">
        <v>1.04</v>
      </c>
      <c r="M91" s="14">
        <v>1.5</v>
      </c>
      <c r="N91" s="14">
        <v>0.79</v>
      </c>
      <c r="O91" s="14">
        <v>1.21</v>
      </c>
      <c r="P91" s="14">
        <v>0.6</v>
      </c>
      <c r="Q91" s="14">
        <v>0.99</v>
      </c>
      <c r="R91" s="14">
        <v>9999</v>
      </c>
      <c r="S91" s="14">
        <v>9999</v>
      </c>
      <c r="T91" s="14">
        <v>9999</v>
      </c>
      <c r="U91" s="14">
        <v>9999</v>
      </c>
      <c r="V91" s="14">
        <v>0.11</v>
      </c>
      <c r="W91" s="14">
        <v>0.15</v>
      </c>
      <c r="X91" s="14">
        <v>0.11</v>
      </c>
      <c r="Y91" s="14">
        <v>0.15</v>
      </c>
      <c r="Z91" s="14">
        <v>9999</v>
      </c>
      <c r="AA91" s="14">
        <v>9999</v>
      </c>
      <c r="AB91" s="14">
        <v>9999</v>
      </c>
      <c r="AC91" s="14">
        <v>9999</v>
      </c>
      <c r="AD91" s="14">
        <v>9999</v>
      </c>
      <c r="AE91" s="14">
        <v>9999</v>
      </c>
      <c r="AF91" s="14">
        <v>9999</v>
      </c>
      <c r="AG91" s="14">
        <v>9999</v>
      </c>
      <c r="AH91" s="14">
        <v>9999</v>
      </c>
      <c r="AI91" s="14">
        <v>9999</v>
      </c>
      <c r="AJ91" s="14">
        <v>9999</v>
      </c>
      <c r="AK91" s="14">
        <v>9999</v>
      </c>
      <c r="AL91" s="14">
        <v>9999</v>
      </c>
      <c r="AM91" s="14">
        <v>9999</v>
      </c>
      <c r="AN91" s="14">
        <v>2</v>
      </c>
      <c r="AO91" s="14">
        <v>6</v>
      </c>
      <c r="AP91" s="14">
        <v>2</v>
      </c>
      <c r="AQ91" s="15">
        <v>6</v>
      </c>
    </row>
    <row r="92" spans="1:43" ht="12.75">
      <c r="A92" s="6" t="s">
        <v>158</v>
      </c>
      <c r="B92" s="7" t="s">
        <v>160</v>
      </c>
      <c r="C92" s="11">
        <f t="shared" si="0"/>
        <v>91</v>
      </c>
      <c r="D92" s="9">
        <v>3.62</v>
      </c>
      <c r="E92" s="9">
        <v>4.33</v>
      </c>
      <c r="F92" s="9">
        <v>3.76</v>
      </c>
      <c r="G92" s="9">
        <v>4.3499999999999996</v>
      </c>
      <c r="H92" s="9">
        <v>2.0299999999999998</v>
      </c>
      <c r="I92" s="9">
        <v>2.58</v>
      </c>
      <c r="J92" s="9">
        <v>1.34</v>
      </c>
      <c r="K92" s="9">
        <v>1.85</v>
      </c>
      <c r="L92" s="9">
        <v>1.02</v>
      </c>
      <c r="M92" s="9">
        <v>1.48</v>
      </c>
      <c r="N92" s="9">
        <v>0.79</v>
      </c>
      <c r="O92" s="9">
        <v>1.21</v>
      </c>
      <c r="P92" s="9">
        <v>0.6</v>
      </c>
      <c r="Q92" s="9">
        <v>0.99</v>
      </c>
      <c r="R92" s="16">
        <v>9999</v>
      </c>
      <c r="S92" s="16">
        <v>9999</v>
      </c>
      <c r="T92" s="16">
        <v>9999</v>
      </c>
      <c r="U92" s="16">
        <v>9999</v>
      </c>
      <c r="V92" s="9">
        <v>0.08</v>
      </c>
      <c r="W92" s="9">
        <v>0.13</v>
      </c>
      <c r="X92" s="9">
        <v>0.08</v>
      </c>
      <c r="Y92" s="9">
        <v>0.13</v>
      </c>
      <c r="Z92" s="9">
        <v>0</v>
      </c>
      <c r="AA92" s="9">
        <v>100</v>
      </c>
      <c r="AB92" s="9">
        <v>0</v>
      </c>
      <c r="AC92" s="9">
        <v>100</v>
      </c>
      <c r="AD92" s="9">
        <v>0</v>
      </c>
      <c r="AE92" s="9">
        <v>100</v>
      </c>
      <c r="AF92" s="9">
        <v>0</v>
      </c>
      <c r="AG92" s="9">
        <v>100</v>
      </c>
      <c r="AH92" s="9">
        <v>0</v>
      </c>
      <c r="AI92" s="9">
        <v>100</v>
      </c>
      <c r="AJ92" s="9">
        <v>0</v>
      </c>
      <c r="AK92" s="9">
        <v>100</v>
      </c>
      <c r="AL92" s="9">
        <v>0</v>
      </c>
      <c r="AM92" s="9">
        <v>100</v>
      </c>
      <c r="AN92" s="16">
        <v>9999</v>
      </c>
      <c r="AO92" s="16">
        <v>9999</v>
      </c>
      <c r="AP92" s="16">
        <v>9999</v>
      </c>
      <c r="AQ92" s="21">
        <v>9999</v>
      </c>
    </row>
    <row r="93" spans="1:43" ht="15">
      <c r="A93" s="6" t="s">
        <v>161</v>
      </c>
      <c r="B93" s="7" t="s">
        <v>162</v>
      </c>
      <c r="C93" s="11">
        <f t="shared" si="0"/>
        <v>92</v>
      </c>
      <c r="D93" s="14">
        <v>2.5299999999999998</v>
      </c>
      <c r="E93" s="14">
        <v>3.59</v>
      </c>
      <c r="F93" s="14">
        <v>4.4000000000000004</v>
      </c>
      <c r="G93" s="14">
        <v>5</v>
      </c>
      <c r="H93" s="14">
        <v>2.33</v>
      </c>
      <c r="I93" s="14">
        <v>2.87</v>
      </c>
      <c r="J93" s="14">
        <v>1.35</v>
      </c>
      <c r="K93" s="14">
        <v>1.85</v>
      </c>
      <c r="L93" s="14">
        <v>0.97</v>
      </c>
      <c r="M93" s="14">
        <v>1.43</v>
      </c>
      <c r="N93" s="14">
        <v>0.79</v>
      </c>
      <c r="O93" s="14">
        <v>1.21</v>
      </c>
      <c r="P93" s="14">
        <v>0.67</v>
      </c>
      <c r="Q93" s="14">
        <v>1.05</v>
      </c>
      <c r="R93" s="14">
        <v>9999</v>
      </c>
      <c r="S93" s="14">
        <v>9999</v>
      </c>
      <c r="T93" s="14">
        <v>9999</v>
      </c>
      <c r="U93" s="14">
        <v>9999</v>
      </c>
      <c r="V93" s="14">
        <v>7.0000000000000007E-2</v>
      </c>
      <c r="W93" s="14">
        <v>0.11</v>
      </c>
      <c r="X93" s="14">
        <v>7.0000000000000007E-2</v>
      </c>
      <c r="Y93" s="14">
        <v>0.11</v>
      </c>
      <c r="Z93" s="14">
        <v>9999</v>
      </c>
      <c r="AA93" s="14">
        <v>9999</v>
      </c>
      <c r="AB93" s="14">
        <v>9999</v>
      </c>
      <c r="AC93" s="14">
        <v>9999</v>
      </c>
      <c r="AD93" s="14">
        <v>9999</v>
      </c>
      <c r="AE93" s="14">
        <v>9999</v>
      </c>
      <c r="AF93" s="14">
        <v>9999</v>
      </c>
      <c r="AG93" s="14">
        <v>9999</v>
      </c>
      <c r="AH93" s="14">
        <v>9999</v>
      </c>
      <c r="AI93" s="14">
        <v>9999</v>
      </c>
      <c r="AJ93" s="14">
        <v>9999</v>
      </c>
      <c r="AK93" s="14">
        <v>9999</v>
      </c>
      <c r="AL93" s="14">
        <v>9999</v>
      </c>
      <c r="AM93" s="14">
        <v>9999</v>
      </c>
      <c r="AN93" s="14">
        <v>9999</v>
      </c>
      <c r="AO93" s="14">
        <v>9999</v>
      </c>
      <c r="AP93" s="14">
        <v>9999</v>
      </c>
      <c r="AQ93" s="15">
        <v>9999</v>
      </c>
    </row>
    <row r="94" spans="1:43" ht="12.75">
      <c r="A94" s="6" t="s">
        <v>161</v>
      </c>
      <c r="B94" s="7" t="s">
        <v>163</v>
      </c>
      <c r="C94" s="11">
        <f t="shared" si="0"/>
        <v>93</v>
      </c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/>
      <c r="AP94" s="9"/>
      <c r="AQ94" s="10"/>
    </row>
    <row r="95" spans="1:43" ht="12.75">
      <c r="A95" s="6" t="s">
        <v>161</v>
      </c>
      <c r="B95" s="7" t="s">
        <v>164</v>
      </c>
      <c r="C95" s="11">
        <f t="shared" si="0"/>
        <v>94</v>
      </c>
      <c r="D95" s="12">
        <v>2.91</v>
      </c>
      <c r="E95" s="12">
        <v>3.62</v>
      </c>
      <c r="F95" s="12">
        <v>3.61</v>
      </c>
      <c r="G95" s="12">
        <v>4.21</v>
      </c>
      <c r="H95" s="12">
        <v>2.02</v>
      </c>
      <c r="I95" s="12">
        <v>2.56</v>
      </c>
      <c r="J95" s="12">
        <v>1.33</v>
      </c>
      <c r="K95" s="12">
        <v>1.83</v>
      </c>
      <c r="L95" s="12">
        <v>0.96</v>
      </c>
      <c r="M95" s="12">
        <v>1.42</v>
      </c>
      <c r="N95" s="12">
        <v>0.76</v>
      </c>
      <c r="O95" s="12">
        <v>1.18</v>
      </c>
      <c r="P95" s="12">
        <v>0.64</v>
      </c>
      <c r="Q95" s="12">
        <v>1.02</v>
      </c>
      <c r="R95" s="12">
        <v>0.49</v>
      </c>
      <c r="S95" s="12">
        <v>0.85</v>
      </c>
      <c r="T95" s="12">
        <v>9999</v>
      </c>
      <c r="U95" s="12">
        <v>9999</v>
      </c>
      <c r="V95" s="12">
        <v>0.09</v>
      </c>
      <c r="W95" s="12">
        <v>0.15</v>
      </c>
      <c r="X95" s="12">
        <v>0.09</v>
      </c>
      <c r="Y95" s="12">
        <v>0.15</v>
      </c>
      <c r="Z95" s="12">
        <v>0</v>
      </c>
      <c r="AA95" s="12">
        <v>100</v>
      </c>
      <c r="AB95" s="12">
        <v>0</v>
      </c>
      <c r="AC95" s="12">
        <v>100</v>
      </c>
      <c r="AD95" s="12">
        <v>0</v>
      </c>
      <c r="AE95" s="12">
        <v>100</v>
      </c>
      <c r="AF95" s="12">
        <v>0</v>
      </c>
      <c r="AG95" s="12">
        <v>100</v>
      </c>
      <c r="AH95" s="12">
        <v>0</v>
      </c>
      <c r="AI95" s="12">
        <v>100</v>
      </c>
      <c r="AJ95" s="12">
        <v>0</v>
      </c>
      <c r="AK95" s="12">
        <v>100</v>
      </c>
      <c r="AL95" s="12">
        <v>0</v>
      </c>
      <c r="AM95" s="12">
        <v>100</v>
      </c>
      <c r="AN95" s="12">
        <v>9999</v>
      </c>
      <c r="AO95" s="12">
        <v>9999</v>
      </c>
      <c r="AP95" s="12">
        <v>9999</v>
      </c>
      <c r="AQ95" s="13">
        <v>9999</v>
      </c>
    </row>
    <row r="96" spans="1:43" ht="12.75">
      <c r="A96" s="6" t="s">
        <v>161</v>
      </c>
      <c r="B96" s="7" t="s">
        <v>165</v>
      </c>
      <c r="C96" s="11">
        <f t="shared" si="0"/>
        <v>95</v>
      </c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9"/>
      <c r="AO96" s="9"/>
      <c r="AP96" s="9"/>
      <c r="AQ96" s="10"/>
    </row>
    <row r="97" spans="1:43" ht="12.75">
      <c r="A97" s="6" t="s">
        <v>161</v>
      </c>
      <c r="B97" s="7" t="s">
        <v>166</v>
      </c>
      <c r="C97" s="11">
        <f t="shared" si="0"/>
        <v>96</v>
      </c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3"/>
    </row>
    <row r="98" spans="1:43" ht="12.75">
      <c r="A98" s="6" t="s">
        <v>167</v>
      </c>
      <c r="B98" s="7" t="s">
        <v>168</v>
      </c>
      <c r="C98" s="11">
        <f t="shared" si="0"/>
        <v>97</v>
      </c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  <c r="AN98" s="9"/>
      <c r="AO98" s="9"/>
      <c r="AP98" s="9"/>
      <c r="AQ98" s="10"/>
    </row>
    <row r="99" spans="1:43" ht="12.75">
      <c r="A99" s="6" t="s">
        <v>169</v>
      </c>
      <c r="B99" s="7" t="s">
        <v>170</v>
      </c>
      <c r="C99" s="11">
        <f t="shared" si="0"/>
        <v>98</v>
      </c>
      <c r="D99" s="12">
        <v>4.7300000000000004</v>
      </c>
      <c r="E99" s="12">
        <v>5.79</v>
      </c>
      <c r="F99" s="12">
        <v>4.4000000000000004</v>
      </c>
      <c r="G99" s="12">
        <v>5</v>
      </c>
      <c r="H99" s="12">
        <v>2.33</v>
      </c>
      <c r="I99" s="12">
        <v>2.87</v>
      </c>
      <c r="J99" s="12">
        <v>1.35</v>
      </c>
      <c r="K99" s="12">
        <v>1.85</v>
      </c>
      <c r="L99" s="12">
        <v>0.97</v>
      </c>
      <c r="M99" s="12">
        <v>1.43</v>
      </c>
      <c r="N99" s="12">
        <v>0.79</v>
      </c>
      <c r="O99" s="12">
        <v>1.21</v>
      </c>
      <c r="P99" s="12">
        <v>0.67</v>
      </c>
      <c r="Q99" s="12">
        <v>1.05</v>
      </c>
      <c r="R99" s="16">
        <v>9999</v>
      </c>
      <c r="S99" s="16">
        <v>9999</v>
      </c>
      <c r="T99" s="16">
        <v>9999</v>
      </c>
      <c r="U99" s="16">
        <v>9999</v>
      </c>
      <c r="V99" s="12">
        <v>0.28999999999999998</v>
      </c>
      <c r="W99" s="12">
        <v>0.34</v>
      </c>
      <c r="X99" s="12">
        <v>0.28999999999999998</v>
      </c>
      <c r="Y99" s="12">
        <v>0.34</v>
      </c>
      <c r="Z99" s="12">
        <v>0</v>
      </c>
      <c r="AA99" s="12">
        <v>100</v>
      </c>
      <c r="AB99" s="12">
        <v>0</v>
      </c>
      <c r="AC99" s="12">
        <v>100</v>
      </c>
      <c r="AD99" s="12">
        <v>0</v>
      </c>
      <c r="AE99" s="12">
        <v>100</v>
      </c>
      <c r="AF99" s="12">
        <v>0</v>
      </c>
      <c r="AG99" s="12">
        <v>100</v>
      </c>
      <c r="AH99" s="12">
        <v>0</v>
      </c>
      <c r="AI99" s="12">
        <v>100</v>
      </c>
      <c r="AJ99" s="12">
        <v>0</v>
      </c>
      <c r="AK99" s="12">
        <v>100</v>
      </c>
      <c r="AL99" s="12">
        <v>0</v>
      </c>
      <c r="AM99" s="12">
        <v>100</v>
      </c>
      <c r="AN99" s="12">
        <v>9999</v>
      </c>
      <c r="AO99" s="16">
        <v>9999</v>
      </c>
      <c r="AP99" s="16">
        <v>9999</v>
      </c>
      <c r="AQ99" s="17">
        <v>9999</v>
      </c>
    </row>
    <row r="100" spans="1:43" ht="12.75">
      <c r="A100" s="6" t="s">
        <v>171</v>
      </c>
      <c r="B100" s="7" t="s">
        <v>172</v>
      </c>
      <c r="C100" s="11">
        <f t="shared" si="0"/>
        <v>99</v>
      </c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9"/>
      <c r="AO100" s="9"/>
      <c r="AP100" s="9"/>
      <c r="AQ100" s="10"/>
    </row>
    <row r="101" spans="1:43" ht="12.75">
      <c r="A101" s="6" t="s">
        <v>171</v>
      </c>
      <c r="B101" s="7" t="s">
        <v>173</v>
      </c>
      <c r="C101" s="11">
        <f t="shared" si="0"/>
        <v>100</v>
      </c>
      <c r="D101" s="12">
        <v>6.89</v>
      </c>
      <c r="E101" s="12">
        <v>7.33</v>
      </c>
      <c r="F101" s="12">
        <v>2.79</v>
      </c>
      <c r="G101" s="12">
        <v>3.39</v>
      </c>
      <c r="H101" s="12">
        <v>1.61</v>
      </c>
      <c r="I101" s="12">
        <v>2.16</v>
      </c>
      <c r="J101" s="12">
        <v>1.07</v>
      </c>
      <c r="K101" s="12">
        <v>1.57</v>
      </c>
      <c r="L101" s="12">
        <v>0.81</v>
      </c>
      <c r="M101" s="12">
        <v>1.27</v>
      </c>
      <c r="N101" s="12">
        <v>0.65</v>
      </c>
      <c r="O101" s="12">
        <v>1.07</v>
      </c>
      <c r="P101" s="12">
        <v>9999</v>
      </c>
      <c r="Q101" s="12">
        <v>9999</v>
      </c>
      <c r="R101" s="12">
        <v>9999</v>
      </c>
      <c r="S101" s="12">
        <v>9999</v>
      </c>
      <c r="T101" s="12">
        <v>9999</v>
      </c>
      <c r="U101" s="12">
        <v>9999</v>
      </c>
      <c r="V101" s="12">
        <v>0.21</v>
      </c>
      <c r="W101" s="12">
        <v>0.25</v>
      </c>
      <c r="X101" s="12">
        <v>0.21</v>
      </c>
      <c r="Y101" s="12">
        <v>0.25</v>
      </c>
      <c r="Z101" s="12">
        <v>9999</v>
      </c>
      <c r="AA101" s="12">
        <v>9999</v>
      </c>
      <c r="AB101" s="12">
        <v>9999</v>
      </c>
      <c r="AC101" s="12">
        <v>9999</v>
      </c>
      <c r="AD101" s="12">
        <v>9999</v>
      </c>
      <c r="AE101" s="12">
        <v>9999</v>
      </c>
      <c r="AF101" s="12">
        <v>9999</v>
      </c>
      <c r="AG101" s="12">
        <v>9999</v>
      </c>
      <c r="AH101" s="12">
        <v>9999</v>
      </c>
      <c r="AI101" s="12">
        <v>9999</v>
      </c>
      <c r="AJ101" s="12">
        <v>9999</v>
      </c>
      <c r="AK101" s="12">
        <v>9999</v>
      </c>
      <c r="AL101" s="12">
        <v>9999</v>
      </c>
      <c r="AM101" s="12">
        <v>9999</v>
      </c>
      <c r="AN101" s="12">
        <v>2</v>
      </c>
      <c r="AO101" s="12">
        <v>6</v>
      </c>
      <c r="AP101" s="12">
        <v>2</v>
      </c>
      <c r="AQ101" s="13">
        <v>6</v>
      </c>
    </row>
    <row r="102" spans="1:43" ht="12.75">
      <c r="A102" s="22" t="s">
        <v>174</v>
      </c>
      <c r="B102" s="23" t="s">
        <v>175</v>
      </c>
      <c r="C102" s="11">
        <f t="shared" si="0"/>
        <v>101</v>
      </c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24"/>
      <c r="AB102" s="24"/>
      <c r="AC102" s="24"/>
      <c r="AD102" s="24"/>
      <c r="AE102" s="24"/>
      <c r="AF102" s="24"/>
      <c r="AG102" s="24"/>
      <c r="AH102" s="24"/>
      <c r="AI102" s="24"/>
      <c r="AJ102" s="24"/>
      <c r="AK102" s="24"/>
      <c r="AL102" s="24"/>
      <c r="AM102" s="24"/>
      <c r="AN102" s="24"/>
      <c r="AO102" s="24"/>
      <c r="AP102" s="24"/>
      <c r="AQ102" s="25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Feuille 1</vt:lpstr>
      <vt:lpstr>Feuille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 C</dc:creator>
  <cp:lastModifiedBy>fr C</cp:lastModifiedBy>
  <dcterms:created xsi:type="dcterms:W3CDTF">2024-11-09T10:49:10Z</dcterms:created>
  <dcterms:modified xsi:type="dcterms:W3CDTF">2024-11-10T21:16:01Z</dcterms:modified>
</cp:coreProperties>
</file>