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120"/>
  </bookViews>
  <sheets>
    <sheet name="wc" sheetId="4" r:id="rId1"/>
    <sheet name="genre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J7" i="4" l="1"/>
  <c r="J8" i="4"/>
  <c r="J9" i="4"/>
  <c r="J10" i="4"/>
  <c r="J11" i="4"/>
  <c r="J12" i="4"/>
  <c r="J13" i="4"/>
  <c r="J14" i="4"/>
  <c r="J6" i="4"/>
  <c r="J5" i="4"/>
  <c r="G7" i="4"/>
  <c r="G8" i="4"/>
  <c r="G9" i="4"/>
  <c r="G10" i="4"/>
  <c r="G11" i="4"/>
  <c r="G12" i="4"/>
  <c r="G13" i="4"/>
  <c r="G14" i="4"/>
  <c r="G15" i="4"/>
  <c r="G6" i="4"/>
  <c r="G5" i="4"/>
  <c r="F31" i="4"/>
  <c r="D7" i="4"/>
  <c r="D8" i="4"/>
  <c r="D9" i="4"/>
  <c r="D10" i="4"/>
  <c r="D11" i="4"/>
  <c r="D12" i="4"/>
  <c r="D13" i="4"/>
  <c r="D14" i="4"/>
  <c r="D15" i="4"/>
  <c r="D6" i="4"/>
  <c r="D5" i="4"/>
  <c r="C31" i="4"/>
  <c r="I20" i="1"/>
  <c r="J6" i="1" s="1"/>
  <c r="F20" i="1"/>
  <c r="G6" i="1" s="1"/>
  <c r="C20" i="1"/>
  <c r="D6" i="1" s="1"/>
  <c r="D10" i="1" l="1"/>
  <c r="D5" i="1"/>
  <c r="G11" i="1"/>
  <c r="D9" i="1"/>
  <c r="G9" i="1"/>
  <c r="J9" i="1"/>
  <c r="G5" i="1"/>
  <c r="J11" i="1"/>
  <c r="G8" i="1"/>
  <c r="J8" i="1"/>
  <c r="J5" i="1"/>
  <c r="J10" i="1"/>
  <c r="G7" i="1"/>
  <c r="J7" i="1"/>
  <c r="D11" i="1"/>
  <c r="G10" i="1"/>
  <c r="D8" i="1"/>
  <c r="D7" i="1"/>
</calcChain>
</file>

<file path=xl/sharedStrings.xml><?xml version="1.0" encoding="utf-8"?>
<sst xmlns="http://schemas.openxmlformats.org/spreadsheetml/2006/main" count="74" uniqueCount="43">
  <si>
    <t>pop</t>
    <phoneticPr fontId="2" type="noConversion"/>
  </si>
  <si>
    <t>alternative</t>
    <phoneticPr fontId="2" type="noConversion"/>
  </si>
  <si>
    <t>hip hop/ rap</t>
    <phoneticPr fontId="2" type="noConversion"/>
  </si>
  <si>
    <t>R&amp;B/Soul</t>
    <phoneticPr fontId="2" type="noConversion"/>
  </si>
  <si>
    <t>Soundtrack</t>
    <phoneticPr fontId="2" type="noConversion"/>
  </si>
  <si>
    <t>Country</t>
    <phoneticPr fontId="2" type="noConversion"/>
  </si>
  <si>
    <t>Dance</t>
    <phoneticPr fontId="2" type="noConversion"/>
  </si>
  <si>
    <t>Spotify</t>
    <phoneticPr fontId="2" type="noConversion"/>
  </si>
  <si>
    <t>Youtube</t>
    <phoneticPr fontId="2" type="noConversion"/>
  </si>
  <si>
    <t>Genre frequency in Week Top100 (2017-09-15 ~ 2018-01-26)</t>
    <phoneticPr fontId="2" type="noConversion"/>
  </si>
  <si>
    <t>hip hop/rap</t>
    <phoneticPr fontId="2" type="noConversion"/>
  </si>
  <si>
    <t>country</t>
    <phoneticPr fontId="2" type="noConversion"/>
  </si>
  <si>
    <t>Heavy metal</t>
    <phoneticPr fontId="2" type="noConversion"/>
  </si>
  <si>
    <t>Billboard</t>
    <phoneticPr fontId="2" type="noConversion"/>
  </si>
  <si>
    <t>Post Malone</t>
    <phoneticPr fontId="2" type="noConversion"/>
  </si>
  <si>
    <t>Artist who is registered in Top100 more than 30 times</t>
    <phoneticPr fontId="2" type="noConversion"/>
  </si>
  <si>
    <t xml:space="preserve"> (2017-09-15 ~ 2018-01-26)</t>
    <phoneticPr fontId="2" type="noConversion"/>
  </si>
  <si>
    <t>Kendrick lamar</t>
    <phoneticPr fontId="2" type="noConversion"/>
  </si>
  <si>
    <t>Migos</t>
    <phoneticPr fontId="2" type="noConversion"/>
  </si>
  <si>
    <t>Uzi Vert</t>
    <phoneticPr fontId="2" type="noConversion"/>
  </si>
  <si>
    <t>Kodak Black</t>
    <phoneticPr fontId="2" type="noConversion"/>
  </si>
  <si>
    <t>Ed Sheeran</t>
    <phoneticPr fontId="2" type="noConversion"/>
  </si>
  <si>
    <t>Cabello Camila</t>
    <phoneticPr fontId="2" type="noConversion"/>
  </si>
  <si>
    <t>Taylor Swift</t>
    <phoneticPr fontId="2" type="noConversion"/>
  </si>
  <si>
    <t>Sam</t>
    <phoneticPr fontId="2" type="noConversion"/>
  </si>
  <si>
    <t>Imagine Dragon</t>
    <phoneticPr fontId="2" type="noConversion"/>
  </si>
  <si>
    <t>Brown</t>
    <phoneticPr fontId="2" type="noConversion"/>
  </si>
  <si>
    <t>Chris</t>
    <phoneticPr fontId="2" type="noConversion"/>
  </si>
  <si>
    <t>Broke again</t>
    <phoneticPr fontId="2" type="noConversion"/>
  </si>
  <si>
    <t>Never youngboy</t>
    <phoneticPr fontId="2" type="noConversion"/>
  </si>
  <si>
    <t>freq</t>
    <phoneticPr fontId="2" type="noConversion"/>
  </si>
  <si>
    <t>Young</t>
    <phoneticPr fontId="2" type="noConversion"/>
  </si>
  <si>
    <t>Imagine Dragons</t>
    <phoneticPr fontId="2" type="noConversion"/>
  </si>
  <si>
    <t>lil ….</t>
    <phoneticPr fontId="2" type="noConversion"/>
  </si>
  <si>
    <t>lil …</t>
    <phoneticPr fontId="2" type="noConversion"/>
  </si>
  <si>
    <t>lil  …</t>
    <phoneticPr fontId="2" type="noConversion"/>
  </si>
  <si>
    <t>rockstar</t>
  </si>
  <si>
    <t>congratulations</t>
  </si>
  <si>
    <t>go flex</t>
  </si>
  <si>
    <t>candy paint</t>
  </si>
  <si>
    <t xml:space="preserve"> </t>
  </si>
  <si>
    <t>i fall apart</t>
  </si>
  <si>
    <t>white iverson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</si>
</sst>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176" fontId="4" fillId="2" borderId="4" xfId="1" applyNumberFormat="1" applyFont="1" applyFill="1" applyBorder="1">
      <alignment vertical="center"/>
    </xf>
    <xf numFmtId="176" fontId="4" fillId="2" borderId="6" xfId="1" applyNumberFormat="1" applyFont="1" applyFill="1" applyBorder="1">
      <alignment vertical="center"/>
    </xf>
    <xf numFmtId="0" fontId="5" fillId="2" borderId="0" xfId="0" applyFont="1" applyFill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4" xfId="1" applyNumberFormat="1" applyFont="1" applyFill="1" applyBorder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vertical="center"/>
    </xf>
    <xf numFmtId="0" fontId="4" fillId="2" borderId="6" xfId="1" applyNumberFormat="1" applyFont="1" applyFill="1" applyBorder="1">
      <alignment vertical="center"/>
    </xf>
    <xf numFmtId="0" fontId="4" fillId="4" borderId="2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vertical="center"/>
    </xf>
    <xf numFmtId="0" fontId="4" fillId="2" borderId="4" xfId="1" applyNumberFormat="1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right" vertical="center"/>
    </xf>
    <xf numFmtId="0" fontId="7" fillId="6" borderId="3" xfId="0" quotePrefix="1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3" fillId="9" borderId="3" xfId="0" applyFont="1" applyFill="1" applyBorder="1">
      <alignment vertical="center"/>
    </xf>
    <xf numFmtId="0" fontId="3" fillId="10" borderId="3" xfId="0" applyFont="1" applyFill="1" applyBorder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A16" workbookViewId="0">
      <selection activeCell="F36" sqref="F36"/>
    </sheetView>
  </sheetViews>
  <sheetFormatPr defaultRowHeight="13.5" x14ac:dyDescent="0.3"/>
  <cols>
    <col min="1" max="1" width="9" style="1"/>
    <col min="2" max="2" width="0.75" style="1" customWidth="1"/>
    <col min="3" max="3" width="14.125" style="1" bestFit="1" customWidth="1"/>
    <col min="4" max="4" width="4.625" style="1" bestFit="1" customWidth="1"/>
    <col min="5" max="5" width="1.375" style="1" customWidth="1"/>
    <col min="6" max="6" width="14.375" style="1" bestFit="1" customWidth="1"/>
    <col min="7" max="7" width="4.625" style="1" bestFit="1" customWidth="1"/>
    <col min="8" max="8" width="1.375" style="1" customWidth="1"/>
    <col min="9" max="9" width="15" style="1" bestFit="1" customWidth="1"/>
    <col min="10" max="10" width="5.125" style="1" customWidth="1"/>
    <col min="11" max="11" width="1.375" style="1" customWidth="1"/>
    <col min="12" max="13" width="9" style="1"/>
    <col min="14" max="14" width="11.5" style="1" bestFit="1" customWidth="1"/>
    <col min="15" max="15" width="9" style="1"/>
    <col min="16" max="16" width="14" style="1" bestFit="1" customWidth="1"/>
    <col min="17" max="17" width="7" style="1" bestFit="1" customWidth="1"/>
    <col min="18" max="16384" width="9" style="1"/>
  </cols>
  <sheetData>
    <row r="1" spans="1:12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5" x14ac:dyDescent="0.3">
      <c r="A2" s="2"/>
      <c r="B2" s="13" t="s">
        <v>15</v>
      </c>
      <c r="C2" s="6"/>
      <c r="D2" s="6"/>
      <c r="E2" s="6"/>
      <c r="F2" s="6"/>
      <c r="G2" s="6"/>
      <c r="H2" s="6"/>
      <c r="I2" s="6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18" t="s">
        <v>7</v>
      </c>
      <c r="D4" s="19" t="s">
        <v>30</v>
      </c>
      <c r="E4" s="3"/>
      <c r="F4" s="20" t="s">
        <v>8</v>
      </c>
      <c r="G4" s="22" t="s">
        <v>30</v>
      </c>
      <c r="H4" s="3"/>
      <c r="I4" s="23" t="s">
        <v>13</v>
      </c>
      <c r="J4" s="25" t="s">
        <v>30</v>
      </c>
      <c r="K4" s="2"/>
      <c r="L4" s="2"/>
    </row>
    <row r="5" spans="1:12" x14ac:dyDescent="0.3">
      <c r="A5" s="2"/>
      <c r="B5" s="2"/>
      <c r="C5" s="26" t="s">
        <v>14</v>
      </c>
      <c r="D5" s="17">
        <f>C20</f>
        <v>110</v>
      </c>
      <c r="E5" s="2"/>
      <c r="F5" s="14" t="s">
        <v>33</v>
      </c>
      <c r="G5" s="17">
        <f>F20</f>
        <v>111</v>
      </c>
      <c r="H5" s="2"/>
      <c r="I5" s="14" t="s">
        <v>35</v>
      </c>
      <c r="J5" s="24">
        <f>I20</f>
        <v>97</v>
      </c>
      <c r="K5" s="2"/>
      <c r="L5" s="2"/>
    </row>
    <row r="6" spans="1:12" x14ac:dyDescent="0.3">
      <c r="A6" s="2"/>
      <c r="B6" s="2"/>
      <c r="C6" s="14" t="s">
        <v>34</v>
      </c>
      <c r="D6" s="17">
        <f>C21</f>
        <v>103</v>
      </c>
      <c r="E6" s="2"/>
      <c r="F6" s="28" t="s">
        <v>20</v>
      </c>
      <c r="G6" s="17">
        <f>F21</f>
        <v>57</v>
      </c>
      <c r="H6" s="2"/>
      <c r="I6" s="27" t="s">
        <v>14</v>
      </c>
      <c r="J6" s="17">
        <f>I21</f>
        <v>70</v>
      </c>
      <c r="K6" s="2"/>
      <c r="L6" s="2"/>
    </row>
    <row r="7" spans="1:12" x14ac:dyDescent="0.3">
      <c r="A7" s="2"/>
      <c r="B7" s="2"/>
      <c r="C7" s="14" t="s">
        <v>17</v>
      </c>
      <c r="D7" s="17">
        <f t="shared" ref="D7:D15" si="0">C22</f>
        <v>67</v>
      </c>
      <c r="E7" s="2"/>
      <c r="F7" s="14" t="s">
        <v>26</v>
      </c>
      <c r="G7" s="17">
        <f t="shared" ref="G7:G15" si="1">F22</f>
        <v>53</v>
      </c>
      <c r="H7" s="2"/>
      <c r="I7" s="14" t="s">
        <v>27</v>
      </c>
      <c r="J7" s="17">
        <f t="shared" ref="J7:J14" si="2">I22</f>
        <v>68</v>
      </c>
      <c r="K7" s="2"/>
      <c r="L7" s="2"/>
    </row>
    <row r="8" spans="1:12" x14ac:dyDescent="0.3">
      <c r="A8" s="2"/>
      <c r="B8" s="2"/>
      <c r="C8" s="14" t="s">
        <v>18</v>
      </c>
      <c r="D8" s="17">
        <f t="shared" si="0"/>
        <v>63</v>
      </c>
      <c r="E8" s="2"/>
      <c r="F8" s="14" t="s">
        <v>27</v>
      </c>
      <c r="G8" s="17">
        <f t="shared" si="1"/>
        <v>46</v>
      </c>
      <c r="H8" s="2"/>
      <c r="I8" s="14" t="s">
        <v>19</v>
      </c>
      <c r="J8" s="17">
        <f t="shared" si="2"/>
        <v>60</v>
      </c>
      <c r="K8" s="2"/>
      <c r="L8" s="2"/>
    </row>
    <row r="9" spans="1:12" x14ac:dyDescent="0.3">
      <c r="A9" s="2"/>
      <c r="B9" s="2"/>
      <c r="C9" s="14" t="s">
        <v>19</v>
      </c>
      <c r="D9" s="17">
        <f t="shared" si="0"/>
        <v>57</v>
      </c>
      <c r="E9" s="2"/>
      <c r="F9" s="27" t="s">
        <v>14</v>
      </c>
      <c r="G9" s="17">
        <f t="shared" si="1"/>
        <v>44</v>
      </c>
      <c r="H9" s="2"/>
      <c r="I9" s="30" t="s">
        <v>23</v>
      </c>
      <c r="J9" s="17">
        <f t="shared" si="2"/>
        <v>51</v>
      </c>
      <c r="K9" s="2"/>
      <c r="L9" s="2"/>
    </row>
    <row r="10" spans="1:12" x14ac:dyDescent="0.3">
      <c r="A10" s="2"/>
      <c r="B10" s="2"/>
      <c r="C10" s="28" t="s">
        <v>20</v>
      </c>
      <c r="D10" s="17">
        <f t="shared" si="0"/>
        <v>47</v>
      </c>
      <c r="E10" s="2"/>
      <c r="F10" s="14" t="s">
        <v>28</v>
      </c>
      <c r="G10" s="17">
        <f t="shared" si="1"/>
        <v>41</v>
      </c>
      <c r="H10" s="2"/>
      <c r="I10" s="14" t="s">
        <v>26</v>
      </c>
      <c r="J10" s="17">
        <f t="shared" si="2"/>
        <v>49</v>
      </c>
      <c r="K10" s="2"/>
      <c r="L10" s="2"/>
    </row>
    <row r="11" spans="1:12" x14ac:dyDescent="0.3">
      <c r="A11" s="2"/>
      <c r="B11" s="2"/>
      <c r="C11" s="29" t="s">
        <v>21</v>
      </c>
      <c r="D11" s="17">
        <f t="shared" si="0"/>
        <v>45</v>
      </c>
      <c r="E11" s="2"/>
      <c r="F11" s="14" t="s">
        <v>29</v>
      </c>
      <c r="G11" s="17">
        <f t="shared" si="1"/>
        <v>41</v>
      </c>
      <c r="H11" s="2"/>
      <c r="I11" s="14" t="s">
        <v>31</v>
      </c>
      <c r="J11" s="17">
        <f t="shared" si="2"/>
        <v>44</v>
      </c>
      <c r="K11" s="2"/>
      <c r="L11" s="2"/>
    </row>
    <row r="12" spans="1:12" x14ac:dyDescent="0.3">
      <c r="A12" s="2"/>
      <c r="B12" s="2"/>
      <c r="C12" s="14" t="s">
        <v>22</v>
      </c>
      <c r="D12" s="17">
        <f t="shared" si="0"/>
        <v>42</v>
      </c>
      <c r="E12" s="2"/>
      <c r="F12" s="31" t="s">
        <v>25</v>
      </c>
      <c r="G12" s="17">
        <f t="shared" si="1"/>
        <v>39</v>
      </c>
      <c r="H12" s="2"/>
      <c r="I12" s="28" t="s">
        <v>20</v>
      </c>
      <c r="J12" s="17">
        <f t="shared" si="2"/>
        <v>42</v>
      </c>
      <c r="K12" s="2"/>
      <c r="L12" s="2"/>
    </row>
    <row r="13" spans="1:12" x14ac:dyDescent="0.3">
      <c r="A13" s="2"/>
      <c r="B13" s="2"/>
      <c r="C13" s="30" t="s">
        <v>23</v>
      </c>
      <c r="D13" s="17">
        <f t="shared" si="0"/>
        <v>41</v>
      </c>
      <c r="E13" s="2"/>
      <c r="F13" s="29" t="s">
        <v>21</v>
      </c>
      <c r="G13" s="17">
        <f t="shared" si="1"/>
        <v>39</v>
      </c>
      <c r="H13" s="2"/>
      <c r="I13" s="31" t="s">
        <v>32</v>
      </c>
      <c r="J13" s="17">
        <f t="shared" si="2"/>
        <v>40</v>
      </c>
      <c r="K13" s="2"/>
      <c r="L13" s="2"/>
    </row>
    <row r="14" spans="1:12" x14ac:dyDescent="0.3">
      <c r="A14" s="2"/>
      <c r="B14" s="2"/>
      <c r="C14" s="14" t="s">
        <v>24</v>
      </c>
      <c r="D14" s="17">
        <f t="shared" si="0"/>
        <v>39</v>
      </c>
      <c r="E14" s="2"/>
      <c r="F14" s="30" t="s">
        <v>23</v>
      </c>
      <c r="G14" s="17">
        <f t="shared" si="1"/>
        <v>38</v>
      </c>
      <c r="H14" s="2"/>
      <c r="I14" s="29" t="s">
        <v>21</v>
      </c>
      <c r="J14" s="17">
        <f t="shared" si="2"/>
        <v>37</v>
      </c>
      <c r="K14" s="2"/>
      <c r="L14" s="2"/>
    </row>
    <row r="15" spans="1:12" x14ac:dyDescent="0.3">
      <c r="A15" s="2"/>
      <c r="B15" s="2"/>
      <c r="C15" s="31" t="s">
        <v>25</v>
      </c>
      <c r="D15" s="17">
        <f t="shared" si="0"/>
        <v>38</v>
      </c>
      <c r="E15" s="2"/>
      <c r="F15" s="14" t="s">
        <v>19</v>
      </c>
      <c r="G15" s="17">
        <f t="shared" si="1"/>
        <v>37</v>
      </c>
      <c r="H15" s="2"/>
      <c r="I15" s="14"/>
      <c r="J15" s="17"/>
      <c r="K15" s="2"/>
      <c r="L15" s="2"/>
    </row>
    <row r="16" spans="1:12" x14ac:dyDescent="0.3">
      <c r="A16" s="2"/>
      <c r="B16" s="2"/>
      <c r="C16" s="15"/>
      <c r="D16" s="5"/>
      <c r="E16" s="2"/>
      <c r="F16" s="15"/>
      <c r="G16" s="21"/>
      <c r="H16" s="2"/>
      <c r="I16" s="15"/>
      <c r="J16" s="21"/>
      <c r="K16" s="2"/>
      <c r="L16" s="2"/>
    </row>
    <row r="17" spans="1:23" ht="4.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23" x14ac:dyDescent="0.3">
      <c r="A18" s="2"/>
      <c r="B18" s="2"/>
      <c r="C18" s="2"/>
      <c r="D18" s="2"/>
      <c r="E18" s="2"/>
      <c r="F18" s="2"/>
      <c r="G18" s="2"/>
      <c r="H18" s="2"/>
      <c r="I18" s="2"/>
      <c r="J18" s="16" t="s">
        <v>16</v>
      </c>
      <c r="K18" s="2"/>
      <c r="L18" s="2"/>
    </row>
    <row r="19" spans="1:2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23" x14ac:dyDescent="0.3">
      <c r="C20" s="1">
        <v>110</v>
      </c>
      <c r="F20" s="1">
        <v>111</v>
      </c>
      <c r="I20" s="1">
        <v>97</v>
      </c>
    </row>
    <row r="21" spans="1:23" x14ac:dyDescent="0.3">
      <c r="C21" s="1">
        <v>103</v>
      </c>
      <c r="F21" s="1">
        <v>57</v>
      </c>
      <c r="I21" s="1">
        <v>70</v>
      </c>
    </row>
    <row r="22" spans="1:23" x14ac:dyDescent="0.3">
      <c r="C22" s="1">
        <v>67</v>
      </c>
      <c r="F22" s="1">
        <v>53</v>
      </c>
      <c r="I22" s="1">
        <v>68</v>
      </c>
    </row>
    <row r="23" spans="1:23" x14ac:dyDescent="0.3">
      <c r="C23" s="1">
        <v>63</v>
      </c>
      <c r="F23" s="1">
        <v>46</v>
      </c>
      <c r="I23" s="1">
        <v>60</v>
      </c>
    </row>
    <row r="24" spans="1:23" x14ac:dyDescent="0.3">
      <c r="C24" s="1">
        <v>57</v>
      </c>
      <c r="F24" s="1">
        <v>44</v>
      </c>
      <c r="I24" s="1">
        <v>51</v>
      </c>
    </row>
    <row r="25" spans="1:23" x14ac:dyDescent="0.3">
      <c r="C25" s="1">
        <v>47</v>
      </c>
      <c r="F25" s="1">
        <v>41</v>
      </c>
      <c r="I25" s="1">
        <v>49</v>
      </c>
    </row>
    <row r="26" spans="1:23" x14ac:dyDescent="0.3">
      <c r="C26" s="1">
        <v>45</v>
      </c>
      <c r="F26" s="1">
        <v>41</v>
      </c>
      <c r="I26" s="1">
        <v>44</v>
      </c>
    </row>
    <row r="27" spans="1:23" x14ac:dyDescent="0.3">
      <c r="C27" s="1">
        <v>42</v>
      </c>
      <c r="F27" s="1">
        <v>39</v>
      </c>
      <c r="I27" s="1">
        <v>42</v>
      </c>
    </row>
    <row r="28" spans="1:23" x14ac:dyDescent="0.3">
      <c r="C28" s="1">
        <v>41</v>
      </c>
      <c r="F28" s="1">
        <v>39</v>
      </c>
      <c r="I28" s="1">
        <v>40</v>
      </c>
    </row>
    <row r="29" spans="1:23" x14ac:dyDescent="0.3">
      <c r="C29" s="1">
        <v>39</v>
      </c>
      <c r="F29" s="1">
        <v>38</v>
      </c>
      <c r="I29" s="1">
        <v>37</v>
      </c>
    </row>
    <row r="30" spans="1:23" x14ac:dyDescent="0.3">
      <c r="C30" s="1">
        <v>38</v>
      </c>
      <c r="F30" s="1">
        <v>37</v>
      </c>
    </row>
    <row r="31" spans="1:23" x14ac:dyDescent="0.3">
      <c r="C31" s="1">
        <f>SUM(C20:C30)</f>
        <v>652</v>
      </c>
      <c r="F31" s="1">
        <f>SUM(F20:F30)</f>
        <v>546</v>
      </c>
    </row>
    <row r="32" spans="1:23" x14ac:dyDescent="0.3">
      <c r="N32" s="1" t="s">
        <v>14</v>
      </c>
      <c r="O32" s="1" t="s">
        <v>36</v>
      </c>
      <c r="T32" s="1" t="s">
        <v>40</v>
      </c>
      <c r="W32" s="1" t="s">
        <v>40</v>
      </c>
    </row>
    <row r="33" spans="15:15" x14ac:dyDescent="0.3">
      <c r="O33" s="1" t="s">
        <v>37</v>
      </c>
    </row>
    <row r="34" spans="15:15" x14ac:dyDescent="0.3">
      <c r="O34" s="1" t="s">
        <v>38</v>
      </c>
    </row>
    <row r="35" spans="15:15" x14ac:dyDescent="0.3">
      <c r="O35" s="1" t="s">
        <v>39</v>
      </c>
    </row>
    <row r="36" spans="15:15" x14ac:dyDescent="0.3">
      <c r="O36" s="1" t="s">
        <v>41</v>
      </c>
    </row>
    <row r="37" spans="15:15" x14ac:dyDescent="0.3">
      <c r="O37" s="1" t="s">
        <v>42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N21" sqref="N21"/>
    </sheetView>
  </sheetViews>
  <sheetFormatPr defaultRowHeight="13.5" x14ac:dyDescent="0.3"/>
  <cols>
    <col min="1" max="1" width="9" style="1"/>
    <col min="2" max="2" width="0.75" style="1" customWidth="1"/>
    <col min="3" max="3" width="12.625" style="1" bestFit="1" customWidth="1"/>
    <col min="4" max="4" width="6.5" style="1" bestFit="1" customWidth="1"/>
    <col min="5" max="5" width="1.375" style="1" customWidth="1"/>
    <col min="6" max="6" width="12.25" style="1" bestFit="1" customWidth="1"/>
    <col min="7" max="7" width="6.5" style="1" bestFit="1" customWidth="1"/>
    <col min="8" max="8" width="1.375" style="1" customWidth="1"/>
    <col min="9" max="9" width="11.875" style="1" bestFit="1" customWidth="1"/>
    <col min="10" max="10" width="6.5" style="1" bestFit="1" customWidth="1"/>
    <col min="11" max="11" width="1.375" style="1" customWidth="1"/>
    <col min="12" max="16384" width="9" style="1"/>
  </cols>
  <sheetData>
    <row r="1" spans="1:12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5" x14ac:dyDescent="0.3">
      <c r="A2" s="2"/>
      <c r="B2" s="13" t="s">
        <v>9</v>
      </c>
      <c r="C2" s="6"/>
      <c r="D2" s="6"/>
      <c r="E2" s="6"/>
      <c r="F2" s="6"/>
      <c r="G2" s="6"/>
      <c r="H2" s="6"/>
      <c r="I2" s="6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7" t="s">
        <v>7</v>
      </c>
      <c r="D4" s="8"/>
      <c r="E4" s="3"/>
      <c r="F4" s="9" t="s">
        <v>8</v>
      </c>
      <c r="G4" s="10"/>
      <c r="H4" s="3"/>
      <c r="I4" s="11" t="s">
        <v>13</v>
      </c>
      <c r="J4" s="12"/>
      <c r="K4" s="2"/>
      <c r="L4" s="2"/>
    </row>
    <row r="5" spans="1:12" x14ac:dyDescent="0.3">
      <c r="A5" s="2"/>
      <c r="B5" s="2"/>
      <c r="C5" s="14" t="s">
        <v>0</v>
      </c>
      <c r="D5" s="4">
        <f>C13/$C$20</f>
        <v>0.49625935162094764</v>
      </c>
      <c r="E5" s="2"/>
      <c r="F5" s="14" t="s">
        <v>0</v>
      </c>
      <c r="G5" s="4">
        <f>F13/$F$20</f>
        <v>0.43980343980343978</v>
      </c>
      <c r="H5" s="2"/>
      <c r="I5" s="14" t="s">
        <v>0</v>
      </c>
      <c r="J5" s="4">
        <f>I13/$I$20</f>
        <v>0.40492170022371365</v>
      </c>
      <c r="K5" s="2"/>
      <c r="L5" s="2"/>
    </row>
    <row r="6" spans="1:12" x14ac:dyDescent="0.3">
      <c r="A6" s="2"/>
      <c r="B6" s="2"/>
      <c r="C6" s="14" t="s">
        <v>2</v>
      </c>
      <c r="D6" s="4">
        <f t="shared" ref="D6:D11" si="0">C14/$C$20</f>
        <v>0.21197007481296759</v>
      </c>
      <c r="E6" s="2"/>
      <c r="F6" s="14" t="s">
        <v>10</v>
      </c>
      <c r="G6" s="4">
        <f t="shared" ref="G6:G11" si="1">F14/$F$20</f>
        <v>0.21375921375921375</v>
      </c>
      <c r="H6" s="2"/>
      <c r="I6" s="14" t="s">
        <v>11</v>
      </c>
      <c r="J6" s="4">
        <f t="shared" ref="J6:J11" si="2">I14/$I$20</f>
        <v>0.18568232662192394</v>
      </c>
      <c r="K6" s="2"/>
      <c r="L6" s="2"/>
    </row>
    <row r="7" spans="1:12" x14ac:dyDescent="0.3">
      <c r="A7" s="2"/>
      <c r="B7" s="2"/>
      <c r="C7" s="14" t="s">
        <v>1</v>
      </c>
      <c r="D7" s="4">
        <f t="shared" si="0"/>
        <v>0.18703241895261846</v>
      </c>
      <c r="E7" s="2"/>
      <c r="F7" s="14" t="s">
        <v>1</v>
      </c>
      <c r="G7" s="4">
        <f t="shared" si="1"/>
        <v>0.15724815724815724</v>
      </c>
      <c r="H7" s="2"/>
      <c r="I7" s="14" t="s">
        <v>1</v>
      </c>
      <c r="J7" s="4">
        <f t="shared" si="2"/>
        <v>0.18344519015659955</v>
      </c>
      <c r="K7" s="2"/>
      <c r="L7" s="2"/>
    </row>
    <row r="8" spans="1:12" x14ac:dyDescent="0.3">
      <c r="A8" s="2"/>
      <c r="B8" s="2"/>
      <c r="C8" s="14" t="s">
        <v>3</v>
      </c>
      <c r="D8" s="4">
        <f t="shared" si="0"/>
        <v>5.7356608478802994E-2</v>
      </c>
      <c r="E8" s="2"/>
      <c r="F8" s="14" t="s">
        <v>11</v>
      </c>
      <c r="G8" s="4">
        <f t="shared" si="1"/>
        <v>0.11056511056511056</v>
      </c>
      <c r="H8" s="2"/>
      <c r="I8" s="14" t="s">
        <v>10</v>
      </c>
      <c r="J8" s="4">
        <f t="shared" si="2"/>
        <v>0.11856823266219239</v>
      </c>
      <c r="K8" s="2"/>
      <c r="L8" s="2"/>
    </row>
    <row r="9" spans="1:12" x14ac:dyDescent="0.3">
      <c r="A9" s="2"/>
      <c r="B9" s="2"/>
      <c r="C9" s="14" t="s">
        <v>4</v>
      </c>
      <c r="D9" s="4">
        <f t="shared" si="0"/>
        <v>4.2394014962593519E-2</v>
      </c>
      <c r="E9" s="2"/>
      <c r="F9" s="14" t="s">
        <v>3</v>
      </c>
      <c r="G9" s="4">
        <f t="shared" si="1"/>
        <v>4.6683046683046681E-2</v>
      </c>
      <c r="H9" s="2"/>
      <c r="I9" s="14" t="s">
        <v>3</v>
      </c>
      <c r="J9" s="4">
        <f t="shared" si="2"/>
        <v>4.4742729306487698E-2</v>
      </c>
      <c r="K9" s="2"/>
      <c r="L9" s="2"/>
    </row>
    <row r="10" spans="1:12" x14ac:dyDescent="0.3">
      <c r="A10" s="2"/>
      <c r="B10" s="2"/>
      <c r="C10" s="14" t="s">
        <v>5</v>
      </c>
      <c r="D10" s="4">
        <f t="shared" si="0"/>
        <v>2.4937655860349127E-3</v>
      </c>
      <c r="E10" s="2"/>
      <c r="F10" s="14" t="s">
        <v>4</v>
      </c>
      <c r="G10" s="4">
        <f t="shared" si="1"/>
        <v>2.9484029484029485E-2</v>
      </c>
      <c r="H10" s="2"/>
      <c r="I10" s="14" t="s">
        <v>4</v>
      </c>
      <c r="J10" s="4">
        <f t="shared" si="2"/>
        <v>3.5794183445190156E-2</v>
      </c>
      <c r="K10" s="2"/>
      <c r="L10" s="2"/>
    </row>
    <row r="11" spans="1:12" x14ac:dyDescent="0.3">
      <c r="A11" s="2"/>
      <c r="B11" s="2"/>
      <c r="C11" s="15" t="s">
        <v>6</v>
      </c>
      <c r="D11" s="5">
        <f t="shared" si="0"/>
        <v>2.4937655860349127E-3</v>
      </c>
      <c r="E11" s="2"/>
      <c r="F11" s="15" t="s">
        <v>12</v>
      </c>
      <c r="G11" s="5">
        <f t="shared" si="1"/>
        <v>2.4570024570024569E-3</v>
      </c>
      <c r="H11" s="2"/>
      <c r="I11" s="15" t="s">
        <v>6</v>
      </c>
      <c r="J11" s="5">
        <f t="shared" si="2"/>
        <v>2.6845637583892617E-2</v>
      </c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C13" s="1">
        <v>199</v>
      </c>
      <c r="F13" s="1">
        <v>179</v>
      </c>
      <c r="I13" s="1">
        <v>181</v>
      </c>
    </row>
    <row r="14" spans="1:12" x14ac:dyDescent="0.3">
      <c r="C14" s="1">
        <v>85</v>
      </c>
      <c r="F14" s="1">
        <v>87</v>
      </c>
      <c r="I14" s="1">
        <v>83</v>
      </c>
    </row>
    <row r="15" spans="1:12" x14ac:dyDescent="0.3">
      <c r="C15" s="1">
        <v>75</v>
      </c>
      <c r="F15" s="1">
        <v>64</v>
      </c>
      <c r="I15" s="1">
        <v>82</v>
      </c>
    </row>
    <row r="16" spans="1:12" x14ac:dyDescent="0.3">
      <c r="C16" s="1">
        <v>23</v>
      </c>
      <c r="F16" s="1">
        <v>45</v>
      </c>
      <c r="I16" s="1">
        <v>53</v>
      </c>
    </row>
    <row r="17" spans="3:9" x14ac:dyDescent="0.3">
      <c r="C17" s="1">
        <v>17</v>
      </c>
      <c r="F17" s="1">
        <v>19</v>
      </c>
      <c r="I17" s="1">
        <v>20</v>
      </c>
    </row>
    <row r="18" spans="3:9" x14ac:dyDescent="0.3">
      <c r="C18" s="1">
        <v>1</v>
      </c>
      <c r="F18" s="1">
        <v>12</v>
      </c>
      <c r="I18" s="1">
        <v>16</v>
      </c>
    </row>
    <row r="19" spans="3:9" x14ac:dyDescent="0.3">
      <c r="C19" s="1">
        <v>1</v>
      </c>
      <c r="F19" s="1">
        <v>1</v>
      </c>
      <c r="I19" s="1">
        <v>12</v>
      </c>
    </row>
    <row r="20" spans="3:9" x14ac:dyDescent="0.3">
      <c r="C20" s="1">
        <f>SUM(C13:C19)</f>
        <v>401</v>
      </c>
      <c r="F20" s="1">
        <f>SUM(F13:F19)</f>
        <v>407</v>
      </c>
      <c r="I20" s="1">
        <f>SUM(I13:I19)</f>
        <v>447</v>
      </c>
    </row>
  </sheetData>
  <mergeCells count="3">
    <mergeCell ref="C4:D4"/>
    <mergeCell ref="F4:G4"/>
    <mergeCell ref="I4:J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wc</vt:lpstr>
      <vt:lpstr>genre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강동현</dc:creator>
  <cp:lastModifiedBy>강동현</cp:lastModifiedBy>
  <dcterms:created xsi:type="dcterms:W3CDTF">2018-02-14T04:12:16Z</dcterms:created>
  <dcterms:modified xsi:type="dcterms:W3CDTF">2018-02-14T06:37:34Z</dcterms:modified>
</cp:coreProperties>
</file>