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5"/>
  </bookViews>
  <sheets>
    <sheet name="掠夺总榜" sheetId="1" r:id="rId1"/>
    <sheet name="盟会战" sheetId="8" r:id="rId2"/>
    <sheet name="四海+帮派" sheetId="16" r:id="rId3"/>
    <sheet name="帮战总榜" sheetId="7" r:id="rId4"/>
    <sheet name="逐梦-箱子" sheetId="11" r:id="rId5"/>
    <sheet name="如梦-箱子" sheetId="12" r:id="rId6"/>
    <sheet name="若梦-箱子" sheetId="13" r:id="rId7"/>
    <sheet name="何梦-箱子" sheetId="14" r:id="rId8"/>
    <sheet name="联盟总计" sheetId="15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" i="15" l="1"/>
  <c r="F14" i="15"/>
  <c r="B11" i="15"/>
  <c r="F11" i="15" s="1"/>
  <c r="B12" i="15"/>
  <c r="B13" i="15"/>
  <c r="B14" i="15"/>
  <c r="E14" i="15"/>
  <c r="D14" i="15"/>
  <c r="C14" i="15"/>
  <c r="E13" i="15"/>
  <c r="D13" i="15"/>
  <c r="F13" i="15" s="1"/>
  <c r="C13" i="15"/>
  <c r="E12" i="15"/>
  <c r="D12" i="15"/>
  <c r="C12" i="15"/>
  <c r="E11" i="15"/>
  <c r="D11" i="15"/>
  <c r="C11" i="15"/>
  <c r="E10" i="15"/>
  <c r="D10" i="15"/>
  <c r="C10" i="15"/>
  <c r="B10" i="15"/>
  <c r="F10" i="15" l="1"/>
  <c r="C2" i="14"/>
  <c r="D2" i="14"/>
  <c r="E2" i="14"/>
  <c r="C2" i="12"/>
  <c r="D2" i="12"/>
  <c r="E2" i="12"/>
  <c r="C2" i="13"/>
  <c r="D2" i="13"/>
  <c r="E2" i="13"/>
  <c r="C2" i="11"/>
  <c r="D2" i="11"/>
  <c r="E2" i="11"/>
  <c r="B2" i="14" l="1"/>
  <c r="F2" i="14" s="1"/>
  <c r="B2" i="12"/>
  <c r="F2" i="12" s="1"/>
  <c r="H2" i="12" s="1"/>
  <c r="B2" i="13"/>
  <c r="F2" i="13" s="1"/>
  <c r="B2" i="11"/>
  <c r="F2" i="11" s="1"/>
  <c r="M2" i="11" l="1"/>
  <c r="H2" i="11"/>
  <c r="J2" i="11" s="1"/>
  <c r="B3" i="15" s="1"/>
  <c r="M2" i="14"/>
  <c r="H2" i="14"/>
  <c r="J2" i="14" s="1"/>
  <c r="E3" i="15" s="1"/>
  <c r="J2" i="12"/>
  <c r="C3" i="15" s="1"/>
  <c r="M2" i="12"/>
  <c r="M2" i="13"/>
  <c r="H2" i="13"/>
  <c r="J2" i="13" s="1"/>
  <c r="D3" i="15" s="1"/>
  <c r="H2" i="15" l="1"/>
  <c r="K2" i="14"/>
  <c r="L2" i="14" s="1"/>
  <c r="E2" i="15" s="1"/>
  <c r="K2" i="13"/>
  <c r="L2" i="13" s="1"/>
  <c r="D2" i="15" s="1"/>
  <c r="K2" i="12"/>
  <c r="L2" i="12" s="1"/>
  <c r="C2" i="15" s="1"/>
  <c r="F3" i="15"/>
  <c r="K2" i="11"/>
  <c r="L2" i="11" s="1"/>
  <c r="B2" i="15" s="1"/>
  <c r="F2" i="15" l="1"/>
</calcChain>
</file>

<file path=xl/sharedStrings.xml><?xml version="1.0" encoding="utf-8"?>
<sst xmlns="http://schemas.openxmlformats.org/spreadsheetml/2006/main" count="464" uniqueCount="217">
  <si>
    <t>ID</t>
  </si>
  <si>
    <t>RANK</t>
  </si>
  <si>
    <t>REMARK</t>
  </si>
  <si>
    <t>逐梦</t>
  </si>
  <si>
    <t>如梦</t>
  </si>
  <si>
    <t>若梦</t>
  </si>
  <si>
    <t>何梦</t>
  </si>
  <si>
    <t>SAT.</t>
  </si>
  <si>
    <t>SUN.</t>
  </si>
  <si>
    <t>MON.</t>
  </si>
  <si>
    <t>TUE.</t>
  </si>
  <si>
    <t>WED.</t>
  </si>
  <si>
    <t>THU.</t>
  </si>
  <si>
    <t>FRI.</t>
  </si>
  <si>
    <t>ID</t>
    <phoneticPr fontId="0" type="noConversion"/>
  </si>
  <si>
    <t>掠夺</t>
    <phoneticPr fontId="0" type="noConversion"/>
  </si>
  <si>
    <t xml:space="preserve">合计 </t>
    <phoneticPr fontId="0" type="noConversion"/>
  </si>
  <si>
    <t>备注</t>
    <phoneticPr fontId="0" type="noConversion"/>
  </si>
  <si>
    <t>KILL</t>
  </si>
  <si>
    <t>ASS</t>
  </si>
  <si>
    <t>总计</t>
  </si>
  <si>
    <t>实际发放</t>
  </si>
  <si>
    <t>帮派活动</t>
  </si>
  <si>
    <t>四海</t>
  </si>
  <si>
    <t>盟会战</t>
  </si>
  <si>
    <t>四海+帮派</t>
  </si>
  <si>
    <t>帮战</t>
  </si>
  <si>
    <t>紫雨幽雲</t>
  </si>
  <si>
    <t>Mn丶猫猫君</t>
  </si>
  <si>
    <t>怒怒怒怒火</t>
  </si>
  <si>
    <t>鱼小小</t>
  </si>
  <si>
    <t>周六开会统计</t>
  </si>
  <si>
    <t>联盟</t>
  </si>
  <si>
    <t>理论箱子</t>
  </si>
  <si>
    <t>实际应发</t>
  </si>
  <si>
    <t>溢出箱子</t>
  </si>
  <si>
    <t>超六人数</t>
  </si>
  <si>
    <t>掠夺活跃度</t>
  </si>
  <si>
    <t>Mon</t>
  </si>
  <si>
    <t>Tue</t>
  </si>
  <si>
    <t>Wed</t>
  </si>
  <si>
    <t>Thu</t>
  </si>
  <si>
    <t>Fri</t>
  </si>
  <si>
    <t>\</t>
  </si>
  <si>
    <t>超六总计</t>
  </si>
  <si>
    <t>零拾</t>
  </si>
  <si>
    <t>花谢人凋零。</t>
  </si>
  <si>
    <t>煌煌</t>
  </si>
  <si>
    <t>凯贼阔里</t>
  </si>
  <si>
    <t>太子彬</t>
  </si>
  <si>
    <t>墨河</t>
  </si>
  <si>
    <t>拾勾枯爬尖</t>
  </si>
  <si>
    <t>晓月梦澈</t>
  </si>
  <si>
    <t>迷茫中徘徊</t>
  </si>
  <si>
    <t>素蝶</t>
  </si>
  <si>
    <t>空虚公子萧四无</t>
  </si>
  <si>
    <t>鱼香</t>
  </si>
  <si>
    <t>芍药児</t>
  </si>
  <si>
    <t>浪迹小秦</t>
  </si>
  <si>
    <t>丶神楽</t>
  </si>
  <si>
    <t>魔法少女杜芸松</t>
  </si>
  <si>
    <t>墨炽</t>
  </si>
  <si>
    <t>月下魂兮</t>
  </si>
  <si>
    <t>潇洒仗剑天下</t>
  </si>
  <si>
    <t>俱利摩</t>
  </si>
  <si>
    <t>曲终无意</t>
  </si>
  <si>
    <t>梦觞丶</t>
  </si>
  <si>
    <t>机智勇敢的小明</t>
  </si>
  <si>
    <t>蘃</t>
  </si>
  <si>
    <t>苍镜</t>
  </si>
  <si>
    <t>唐糖～</t>
  </si>
  <si>
    <t>袅袅余音灬</t>
  </si>
  <si>
    <t>此情珂待</t>
  </si>
  <si>
    <t>冷晓汐丶</t>
  </si>
  <si>
    <t>守护锋</t>
  </si>
  <si>
    <t>东瀛浪人展梦魂</t>
  </si>
  <si>
    <t>这下可好啦</t>
  </si>
  <si>
    <t>淺笙</t>
  </si>
  <si>
    <t>墨韵轩华</t>
  </si>
  <si>
    <t>童话话</t>
  </si>
  <si>
    <t>浅歌丶濢曦轻衣</t>
  </si>
  <si>
    <t>树儿高高长</t>
  </si>
  <si>
    <t>折扇浪漫</t>
  </si>
  <si>
    <t>浩浩丶浩</t>
  </si>
  <si>
    <t>年瑾倾城玉蝴蝶</t>
  </si>
  <si>
    <t>晓晨晨晨</t>
  </si>
  <si>
    <t>丶天蓝色</t>
  </si>
  <si>
    <t>伊贰叁</t>
  </si>
  <si>
    <t>冷沐瞳</t>
  </si>
  <si>
    <t>沐浠尘</t>
  </si>
  <si>
    <t>汪映雪</t>
  </si>
  <si>
    <t>枯葉丷为谁落</t>
  </si>
  <si>
    <t>七情剑伶慕容英</t>
  </si>
  <si>
    <t>闭月羞</t>
  </si>
  <si>
    <t>八块腹肌小官人</t>
  </si>
  <si>
    <t>椛灯</t>
  </si>
  <si>
    <t>一人一枪闯九州</t>
  </si>
  <si>
    <t>大眼睛秋秋</t>
  </si>
  <si>
    <t>墨萧炎</t>
  </si>
  <si>
    <t>丶忍野咩咩</t>
  </si>
  <si>
    <t>那年红颜</t>
  </si>
  <si>
    <t>吾寄愁心与明月</t>
  </si>
  <si>
    <t>薛无衡</t>
  </si>
  <si>
    <t>奶小牛丶</t>
  </si>
  <si>
    <t>吕小栋</t>
  </si>
  <si>
    <t>薄霭</t>
  </si>
  <si>
    <t>GoldㅈExperie</t>
  </si>
  <si>
    <t>笑看浮华红尘事</t>
  </si>
  <si>
    <t>艾莉亞史塔克</t>
  </si>
  <si>
    <t>只想做个好人</t>
  </si>
  <si>
    <t>何月凡</t>
  </si>
  <si>
    <t>神奇宝贝杨尼玛</t>
  </si>
  <si>
    <t>永恒永远十八岁</t>
  </si>
  <si>
    <t>叶枫刃</t>
  </si>
  <si>
    <t>水影悠兰</t>
  </si>
  <si>
    <t>太极至尊</t>
  </si>
  <si>
    <t>Angelミ墨娘彡</t>
  </si>
  <si>
    <t>破烂刀客</t>
  </si>
  <si>
    <t>口味太怪</t>
  </si>
  <si>
    <t>顾寻清</t>
  </si>
  <si>
    <t>冬凝寒</t>
  </si>
  <si>
    <t>北城初夏</t>
  </si>
  <si>
    <t>项辰帝</t>
  </si>
  <si>
    <t>い楓ゞ妖い</t>
  </si>
  <si>
    <t>奥利奥。巧轻脆</t>
  </si>
  <si>
    <t>丶吴宇森</t>
  </si>
  <si>
    <t>青丝枫凌</t>
  </si>
  <si>
    <t>淡若清风過丶</t>
  </si>
  <si>
    <t>濯清莲而不妖</t>
  </si>
  <si>
    <t>逸仙丶王爷</t>
  </si>
  <si>
    <t>苏幕清</t>
  </si>
  <si>
    <t>咸鱼天香</t>
  </si>
  <si>
    <t>苏洛伊</t>
  </si>
  <si>
    <t>木易丶凝烟</t>
  </si>
  <si>
    <t>在下唐言</t>
  </si>
  <si>
    <t>时钟轻摇孤独</t>
  </si>
  <si>
    <t>追风少年鹰老七</t>
  </si>
  <si>
    <t>山高丶木易</t>
  </si>
  <si>
    <t>李破风</t>
  </si>
  <si>
    <t>夜白衣</t>
  </si>
  <si>
    <t>丐帮汪剑通</t>
  </si>
  <si>
    <t>飞舞的菊花</t>
  </si>
  <si>
    <t>除了帅还有酷</t>
  </si>
  <si>
    <t>丐帮萌主</t>
  </si>
  <si>
    <t>再见是否红着脸</t>
  </si>
  <si>
    <t>刀之芳华</t>
  </si>
  <si>
    <t>甄心</t>
  </si>
  <si>
    <t>踏马清月夜</t>
  </si>
  <si>
    <t>蛋蛋疍</t>
  </si>
  <si>
    <t>关翔予</t>
  </si>
  <si>
    <t>榕月</t>
  </si>
  <si>
    <t>余子乔丶</t>
  </si>
  <si>
    <t>月牙冲天</t>
  </si>
  <si>
    <t>一根直肠通大脑</t>
  </si>
  <si>
    <t>梨花黛雨</t>
  </si>
  <si>
    <t>破穿</t>
  </si>
  <si>
    <t>与尔同销萬古愁</t>
  </si>
  <si>
    <t>SouLmAte、小狼</t>
  </si>
  <si>
    <t>蝶舞旧梦</t>
  </si>
  <si>
    <t>百里轩翊</t>
  </si>
  <si>
    <t>神荼夜</t>
  </si>
  <si>
    <t>倾舞情儿</t>
  </si>
  <si>
    <t>那年今若、</t>
  </si>
  <si>
    <t>尐浣熊。</t>
  </si>
  <si>
    <t>張君雅。</t>
  </si>
  <si>
    <t>诸天花雨</t>
  </si>
  <si>
    <t>白芹</t>
  </si>
  <si>
    <t>神威再见</t>
  </si>
  <si>
    <t>小阿淮呀</t>
  </si>
  <si>
    <t>在下唐银</t>
  </si>
  <si>
    <t>叶菡</t>
  </si>
  <si>
    <t>清弦</t>
  </si>
  <si>
    <t>南宫絮语</t>
  </si>
  <si>
    <t>烂心</t>
  </si>
  <si>
    <t>白析</t>
  </si>
  <si>
    <t>√蓝莓巧克力丶</t>
  </si>
  <si>
    <t>其实想玩刀客</t>
  </si>
  <si>
    <t>青羽墨染云</t>
  </si>
  <si>
    <t>安好晴天</t>
  </si>
  <si>
    <t>任离流</t>
  </si>
  <si>
    <t>洪时雪</t>
  </si>
  <si>
    <t>放肆流逝的年华</t>
  </si>
  <si>
    <t>ޓ一梦换须臾</t>
  </si>
  <si>
    <t>超人不会飞〃</t>
  </si>
  <si>
    <t>沐伯乾</t>
  </si>
  <si>
    <t>二狗娃</t>
  </si>
  <si>
    <t>迟歌</t>
  </si>
  <si>
    <t>明年今日奕十年</t>
  </si>
  <si>
    <t>花兮兮兮兮</t>
  </si>
  <si>
    <t>跑调的张学友</t>
  </si>
  <si>
    <t>陈凌风</t>
  </si>
  <si>
    <t>仁剑震音扬</t>
  </si>
  <si>
    <t>暮雪醉逍遥</t>
  </si>
  <si>
    <t>白易轩</t>
  </si>
  <si>
    <t>孤傲凡尘</t>
  </si>
  <si>
    <t>仅是一抹渣渣茶</t>
  </si>
  <si>
    <t>我是天香的啊</t>
  </si>
  <si>
    <t>友善的咸鱼白</t>
  </si>
  <si>
    <t>巡山的人</t>
  </si>
  <si>
    <t>等我出轻语</t>
  </si>
  <si>
    <t>青骢绝骑塑天荒</t>
  </si>
  <si>
    <t>齿虎</t>
  </si>
  <si>
    <t>浪琴</t>
  </si>
  <si>
    <t>舞水</t>
  </si>
  <si>
    <t>东风路三狗蛋</t>
  </si>
  <si>
    <t>轻抹淡抚素人妆</t>
  </si>
  <si>
    <t>一个有内涵的人</t>
  </si>
  <si>
    <t>阿锟猫</t>
  </si>
  <si>
    <t>丶初馨</t>
  </si>
  <si>
    <t>执劍小书生</t>
  </si>
  <si>
    <t>独孤杀生</t>
  </si>
  <si>
    <t>FateLibra</t>
  </si>
  <si>
    <t>FateScorpio</t>
  </si>
  <si>
    <t>胡大力</t>
  </si>
  <si>
    <t>语丶殇</t>
  </si>
  <si>
    <t>张灵风</t>
  </si>
  <si>
    <t>男人应有的自豪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</si>
</sst>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0"/>
      <color rgb="FF000000"/>
      <name val="微软雅黑"/>
      <family val="2"/>
      <charset val="134"/>
    </font>
    <font>
      <sz val="11"/>
      <color rgb="FF006100"/>
      <name val="Calibri"/>
      <family val="2"/>
      <scheme val="minor"/>
    </font>
    <font>
      <sz val="12"/>
      <name val="宋体"/>
      <charset val="134"/>
    </font>
    <font>
      <sz val="11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0" borderId="0"/>
    <xf numFmtId="0" fontId="4" fillId="0" borderId="0">
      <alignment vertical="center"/>
    </xf>
  </cellStyleXfs>
  <cellXfs count="3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4" fontId="2" fillId="2" borderId="0" xfId="1" applyNumberFormat="1" applyAlignment="1">
      <alignment horizontal="center"/>
    </xf>
  </cellXfs>
  <cellStyles count="4">
    <cellStyle name="好" xfId="1" builtinId="26"/>
    <cellStyle name="常规" xfId="0" builtinId="0"/>
    <cellStyle name="常规 2" xfId="2"/>
    <cellStyle name="常规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联盟总计!$B$9</c:f>
              <c:strCache>
                <c:ptCount val="1"/>
                <c:pt idx="0">
                  <c:v>逐梦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联盟总计!$A$10:$A$14</c:f>
              <c:strCache>
                <c:ptCount val="5"/>
                <c:pt idx="0">
                  <c:v>Mon</c:v>
                </c:pt>
                <c:pt idx="1">
                  <c:v>Tue</c:v>
                </c:pt>
                <c:pt idx="2">
                  <c:v>Wed</c:v>
                </c:pt>
                <c:pt idx="3">
                  <c:v>Thu</c:v>
                </c:pt>
                <c:pt idx="4">
                  <c:v>Fri</c:v>
                </c:pt>
              </c:strCache>
            </c:strRef>
          </c:cat>
          <c:val>
            <c:numRef>
              <c:f>联盟总计!$B$10:$B$14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25-4ECD-B309-F4A02D933E50}"/>
            </c:ext>
          </c:extLst>
        </c:ser>
        <c:ser>
          <c:idx val="1"/>
          <c:order val="1"/>
          <c:tx>
            <c:strRef>
              <c:f>联盟总计!$C$9</c:f>
              <c:strCache>
                <c:ptCount val="1"/>
                <c:pt idx="0">
                  <c:v>如梦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联盟总计!$A$10:$A$14</c:f>
              <c:strCache>
                <c:ptCount val="5"/>
                <c:pt idx="0">
                  <c:v>Mon</c:v>
                </c:pt>
                <c:pt idx="1">
                  <c:v>Tue</c:v>
                </c:pt>
                <c:pt idx="2">
                  <c:v>Wed</c:v>
                </c:pt>
                <c:pt idx="3">
                  <c:v>Thu</c:v>
                </c:pt>
                <c:pt idx="4">
                  <c:v>Fri</c:v>
                </c:pt>
              </c:strCache>
            </c:strRef>
          </c:cat>
          <c:val>
            <c:numRef>
              <c:f>联盟总计!$C$10:$C$14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25-4ECD-B309-F4A02D933E50}"/>
            </c:ext>
          </c:extLst>
        </c:ser>
        <c:ser>
          <c:idx val="2"/>
          <c:order val="2"/>
          <c:tx>
            <c:strRef>
              <c:f>联盟总计!$D$9</c:f>
              <c:strCache>
                <c:ptCount val="1"/>
                <c:pt idx="0">
                  <c:v>若梦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联盟总计!$A$10:$A$14</c:f>
              <c:strCache>
                <c:ptCount val="5"/>
                <c:pt idx="0">
                  <c:v>Mon</c:v>
                </c:pt>
                <c:pt idx="1">
                  <c:v>Tue</c:v>
                </c:pt>
                <c:pt idx="2">
                  <c:v>Wed</c:v>
                </c:pt>
                <c:pt idx="3">
                  <c:v>Thu</c:v>
                </c:pt>
                <c:pt idx="4">
                  <c:v>Fri</c:v>
                </c:pt>
              </c:strCache>
            </c:strRef>
          </c:cat>
          <c:val>
            <c:numRef>
              <c:f>联盟总计!$D$10:$D$14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725-4ECD-B309-F4A02D933E50}"/>
            </c:ext>
          </c:extLst>
        </c:ser>
        <c:ser>
          <c:idx val="3"/>
          <c:order val="3"/>
          <c:tx>
            <c:strRef>
              <c:f>联盟总计!$E$9</c:f>
              <c:strCache>
                <c:ptCount val="1"/>
                <c:pt idx="0">
                  <c:v>何梦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联盟总计!$A$10:$A$14</c:f>
              <c:strCache>
                <c:ptCount val="5"/>
                <c:pt idx="0">
                  <c:v>Mon</c:v>
                </c:pt>
                <c:pt idx="1">
                  <c:v>Tue</c:v>
                </c:pt>
                <c:pt idx="2">
                  <c:v>Wed</c:v>
                </c:pt>
                <c:pt idx="3">
                  <c:v>Thu</c:v>
                </c:pt>
                <c:pt idx="4">
                  <c:v>Fri</c:v>
                </c:pt>
              </c:strCache>
            </c:strRef>
          </c:cat>
          <c:val>
            <c:numRef>
              <c:f>联盟总计!$E$10:$E$14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725-4ECD-B309-F4A02D933E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9391232"/>
        <c:axId val="559392480"/>
      </c:barChart>
      <c:lineChart>
        <c:grouping val="standard"/>
        <c:varyColors val="0"/>
        <c:ser>
          <c:idx val="4"/>
          <c:order val="4"/>
          <c:tx>
            <c:strRef>
              <c:f>联盟总计!$F$9</c:f>
              <c:strCache>
                <c:ptCount val="1"/>
                <c:pt idx="0">
                  <c:v>总计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联盟总计!$A$10:$A$14</c:f>
              <c:strCache>
                <c:ptCount val="5"/>
                <c:pt idx="0">
                  <c:v>Mon</c:v>
                </c:pt>
                <c:pt idx="1">
                  <c:v>Tue</c:v>
                </c:pt>
                <c:pt idx="2">
                  <c:v>Wed</c:v>
                </c:pt>
                <c:pt idx="3">
                  <c:v>Thu</c:v>
                </c:pt>
                <c:pt idx="4">
                  <c:v>Fri</c:v>
                </c:pt>
              </c:strCache>
            </c:strRef>
          </c:cat>
          <c:val>
            <c:numRef>
              <c:f>联盟总计!$F$10:$F$14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725-4ECD-B309-F4A02D933E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9391232"/>
        <c:axId val="559392480"/>
      </c:lineChart>
      <c:catAx>
        <c:axId val="559391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392480"/>
        <c:crosses val="autoZero"/>
        <c:auto val="1"/>
        <c:lblAlgn val="ctr"/>
        <c:lblOffset val="100"/>
        <c:noMultiLvlLbl val="0"/>
      </c:catAx>
      <c:valAx>
        <c:axId val="55939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391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7937</xdr:colOff>
      <xdr:row>14</xdr:row>
      <xdr:rowOff>11112</xdr:rowOff>
    </xdr:from>
    <xdr:to>
      <xdr:col>6</xdr:col>
      <xdr:colOff>0</xdr:colOff>
      <xdr:row>27</xdr:row>
      <xdr:rowOff>55563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4"/>
  <sheetViews>
    <sheetView tabSelected="1" zoomScaleNormal="100" workbookViewId="0">
      <selection activeCell="Q16" sqref="Q16"/>
    </sheetView>
  </sheetViews>
  <sheetFormatPr defaultRowHeight="15"/>
  <cols>
    <col min="1" max="1" width="6" style="8" bestFit="1" customWidth="1"/>
    <col min="2" max="2" width="16.140625" bestFit="1" customWidth="1"/>
    <col min="3" max="3" width="8.42578125" bestFit="1" customWidth="1"/>
    <col min="5" max="5" width="6" style="8" bestFit="1" customWidth="1"/>
    <col min="6" max="6" width="16.140625" bestFit="1" customWidth="1"/>
    <col min="7" max="7" width="8.42578125" bestFit="1" customWidth="1"/>
    <col min="9" max="9" width="6" style="8" bestFit="1" customWidth="1"/>
    <col min="10" max="10" width="16.140625" bestFit="1" customWidth="1"/>
    <col min="11" max="11" width="8.42578125" bestFit="1" customWidth="1"/>
    <col min="13" max="13" width="6" style="9" bestFit="1" customWidth="1"/>
    <col min="14" max="14" width="16.140625" bestFit="1" customWidth="1"/>
    <col min="15" max="15" width="8.42578125" bestFit="1" customWidth="1"/>
    <col min="17" max="17" width="6" style="13" bestFit="1" customWidth="1"/>
    <col min="18" max="18" width="16.140625" bestFit="1" customWidth="1"/>
    <col min="19" max="19" width="8.42578125" bestFit="1" customWidth="1"/>
  </cols>
  <sheetData>
    <row r="1" spans="1:19">
      <c r="A1" s="33" t="s">
        <v>9</v>
      </c>
      <c r="B1" s="33"/>
      <c r="C1" s="33"/>
      <c r="E1" s="33" t="s">
        <v>10</v>
      </c>
      <c r="F1" s="33"/>
      <c r="G1" s="33"/>
      <c r="I1" s="33" t="s">
        <v>11</v>
      </c>
      <c r="J1" s="33"/>
      <c r="K1" s="33"/>
      <c r="M1" s="33" t="s">
        <v>12</v>
      </c>
      <c r="N1" s="33"/>
      <c r="O1" s="33"/>
      <c r="Q1" s="33" t="s">
        <v>13</v>
      </c>
      <c r="R1" s="33"/>
      <c r="S1" s="33"/>
    </row>
    <row r="2" spans="1:19">
      <c r="A2" s="8" t="s">
        <v>1</v>
      </c>
      <c r="B2" t="s">
        <v>0</v>
      </c>
      <c r="C2" t="s">
        <v>2</v>
      </c>
      <c r="E2" s="8" t="s">
        <v>1</v>
      </c>
      <c r="F2" t="s">
        <v>0</v>
      </c>
      <c r="G2" t="s">
        <v>2</v>
      </c>
      <c r="I2" s="8" t="s">
        <v>1</v>
      </c>
      <c r="J2" t="s">
        <v>0</v>
      </c>
      <c r="K2" t="s">
        <v>2</v>
      </c>
      <c r="M2" s="9" t="s">
        <v>1</v>
      </c>
      <c r="N2" t="s">
        <v>0</v>
      </c>
      <c r="O2" t="s">
        <v>2</v>
      </c>
      <c r="Q2" s="13" t="s">
        <v>1</v>
      </c>
      <c r="R2" t="s">
        <v>0</v>
      </c>
      <c r="S2" t="s">
        <v>2</v>
      </c>
    </row>
    <row r="3" spans="1:19">
      <c r="A3" s="30">
        <v>1</v>
      </c>
      <c r="B3" s="28" t="s">
        <v>27</v>
      </c>
      <c r="C3" s="16"/>
      <c r="E3" s="30">
        <v>1</v>
      </c>
      <c r="F3" s="28" t="s">
        <v>27</v>
      </c>
      <c r="G3" s="16"/>
      <c r="I3" s="31">
        <v>1</v>
      </c>
      <c r="J3" s="32" t="s">
        <v>110</v>
      </c>
      <c r="K3" s="16"/>
      <c r="N3" s="11"/>
      <c r="O3" s="16"/>
      <c r="R3" s="11"/>
      <c r="S3" s="16"/>
    </row>
    <row r="4" spans="1:19">
      <c r="A4" s="30">
        <v>2</v>
      </c>
      <c r="B4" s="28" t="s">
        <v>45</v>
      </c>
      <c r="C4" s="16"/>
      <c r="E4" s="30">
        <v>2</v>
      </c>
      <c r="F4" s="28" t="s">
        <v>46</v>
      </c>
      <c r="G4" s="16"/>
      <c r="I4" s="31">
        <v>2</v>
      </c>
      <c r="J4" s="32" t="s">
        <v>197</v>
      </c>
      <c r="K4" s="16"/>
      <c r="N4" s="11"/>
      <c r="O4" s="16"/>
      <c r="R4" s="11"/>
      <c r="S4" s="16"/>
    </row>
    <row r="5" spans="1:19">
      <c r="A5" s="30">
        <v>3</v>
      </c>
      <c r="B5" s="28" t="s">
        <v>46</v>
      </c>
      <c r="C5" s="16"/>
      <c r="E5" s="30">
        <v>3</v>
      </c>
      <c r="F5" s="28" t="s">
        <v>165</v>
      </c>
      <c r="G5" s="16"/>
      <c r="I5" s="31">
        <v>3</v>
      </c>
      <c r="J5" s="32" t="s">
        <v>67</v>
      </c>
      <c r="K5" s="16"/>
      <c r="N5" s="11"/>
      <c r="O5" s="16"/>
      <c r="R5" s="11"/>
      <c r="S5" s="16"/>
    </row>
    <row r="6" spans="1:19">
      <c r="A6" s="30">
        <v>4</v>
      </c>
      <c r="B6" s="28" t="s">
        <v>47</v>
      </c>
      <c r="C6" s="16"/>
      <c r="E6" s="30">
        <v>4</v>
      </c>
      <c r="F6" s="28" t="s">
        <v>166</v>
      </c>
      <c r="G6" s="16"/>
      <c r="I6" s="31">
        <v>4</v>
      </c>
      <c r="J6" s="32" t="s">
        <v>164</v>
      </c>
      <c r="K6" s="16"/>
      <c r="N6" s="11"/>
      <c r="O6" s="16"/>
      <c r="R6" s="11"/>
      <c r="S6" s="16"/>
    </row>
    <row r="7" spans="1:19">
      <c r="A7" s="30">
        <v>5</v>
      </c>
      <c r="B7" s="28" t="s">
        <v>48</v>
      </c>
      <c r="C7" s="16"/>
      <c r="E7" s="30">
        <v>5</v>
      </c>
      <c r="F7" s="28" t="s">
        <v>28</v>
      </c>
      <c r="G7" s="16"/>
      <c r="I7" s="31">
        <v>5</v>
      </c>
      <c r="J7" s="32" t="s">
        <v>204</v>
      </c>
      <c r="K7" s="16"/>
      <c r="N7" s="11"/>
      <c r="O7" s="16"/>
      <c r="R7" s="11"/>
      <c r="S7" s="16"/>
    </row>
    <row r="8" spans="1:19">
      <c r="A8" s="30">
        <v>6</v>
      </c>
      <c r="B8" s="28" t="s">
        <v>49</v>
      </c>
      <c r="C8" s="16"/>
      <c r="E8" s="30">
        <v>6</v>
      </c>
      <c r="F8" s="28" t="s">
        <v>167</v>
      </c>
      <c r="G8" s="16"/>
      <c r="I8" s="31">
        <v>6</v>
      </c>
      <c r="J8" s="32" t="s">
        <v>176</v>
      </c>
      <c r="K8" s="16"/>
      <c r="N8" s="11"/>
      <c r="O8" s="16"/>
      <c r="R8" s="11"/>
      <c r="S8" s="16"/>
    </row>
    <row r="9" spans="1:19">
      <c r="A9" s="30">
        <v>7</v>
      </c>
      <c r="B9" s="28" t="s">
        <v>50</v>
      </c>
      <c r="C9" s="16"/>
      <c r="E9" s="30">
        <v>7</v>
      </c>
      <c r="F9" s="28" t="s">
        <v>57</v>
      </c>
      <c r="G9" s="16"/>
      <c r="I9" s="31">
        <v>7</v>
      </c>
      <c r="J9" s="32" t="s">
        <v>170</v>
      </c>
      <c r="K9" s="16"/>
      <c r="N9" s="11"/>
      <c r="O9" s="16"/>
      <c r="R9" s="11"/>
      <c r="S9" s="16"/>
    </row>
    <row r="10" spans="1:19">
      <c r="A10" s="30">
        <v>8</v>
      </c>
      <c r="B10" s="28" t="s">
        <v>51</v>
      </c>
      <c r="C10" s="16"/>
      <c r="E10" s="30">
        <v>8</v>
      </c>
      <c r="F10" s="28" t="s">
        <v>45</v>
      </c>
      <c r="G10" s="16"/>
      <c r="I10" s="31">
        <v>8</v>
      </c>
      <c r="J10" s="32" t="s">
        <v>87</v>
      </c>
      <c r="K10" s="16"/>
      <c r="N10" s="11"/>
      <c r="O10" s="16"/>
      <c r="R10" s="11"/>
      <c r="S10" s="16"/>
    </row>
    <row r="11" spans="1:19">
      <c r="A11" s="30">
        <v>9</v>
      </c>
      <c r="B11" s="28" t="s">
        <v>52</v>
      </c>
      <c r="C11" s="16"/>
      <c r="E11" s="30">
        <v>9</v>
      </c>
      <c r="F11" s="28" t="s">
        <v>142</v>
      </c>
      <c r="G11" s="16"/>
      <c r="I11" s="31">
        <v>9</v>
      </c>
      <c r="J11" s="32" t="s">
        <v>137</v>
      </c>
      <c r="K11" s="16"/>
      <c r="N11" s="11"/>
      <c r="O11" s="16"/>
      <c r="R11" s="11"/>
      <c r="S11" s="16"/>
    </row>
    <row r="12" spans="1:19">
      <c r="A12" s="30">
        <v>10</v>
      </c>
      <c r="B12" s="28" t="s">
        <v>53</v>
      </c>
      <c r="C12" s="16"/>
      <c r="E12" s="30">
        <v>10</v>
      </c>
      <c r="F12" s="28" t="s">
        <v>164</v>
      </c>
      <c r="G12" s="16"/>
      <c r="I12" s="31">
        <v>10</v>
      </c>
      <c r="J12" s="32" t="s">
        <v>55</v>
      </c>
      <c r="K12" s="16"/>
      <c r="N12" s="11"/>
      <c r="O12" s="16"/>
      <c r="R12" s="11"/>
      <c r="S12" s="16"/>
    </row>
    <row r="13" spans="1:19">
      <c r="A13" s="30">
        <v>11</v>
      </c>
      <c r="B13" s="28" t="s">
        <v>54</v>
      </c>
      <c r="C13" s="16"/>
      <c r="E13" s="30">
        <v>11</v>
      </c>
      <c r="F13" s="28" t="s">
        <v>103</v>
      </c>
      <c r="G13" s="16"/>
      <c r="I13" s="31">
        <v>11</v>
      </c>
      <c r="J13" s="32" t="s">
        <v>73</v>
      </c>
      <c r="K13" s="16"/>
      <c r="N13" s="11"/>
      <c r="O13" s="16"/>
      <c r="R13" s="11"/>
      <c r="S13" s="16"/>
    </row>
    <row r="14" spans="1:19">
      <c r="A14" s="30">
        <v>12</v>
      </c>
      <c r="B14" s="28" t="s">
        <v>55</v>
      </c>
      <c r="C14" s="16"/>
      <c r="E14" s="30">
        <v>12</v>
      </c>
      <c r="F14" s="28" t="s">
        <v>163</v>
      </c>
      <c r="G14" s="16"/>
      <c r="I14" s="31">
        <v>12</v>
      </c>
      <c r="J14" s="32" t="s">
        <v>103</v>
      </c>
      <c r="K14" s="16"/>
      <c r="N14" s="11"/>
      <c r="O14" s="16"/>
      <c r="R14" s="11"/>
      <c r="S14" s="16"/>
    </row>
    <row r="15" spans="1:19">
      <c r="A15" s="30">
        <v>13</v>
      </c>
      <c r="B15" s="28" t="s">
        <v>56</v>
      </c>
      <c r="C15" s="16"/>
      <c r="E15" s="30">
        <v>13</v>
      </c>
      <c r="F15" s="28" t="s">
        <v>60</v>
      </c>
      <c r="G15" s="16"/>
      <c r="I15" s="31">
        <v>13</v>
      </c>
      <c r="J15" s="32" t="s">
        <v>62</v>
      </c>
      <c r="K15" s="16"/>
      <c r="N15" s="11"/>
      <c r="O15" s="16"/>
      <c r="R15" s="11"/>
      <c r="S15" s="16"/>
    </row>
    <row r="16" spans="1:19">
      <c r="A16" s="30">
        <v>14</v>
      </c>
      <c r="B16" s="28" t="s">
        <v>57</v>
      </c>
      <c r="C16" s="16"/>
      <c r="E16" s="30">
        <v>14</v>
      </c>
      <c r="F16" s="28" t="s">
        <v>159</v>
      </c>
      <c r="G16" s="16"/>
      <c r="I16" s="31">
        <v>14</v>
      </c>
      <c r="J16" s="32" t="s">
        <v>133</v>
      </c>
      <c r="K16" s="16"/>
      <c r="N16" s="11"/>
      <c r="O16" s="16"/>
      <c r="R16" s="11"/>
      <c r="S16" s="16"/>
    </row>
    <row r="17" spans="1:19">
      <c r="A17" s="30">
        <v>15</v>
      </c>
      <c r="B17" s="28" t="s">
        <v>58</v>
      </c>
      <c r="C17" s="16"/>
      <c r="E17" s="30">
        <v>15</v>
      </c>
      <c r="F17" s="28" t="s">
        <v>76</v>
      </c>
      <c r="G17" s="16"/>
      <c r="I17" s="31">
        <v>15</v>
      </c>
      <c r="J17" s="32" t="s">
        <v>169</v>
      </c>
      <c r="K17" s="16"/>
      <c r="N17" s="11"/>
      <c r="O17" s="16"/>
      <c r="R17" s="11"/>
      <c r="S17" s="16"/>
    </row>
    <row r="18" spans="1:19">
      <c r="A18" s="30">
        <v>16</v>
      </c>
      <c r="B18" s="28" t="s">
        <v>59</v>
      </c>
      <c r="C18" s="16"/>
      <c r="E18" s="30">
        <v>16</v>
      </c>
      <c r="F18" s="28" t="s">
        <v>82</v>
      </c>
      <c r="G18" s="16"/>
      <c r="I18" s="31">
        <v>16</v>
      </c>
      <c r="J18" s="32" t="s">
        <v>92</v>
      </c>
      <c r="K18" s="16"/>
      <c r="N18" s="11"/>
      <c r="O18" s="16"/>
      <c r="R18" s="11"/>
      <c r="S18" s="16"/>
    </row>
    <row r="19" spans="1:19">
      <c r="A19" s="30">
        <v>17</v>
      </c>
      <c r="B19" s="28" t="s">
        <v>60</v>
      </c>
      <c r="C19" s="16"/>
      <c r="E19" s="30">
        <v>17</v>
      </c>
      <c r="F19" s="28" t="s">
        <v>58</v>
      </c>
      <c r="G19" s="16"/>
      <c r="I19" s="31">
        <v>17</v>
      </c>
      <c r="J19" s="32" t="s">
        <v>47</v>
      </c>
      <c r="K19" s="16"/>
      <c r="N19" s="11"/>
      <c r="O19" s="16"/>
      <c r="R19" s="11"/>
      <c r="S19" s="16"/>
    </row>
    <row r="20" spans="1:19">
      <c r="A20" s="30">
        <v>18</v>
      </c>
      <c r="B20" s="28" t="s">
        <v>61</v>
      </c>
      <c r="C20" s="16"/>
      <c r="E20" s="30">
        <v>18</v>
      </c>
      <c r="F20" s="28" t="s">
        <v>29</v>
      </c>
      <c r="G20" s="16"/>
      <c r="I20" s="31">
        <v>18</v>
      </c>
      <c r="J20" s="32" t="s">
        <v>114</v>
      </c>
      <c r="K20" s="16"/>
      <c r="N20" s="11"/>
      <c r="O20" s="16"/>
      <c r="R20" s="11"/>
      <c r="S20" s="16"/>
    </row>
    <row r="21" spans="1:19">
      <c r="A21" s="30">
        <v>19</v>
      </c>
      <c r="B21" s="28" t="s">
        <v>62</v>
      </c>
      <c r="C21" s="16"/>
      <c r="E21" s="30">
        <v>19</v>
      </c>
      <c r="F21" s="28" t="s">
        <v>48</v>
      </c>
      <c r="G21" s="16"/>
      <c r="I21" s="31">
        <v>19</v>
      </c>
      <c r="J21" s="32" t="s">
        <v>53</v>
      </c>
      <c r="K21" s="16"/>
      <c r="N21" s="11"/>
      <c r="O21" s="16"/>
      <c r="R21" s="11"/>
      <c r="S21" s="16"/>
    </row>
    <row r="22" spans="1:19">
      <c r="A22" s="30">
        <v>20</v>
      </c>
      <c r="B22" s="28" t="s">
        <v>63</v>
      </c>
      <c r="C22" s="16"/>
      <c r="E22" s="30">
        <v>20</v>
      </c>
      <c r="F22" s="28" t="s">
        <v>109</v>
      </c>
      <c r="G22" s="16"/>
      <c r="I22" s="31">
        <v>20</v>
      </c>
      <c r="J22" s="32" t="s">
        <v>100</v>
      </c>
      <c r="K22" s="16"/>
      <c r="N22" s="11"/>
      <c r="O22" s="16"/>
      <c r="R22" s="11"/>
      <c r="S22" s="16"/>
    </row>
    <row r="23" spans="1:19">
      <c r="A23" s="30">
        <v>21</v>
      </c>
      <c r="B23" s="28" t="s">
        <v>64</v>
      </c>
      <c r="C23" s="16"/>
      <c r="E23" s="30">
        <v>21</v>
      </c>
      <c r="F23" s="28" t="s">
        <v>80</v>
      </c>
      <c r="G23" s="16"/>
      <c r="I23" s="31">
        <v>21</v>
      </c>
      <c r="J23" s="32" t="s">
        <v>174</v>
      </c>
      <c r="K23" s="16"/>
      <c r="N23" s="11"/>
      <c r="O23" s="16"/>
      <c r="R23" s="11"/>
      <c r="S23" s="16"/>
    </row>
    <row r="24" spans="1:19">
      <c r="A24" s="30">
        <v>22</v>
      </c>
      <c r="B24" s="28" t="s">
        <v>65</v>
      </c>
      <c r="C24" s="16"/>
      <c r="E24" s="30">
        <v>22</v>
      </c>
      <c r="F24" s="28" t="s">
        <v>112</v>
      </c>
      <c r="G24" s="16"/>
      <c r="I24" s="31">
        <v>22</v>
      </c>
      <c r="J24" s="32" t="s">
        <v>108</v>
      </c>
      <c r="K24" s="16"/>
      <c r="N24" s="11"/>
      <c r="O24" s="16"/>
      <c r="R24" s="11"/>
      <c r="S24" s="16"/>
    </row>
    <row r="25" spans="1:19">
      <c r="A25" s="30">
        <v>23</v>
      </c>
      <c r="B25" s="28" t="s">
        <v>66</v>
      </c>
      <c r="C25" s="16"/>
      <c r="E25" s="30">
        <v>23</v>
      </c>
      <c r="F25" s="28" t="s">
        <v>74</v>
      </c>
      <c r="G25" s="16"/>
      <c r="I25" s="31">
        <v>23</v>
      </c>
      <c r="J25" s="32" t="s">
        <v>27</v>
      </c>
      <c r="K25" s="16"/>
      <c r="N25" s="11"/>
      <c r="O25" s="16"/>
      <c r="R25" s="11"/>
      <c r="S25" s="16"/>
    </row>
    <row r="26" spans="1:19">
      <c r="A26" s="30">
        <v>24</v>
      </c>
      <c r="B26" s="28" t="s">
        <v>67</v>
      </c>
      <c r="C26" s="16"/>
      <c r="E26" s="30">
        <v>24</v>
      </c>
      <c r="F26" s="28" t="s">
        <v>66</v>
      </c>
      <c r="G26" s="16"/>
      <c r="I26" s="31">
        <v>24</v>
      </c>
      <c r="J26" s="32" t="s">
        <v>180</v>
      </c>
      <c r="K26" s="16"/>
      <c r="N26" s="11"/>
      <c r="O26" s="16"/>
      <c r="R26" s="11"/>
      <c r="S26" s="16"/>
    </row>
    <row r="27" spans="1:19">
      <c r="A27" s="30">
        <v>25</v>
      </c>
      <c r="B27" s="28" t="s">
        <v>68</v>
      </c>
      <c r="C27" s="16"/>
      <c r="E27" s="30">
        <v>25</v>
      </c>
      <c r="F27" s="28" t="s">
        <v>134</v>
      </c>
      <c r="G27" s="16"/>
      <c r="I27" s="31">
        <v>25</v>
      </c>
      <c r="J27" s="32" t="s">
        <v>199</v>
      </c>
      <c r="K27" s="16"/>
      <c r="N27" s="11"/>
      <c r="O27" s="16"/>
      <c r="R27" s="11"/>
      <c r="S27" s="16"/>
    </row>
    <row r="28" spans="1:19">
      <c r="A28" s="30">
        <v>26</v>
      </c>
      <c r="B28" s="28" t="s">
        <v>69</v>
      </c>
      <c r="C28" s="16"/>
      <c r="E28" s="30">
        <v>26</v>
      </c>
      <c r="F28" s="28" t="s">
        <v>168</v>
      </c>
      <c r="G28" s="16"/>
      <c r="I28" s="31">
        <v>26</v>
      </c>
      <c r="J28" s="32" t="s">
        <v>151</v>
      </c>
      <c r="K28" s="16"/>
      <c r="N28" s="11"/>
      <c r="O28" s="16"/>
      <c r="R28" s="11"/>
      <c r="S28" s="16"/>
    </row>
    <row r="29" spans="1:19">
      <c r="A29" s="30">
        <v>27</v>
      </c>
      <c r="B29" s="28" t="s">
        <v>70</v>
      </c>
      <c r="C29" s="16"/>
      <c r="E29" s="30">
        <v>27</v>
      </c>
      <c r="F29" s="28" t="s">
        <v>50</v>
      </c>
      <c r="G29" s="16"/>
      <c r="I29" s="31">
        <v>27</v>
      </c>
      <c r="J29" s="32" t="s">
        <v>161</v>
      </c>
      <c r="K29" s="16"/>
      <c r="N29" s="11"/>
      <c r="O29" s="16"/>
      <c r="R29" s="11"/>
      <c r="S29" s="16"/>
    </row>
    <row r="30" spans="1:19">
      <c r="A30" s="30">
        <v>28</v>
      </c>
      <c r="B30" s="28" t="s">
        <v>71</v>
      </c>
      <c r="C30" s="16"/>
      <c r="E30" s="30">
        <v>28</v>
      </c>
      <c r="F30" s="28" t="s">
        <v>51</v>
      </c>
      <c r="G30" s="16"/>
      <c r="I30" s="31">
        <v>28</v>
      </c>
      <c r="J30" s="32" t="s">
        <v>64</v>
      </c>
      <c r="K30" s="16"/>
      <c r="N30" s="11"/>
      <c r="O30" s="16"/>
      <c r="R30" s="11"/>
      <c r="S30" s="16"/>
    </row>
    <row r="31" spans="1:19">
      <c r="A31" s="30">
        <v>29</v>
      </c>
      <c r="B31" s="28" t="s">
        <v>72</v>
      </c>
      <c r="C31" s="16"/>
      <c r="E31" s="30">
        <v>29</v>
      </c>
      <c r="F31" s="28" t="s">
        <v>67</v>
      </c>
      <c r="G31" s="16"/>
      <c r="I31" s="31">
        <v>29</v>
      </c>
      <c r="J31" s="32" t="s">
        <v>179</v>
      </c>
      <c r="K31" s="16"/>
      <c r="N31" s="11"/>
      <c r="O31" s="16"/>
      <c r="R31" s="11"/>
      <c r="S31" s="16"/>
    </row>
    <row r="32" spans="1:19">
      <c r="A32" s="30">
        <v>30</v>
      </c>
      <c r="B32" s="28" t="s">
        <v>73</v>
      </c>
      <c r="C32" s="16"/>
      <c r="E32" s="30">
        <v>30</v>
      </c>
      <c r="F32" s="28" t="s">
        <v>156</v>
      </c>
      <c r="G32" s="16"/>
      <c r="I32" s="31">
        <v>30</v>
      </c>
      <c r="J32" s="32" t="s">
        <v>123</v>
      </c>
      <c r="K32" s="16"/>
      <c r="N32" s="11"/>
      <c r="O32" s="16"/>
      <c r="R32" s="11"/>
      <c r="S32" s="16"/>
    </row>
    <row r="33" spans="1:19">
      <c r="A33" s="30">
        <v>31</v>
      </c>
      <c r="B33" s="28" t="s">
        <v>29</v>
      </c>
      <c r="C33" s="16"/>
      <c r="E33" s="30">
        <v>31</v>
      </c>
      <c r="F33" s="28" t="s">
        <v>70</v>
      </c>
      <c r="G33" s="16"/>
      <c r="I33" s="31">
        <v>31</v>
      </c>
      <c r="J33" s="32" t="s">
        <v>119</v>
      </c>
      <c r="K33" s="16"/>
      <c r="N33" s="11"/>
      <c r="O33" s="16"/>
      <c r="R33" s="11"/>
      <c r="S33" s="16"/>
    </row>
    <row r="34" spans="1:19">
      <c r="A34" s="30">
        <v>32</v>
      </c>
      <c r="B34" s="28" t="s">
        <v>74</v>
      </c>
      <c r="C34" s="16"/>
      <c r="E34" s="30">
        <v>32</v>
      </c>
      <c r="F34" s="28" t="s">
        <v>169</v>
      </c>
      <c r="G34" s="16"/>
      <c r="I34" s="31">
        <v>32</v>
      </c>
      <c r="J34" s="32" t="s">
        <v>100</v>
      </c>
      <c r="K34" s="16"/>
      <c r="N34" s="11"/>
      <c r="O34" s="16"/>
      <c r="R34" s="11"/>
      <c r="S34" s="16"/>
    </row>
    <row r="35" spans="1:19">
      <c r="A35" s="30">
        <v>33</v>
      </c>
      <c r="B35" s="28" t="s">
        <v>75</v>
      </c>
      <c r="C35" s="16"/>
      <c r="E35" s="30">
        <v>33</v>
      </c>
      <c r="F35" s="28" t="s">
        <v>170</v>
      </c>
      <c r="G35" s="16"/>
      <c r="I35" s="31">
        <v>33</v>
      </c>
      <c r="J35" s="32" t="s">
        <v>191</v>
      </c>
      <c r="K35" s="16"/>
      <c r="N35" s="11"/>
      <c r="O35" s="16"/>
      <c r="R35" s="11"/>
      <c r="S35" s="16"/>
    </row>
    <row r="36" spans="1:19">
      <c r="A36" s="30">
        <v>34</v>
      </c>
      <c r="B36" s="28" t="s">
        <v>76</v>
      </c>
      <c r="C36" s="16"/>
      <c r="E36" s="30">
        <v>34</v>
      </c>
      <c r="F36" s="28" t="s">
        <v>171</v>
      </c>
      <c r="G36" s="16"/>
      <c r="I36" s="31">
        <v>34</v>
      </c>
      <c r="J36" s="32" t="s">
        <v>106</v>
      </c>
      <c r="K36" s="16"/>
      <c r="N36" s="11"/>
      <c r="O36" s="16"/>
      <c r="R36" s="11"/>
      <c r="S36" s="16"/>
    </row>
    <row r="37" spans="1:19">
      <c r="A37" s="30">
        <v>35</v>
      </c>
      <c r="B37" s="28" t="s">
        <v>77</v>
      </c>
      <c r="C37" s="16"/>
      <c r="E37" s="30">
        <v>35</v>
      </c>
      <c r="F37" s="28" t="s">
        <v>90</v>
      </c>
      <c r="G37" s="16"/>
      <c r="I37" s="31">
        <v>35</v>
      </c>
      <c r="J37" s="32" t="s">
        <v>177</v>
      </c>
      <c r="K37" s="16"/>
      <c r="N37" s="11"/>
      <c r="O37" s="16"/>
      <c r="R37" s="11"/>
      <c r="S37" s="16"/>
    </row>
    <row r="38" spans="1:19">
      <c r="A38" s="30">
        <v>36</v>
      </c>
      <c r="B38" s="28" t="s">
        <v>78</v>
      </c>
      <c r="C38" s="16"/>
      <c r="E38" s="30">
        <v>36</v>
      </c>
      <c r="F38" s="28" t="s">
        <v>72</v>
      </c>
      <c r="G38" s="16"/>
      <c r="I38" s="31">
        <v>36</v>
      </c>
      <c r="J38" s="32" t="s">
        <v>206</v>
      </c>
      <c r="K38" s="16"/>
      <c r="N38" s="11"/>
      <c r="O38" s="16"/>
      <c r="R38" s="11"/>
      <c r="S38" s="16"/>
    </row>
    <row r="39" spans="1:19">
      <c r="A39" s="30">
        <v>37</v>
      </c>
      <c r="B39" s="28" t="s">
        <v>79</v>
      </c>
      <c r="C39" s="16"/>
      <c r="E39" s="30">
        <v>37</v>
      </c>
      <c r="F39" s="28" t="s">
        <v>98</v>
      </c>
      <c r="G39" s="16"/>
      <c r="I39" s="31">
        <v>37</v>
      </c>
      <c r="J39" s="32" t="s">
        <v>161</v>
      </c>
      <c r="K39" s="16"/>
      <c r="N39" s="11"/>
      <c r="O39" s="16"/>
      <c r="R39" s="11"/>
      <c r="S39" s="16"/>
    </row>
    <row r="40" spans="1:19">
      <c r="A40" s="30">
        <v>38</v>
      </c>
      <c r="B40" s="28" t="s">
        <v>80</v>
      </c>
      <c r="C40" s="16"/>
      <c r="E40" s="30">
        <v>38</v>
      </c>
      <c r="F40" s="28" t="s">
        <v>172</v>
      </c>
      <c r="G40" s="16"/>
      <c r="I40" s="31">
        <v>38</v>
      </c>
      <c r="J40" s="32" t="s">
        <v>78</v>
      </c>
      <c r="K40" s="16"/>
      <c r="N40" s="11"/>
      <c r="O40" s="16"/>
      <c r="R40" s="11"/>
      <c r="S40" s="16"/>
    </row>
    <row r="41" spans="1:19">
      <c r="A41" s="30">
        <v>39</v>
      </c>
      <c r="B41" s="28" t="s">
        <v>81</v>
      </c>
      <c r="C41" s="16"/>
      <c r="E41" s="30">
        <v>39</v>
      </c>
      <c r="F41" s="28" t="s">
        <v>63</v>
      </c>
      <c r="G41" s="16"/>
      <c r="I41" s="31">
        <v>39</v>
      </c>
      <c r="J41" s="32" t="s">
        <v>208</v>
      </c>
      <c r="K41" s="16"/>
      <c r="N41" s="11"/>
      <c r="O41" s="16"/>
      <c r="R41" s="11"/>
      <c r="S41" s="16"/>
    </row>
    <row r="42" spans="1:19">
      <c r="A42" s="30">
        <v>40</v>
      </c>
      <c r="B42" s="28" t="s">
        <v>82</v>
      </c>
      <c r="C42" s="16"/>
      <c r="E42" s="30">
        <v>40</v>
      </c>
      <c r="F42" s="28" t="s">
        <v>173</v>
      </c>
      <c r="G42" s="16"/>
      <c r="I42" s="31">
        <v>40</v>
      </c>
      <c r="J42" s="32" t="s">
        <v>112</v>
      </c>
      <c r="K42" s="16"/>
      <c r="N42" s="11"/>
      <c r="O42" s="16"/>
      <c r="R42" s="11"/>
      <c r="S42" s="16"/>
    </row>
    <row r="43" spans="1:19">
      <c r="A43" s="30">
        <v>41</v>
      </c>
      <c r="B43" s="28" t="s">
        <v>83</v>
      </c>
      <c r="C43" s="16"/>
      <c r="E43" s="30">
        <v>41</v>
      </c>
      <c r="F43" s="28" t="s">
        <v>55</v>
      </c>
      <c r="G43" s="16"/>
      <c r="I43" s="31">
        <v>41</v>
      </c>
      <c r="J43" s="32" t="s">
        <v>94</v>
      </c>
      <c r="K43" s="16"/>
      <c r="N43" s="11"/>
      <c r="O43" s="16"/>
      <c r="R43" s="11"/>
      <c r="S43" s="16"/>
    </row>
    <row r="44" spans="1:19">
      <c r="A44" s="30">
        <v>42</v>
      </c>
      <c r="B44" s="28" t="s">
        <v>84</v>
      </c>
      <c r="C44" s="16"/>
      <c r="E44" s="30">
        <v>42</v>
      </c>
      <c r="F44" s="28" t="s">
        <v>78</v>
      </c>
      <c r="G44" s="16"/>
      <c r="I44" s="31">
        <v>42</v>
      </c>
      <c r="J44" s="32" t="s">
        <v>115</v>
      </c>
      <c r="K44" s="16"/>
      <c r="N44" s="11"/>
      <c r="O44" s="16"/>
      <c r="R44" s="11"/>
      <c r="S44" s="16"/>
    </row>
    <row r="45" spans="1:19">
      <c r="A45" s="30">
        <v>43</v>
      </c>
      <c r="B45" s="28" t="s">
        <v>85</v>
      </c>
      <c r="C45" s="16"/>
      <c r="E45" s="30">
        <v>43</v>
      </c>
      <c r="F45" s="28" t="s">
        <v>56</v>
      </c>
      <c r="G45" s="16"/>
      <c r="I45" s="31">
        <v>43</v>
      </c>
      <c r="J45" s="32" t="s">
        <v>101</v>
      </c>
      <c r="K45" s="16"/>
      <c r="N45" s="11"/>
      <c r="O45" s="16"/>
      <c r="R45" s="11"/>
      <c r="S45" s="16"/>
    </row>
    <row r="46" spans="1:19">
      <c r="A46" s="30">
        <v>44</v>
      </c>
      <c r="B46" s="28" t="s">
        <v>86</v>
      </c>
      <c r="C46" s="16"/>
      <c r="E46" s="30">
        <v>44</v>
      </c>
      <c r="F46" s="28" t="s">
        <v>151</v>
      </c>
      <c r="G46" s="16"/>
      <c r="I46" s="31">
        <v>44</v>
      </c>
      <c r="J46" s="32" t="s">
        <v>131</v>
      </c>
      <c r="K46" s="16"/>
      <c r="N46" s="11"/>
      <c r="O46" s="16"/>
      <c r="R46" s="11"/>
      <c r="S46" s="16"/>
    </row>
    <row r="47" spans="1:19">
      <c r="A47" s="30">
        <v>45</v>
      </c>
      <c r="B47" s="28" t="s">
        <v>87</v>
      </c>
      <c r="C47" s="16"/>
      <c r="E47" s="30">
        <v>45</v>
      </c>
      <c r="F47" s="28" t="s">
        <v>174</v>
      </c>
      <c r="G47" s="16"/>
      <c r="I47" s="31">
        <v>45</v>
      </c>
      <c r="J47" s="32" t="s">
        <v>171</v>
      </c>
      <c r="K47" s="16"/>
      <c r="N47" s="11"/>
      <c r="O47" s="16"/>
      <c r="R47" s="11"/>
      <c r="S47" s="16"/>
    </row>
    <row r="48" spans="1:19">
      <c r="A48" s="30">
        <v>46</v>
      </c>
      <c r="B48" s="28" t="s">
        <v>88</v>
      </c>
      <c r="C48" s="16"/>
      <c r="E48" s="30">
        <v>46</v>
      </c>
      <c r="F48" s="28" t="s">
        <v>175</v>
      </c>
      <c r="G48" s="16"/>
      <c r="I48" s="31">
        <v>46</v>
      </c>
      <c r="J48" s="32" t="s">
        <v>207</v>
      </c>
      <c r="K48" s="16"/>
      <c r="N48" s="11"/>
      <c r="O48" s="16"/>
      <c r="R48" s="11"/>
      <c r="S48" s="16"/>
    </row>
    <row r="49" spans="1:19">
      <c r="A49" s="30">
        <v>47</v>
      </c>
      <c r="B49" s="28" t="s">
        <v>89</v>
      </c>
      <c r="C49" s="16"/>
      <c r="E49" s="30">
        <v>47</v>
      </c>
      <c r="F49" s="28" t="s">
        <v>75</v>
      </c>
      <c r="G49" s="16"/>
      <c r="I49" s="31">
        <v>47</v>
      </c>
      <c r="J49" s="32" t="s">
        <v>79</v>
      </c>
      <c r="K49" s="16"/>
      <c r="N49" s="11"/>
      <c r="O49" s="16"/>
      <c r="R49" s="11"/>
      <c r="S49" s="16"/>
    </row>
    <row r="50" spans="1:19">
      <c r="A50" s="30">
        <v>48</v>
      </c>
      <c r="B50" s="28" t="s">
        <v>90</v>
      </c>
      <c r="C50" s="16"/>
      <c r="E50" s="30">
        <v>48</v>
      </c>
      <c r="F50" s="28" t="s">
        <v>107</v>
      </c>
      <c r="G50" s="16"/>
      <c r="I50" s="31">
        <v>48</v>
      </c>
      <c r="J50" s="32" t="s">
        <v>175</v>
      </c>
      <c r="K50" s="16"/>
      <c r="N50" s="11"/>
      <c r="O50" s="16"/>
      <c r="R50" s="11"/>
      <c r="S50" s="16"/>
    </row>
    <row r="51" spans="1:19">
      <c r="A51" s="30">
        <v>49</v>
      </c>
      <c r="B51" s="28" t="s">
        <v>91</v>
      </c>
      <c r="C51" s="16"/>
      <c r="E51" s="30">
        <v>49</v>
      </c>
      <c r="F51" s="28" t="s">
        <v>176</v>
      </c>
      <c r="G51" s="16"/>
      <c r="I51" s="31">
        <v>49</v>
      </c>
      <c r="J51" s="32" t="s">
        <v>212</v>
      </c>
      <c r="K51" s="16"/>
      <c r="N51" s="11"/>
      <c r="O51" s="16"/>
      <c r="R51" s="11"/>
      <c r="S51" s="16"/>
    </row>
    <row r="52" spans="1:19">
      <c r="A52" s="30">
        <v>50</v>
      </c>
      <c r="B52" s="28" t="s">
        <v>92</v>
      </c>
      <c r="C52" s="16"/>
      <c r="E52" s="30">
        <v>50</v>
      </c>
      <c r="F52" s="28" t="s">
        <v>177</v>
      </c>
      <c r="G52" s="16"/>
      <c r="I52" s="31">
        <v>50</v>
      </c>
      <c r="J52" s="32" t="s">
        <v>77</v>
      </c>
      <c r="K52" s="16"/>
      <c r="N52" s="11"/>
      <c r="O52" s="16"/>
      <c r="R52" s="11"/>
      <c r="S52" s="16"/>
    </row>
    <row r="53" spans="1:19">
      <c r="A53" s="30">
        <v>51</v>
      </c>
      <c r="B53" s="28" t="s">
        <v>93</v>
      </c>
      <c r="C53" s="16"/>
      <c r="E53" s="30">
        <v>51</v>
      </c>
      <c r="F53" s="28" t="s">
        <v>101</v>
      </c>
      <c r="G53" s="16"/>
      <c r="I53" s="31">
        <v>51</v>
      </c>
      <c r="J53" s="32" t="s">
        <v>195</v>
      </c>
      <c r="K53" s="16"/>
      <c r="N53" s="11"/>
      <c r="O53" s="16"/>
      <c r="R53" s="11"/>
      <c r="S53" s="16"/>
    </row>
    <row r="54" spans="1:19">
      <c r="A54" s="30">
        <v>52</v>
      </c>
      <c r="B54" s="28" t="s">
        <v>94</v>
      </c>
      <c r="C54" s="16"/>
      <c r="E54" s="30">
        <v>52</v>
      </c>
      <c r="F54" s="28" t="s">
        <v>59</v>
      </c>
      <c r="G54" s="16"/>
      <c r="I54" s="31">
        <v>52</v>
      </c>
      <c r="J54" s="32" t="s">
        <v>165</v>
      </c>
      <c r="K54" s="16"/>
      <c r="N54" s="11"/>
      <c r="O54" s="16"/>
      <c r="R54" s="11"/>
      <c r="S54" s="16"/>
    </row>
    <row r="55" spans="1:19">
      <c r="A55" s="30">
        <v>53</v>
      </c>
      <c r="B55" s="28" t="s">
        <v>95</v>
      </c>
      <c r="C55" s="16"/>
      <c r="E55" s="30">
        <v>53</v>
      </c>
      <c r="F55" s="28" t="s">
        <v>69</v>
      </c>
      <c r="G55" s="16"/>
      <c r="I55" s="31">
        <v>53</v>
      </c>
      <c r="J55" s="32" t="s">
        <v>211</v>
      </c>
      <c r="K55" s="16"/>
      <c r="N55" s="11"/>
      <c r="O55" s="16"/>
      <c r="R55" s="11"/>
      <c r="S55" s="16"/>
    </row>
    <row r="56" spans="1:19">
      <c r="A56" s="30">
        <v>54</v>
      </c>
      <c r="B56" s="28" t="s">
        <v>96</v>
      </c>
      <c r="C56" s="16"/>
      <c r="E56" s="30">
        <v>54</v>
      </c>
      <c r="F56" s="28" t="s">
        <v>178</v>
      </c>
      <c r="G56" s="16"/>
      <c r="I56" s="31">
        <v>54</v>
      </c>
      <c r="J56" s="32" t="s">
        <v>49</v>
      </c>
      <c r="K56" s="16"/>
      <c r="N56" s="11"/>
      <c r="O56" s="16"/>
      <c r="R56" s="11"/>
      <c r="S56" s="16"/>
    </row>
    <row r="57" spans="1:19">
      <c r="A57" s="30">
        <v>55</v>
      </c>
      <c r="B57" s="28" t="s">
        <v>97</v>
      </c>
      <c r="C57" s="16"/>
      <c r="E57" s="30">
        <v>55</v>
      </c>
      <c r="F57" s="28" t="s">
        <v>179</v>
      </c>
      <c r="G57" s="16"/>
      <c r="I57" s="31">
        <v>55</v>
      </c>
      <c r="J57" s="32" t="s">
        <v>99</v>
      </c>
      <c r="K57" s="16"/>
      <c r="N57" s="11"/>
      <c r="O57" s="16"/>
      <c r="R57" s="11"/>
      <c r="S57" s="16"/>
    </row>
    <row r="58" spans="1:19" ht="16.5">
      <c r="A58" s="5">
        <v>56</v>
      </c>
      <c r="B58" s="28" t="s">
        <v>98</v>
      </c>
      <c r="C58" s="16"/>
      <c r="E58" s="30">
        <v>56</v>
      </c>
      <c r="F58" s="28" t="s">
        <v>180</v>
      </c>
      <c r="G58" s="16"/>
      <c r="I58" s="31">
        <v>56</v>
      </c>
      <c r="J58" s="32" t="s">
        <v>209</v>
      </c>
      <c r="K58" s="16"/>
      <c r="N58" s="11"/>
      <c r="O58" s="16"/>
      <c r="R58" s="11"/>
      <c r="S58" s="16"/>
    </row>
    <row r="59" spans="1:19">
      <c r="A59" s="30">
        <v>57</v>
      </c>
      <c r="B59" s="28" t="s">
        <v>99</v>
      </c>
      <c r="C59" s="16"/>
      <c r="E59" s="30">
        <v>57</v>
      </c>
      <c r="F59" s="28" t="s">
        <v>181</v>
      </c>
      <c r="G59" s="16"/>
      <c r="I59" s="31">
        <v>57</v>
      </c>
      <c r="J59" s="32" t="s">
        <v>98</v>
      </c>
      <c r="K59" s="16"/>
      <c r="N59" s="11"/>
      <c r="O59" s="16"/>
      <c r="R59" s="11"/>
      <c r="S59" s="16"/>
    </row>
    <row r="60" spans="1:19">
      <c r="A60" s="30">
        <v>58</v>
      </c>
      <c r="B60" s="28" t="s">
        <v>100</v>
      </c>
      <c r="C60" s="16"/>
      <c r="E60" s="30">
        <v>58</v>
      </c>
      <c r="F60" s="28" t="s">
        <v>62</v>
      </c>
      <c r="G60" s="16"/>
      <c r="I60" s="31">
        <v>58</v>
      </c>
      <c r="J60" s="32" t="s">
        <v>178</v>
      </c>
      <c r="K60" s="16"/>
      <c r="N60" s="11"/>
      <c r="O60" s="16"/>
      <c r="R60" s="11"/>
      <c r="S60" s="16"/>
    </row>
    <row r="61" spans="1:19">
      <c r="A61" s="30">
        <v>59</v>
      </c>
      <c r="B61" s="28" t="s">
        <v>101</v>
      </c>
      <c r="C61" s="16"/>
      <c r="E61" s="30">
        <v>59</v>
      </c>
      <c r="F61" s="28" t="s">
        <v>105</v>
      </c>
      <c r="G61" s="16"/>
      <c r="I61" s="31">
        <v>59</v>
      </c>
      <c r="J61" s="32" t="s">
        <v>118</v>
      </c>
      <c r="K61" s="16"/>
      <c r="N61" s="11"/>
      <c r="O61" s="16"/>
      <c r="R61" s="11"/>
      <c r="S61" s="16"/>
    </row>
    <row r="62" spans="1:19">
      <c r="A62" s="30">
        <v>60</v>
      </c>
      <c r="B62" s="28" t="s">
        <v>102</v>
      </c>
      <c r="C62" s="16"/>
      <c r="E62" s="30">
        <v>60</v>
      </c>
      <c r="F62" s="28" t="s">
        <v>139</v>
      </c>
      <c r="G62" s="16"/>
      <c r="I62" s="31">
        <v>60</v>
      </c>
      <c r="J62" s="32" t="s">
        <v>134</v>
      </c>
      <c r="K62" s="16"/>
      <c r="N62" s="11"/>
      <c r="O62" s="16"/>
      <c r="R62" s="11"/>
      <c r="S62" s="16"/>
    </row>
    <row r="63" spans="1:19">
      <c r="A63" s="30">
        <v>61</v>
      </c>
      <c r="B63" s="28" t="s">
        <v>103</v>
      </c>
      <c r="C63" s="16"/>
      <c r="E63" s="30">
        <v>61</v>
      </c>
      <c r="F63" s="28" t="s">
        <v>65</v>
      </c>
      <c r="G63" s="16"/>
      <c r="I63" s="31">
        <v>61</v>
      </c>
      <c r="J63" s="32" t="s">
        <v>51</v>
      </c>
      <c r="K63" s="16"/>
      <c r="N63" s="11"/>
      <c r="O63" s="16"/>
      <c r="R63" s="11"/>
      <c r="S63" s="16"/>
    </row>
    <row r="64" spans="1:19">
      <c r="A64" s="30">
        <v>62</v>
      </c>
      <c r="B64" s="28" t="s">
        <v>104</v>
      </c>
      <c r="C64" s="16"/>
      <c r="E64" s="30">
        <v>62</v>
      </c>
      <c r="F64" s="28" t="s">
        <v>52</v>
      </c>
      <c r="G64" s="16"/>
      <c r="I64" s="31">
        <v>62</v>
      </c>
      <c r="J64" s="32" t="s">
        <v>96</v>
      </c>
      <c r="K64" s="16"/>
      <c r="N64" s="11"/>
      <c r="O64" s="16"/>
      <c r="R64" s="11"/>
      <c r="S64" s="16"/>
    </row>
    <row r="65" spans="1:19">
      <c r="A65" s="30">
        <v>63</v>
      </c>
      <c r="B65" s="28" t="s">
        <v>105</v>
      </c>
      <c r="C65" s="16"/>
      <c r="E65" s="30">
        <v>63</v>
      </c>
      <c r="F65" s="28" t="s">
        <v>87</v>
      </c>
      <c r="G65" s="16"/>
      <c r="I65" s="31">
        <v>63</v>
      </c>
      <c r="J65" s="32" t="s">
        <v>146</v>
      </c>
      <c r="K65" s="16"/>
      <c r="N65" s="11"/>
      <c r="O65" s="16"/>
      <c r="R65" s="11"/>
      <c r="S65" s="16"/>
    </row>
    <row r="66" spans="1:19">
      <c r="A66" s="30">
        <v>64</v>
      </c>
      <c r="B66" s="28" t="s">
        <v>106</v>
      </c>
      <c r="C66" s="16"/>
      <c r="E66" s="30">
        <v>64</v>
      </c>
      <c r="F66" s="28" t="s">
        <v>182</v>
      </c>
      <c r="G66" s="16"/>
      <c r="I66" s="31">
        <v>64</v>
      </c>
      <c r="J66" s="32" t="s">
        <v>89</v>
      </c>
      <c r="K66" s="16"/>
      <c r="N66" s="11"/>
      <c r="O66" s="16"/>
      <c r="R66" s="11"/>
      <c r="S66" s="16"/>
    </row>
    <row r="67" spans="1:19">
      <c r="A67" s="30">
        <v>65</v>
      </c>
      <c r="B67" s="28" t="s">
        <v>107</v>
      </c>
      <c r="C67" s="16"/>
      <c r="E67" s="30">
        <v>65</v>
      </c>
      <c r="F67" s="28" t="s">
        <v>183</v>
      </c>
      <c r="G67" s="16"/>
      <c r="I67" s="31">
        <v>65</v>
      </c>
      <c r="J67" s="32" t="s">
        <v>72</v>
      </c>
      <c r="K67" s="16"/>
      <c r="N67" s="11"/>
      <c r="O67" s="16"/>
      <c r="R67" s="11"/>
      <c r="S67" s="16"/>
    </row>
    <row r="68" spans="1:19">
      <c r="A68" s="30">
        <v>66</v>
      </c>
      <c r="B68" s="28" t="s">
        <v>108</v>
      </c>
      <c r="C68" s="16"/>
      <c r="E68" s="30">
        <v>66</v>
      </c>
      <c r="F68" s="28" t="s">
        <v>184</v>
      </c>
      <c r="G68" s="16"/>
      <c r="I68" s="31">
        <v>66</v>
      </c>
      <c r="J68" s="32" t="s">
        <v>210</v>
      </c>
      <c r="K68" s="16"/>
      <c r="N68" s="11"/>
      <c r="O68" s="16"/>
      <c r="R68" s="11"/>
      <c r="S68" s="16"/>
    </row>
    <row r="69" spans="1:19">
      <c r="A69" s="30">
        <v>67</v>
      </c>
      <c r="B69" s="28" t="s">
        <v>109</v>
      </c>
      <c r="C69" s="16"/>
      <c r="E69" s="30">
        <v>67</v>
      </c>
      <c r="F69" s="28" t="s">
        <v>185</v>
      </c>
      <c r="G69" s="16"/>
      <c r="I69" s="31">
        <v>67</v>
      </c>
      <c r="J69" s="32" t="s">
        <v>90</v>
      </c>
      <c r="K69" s="16"/>
      <c r="N69" s="11"/>
      <c r="O69" s="16"/>
      <c r="R69" s="11"/>
      <c r="S69" s="16"/>
    </row>
    <row r="70" spans="1:19">
      <c r="A70" s="30">
        <v>68</v>
      </c>
      <c r="B70" s="28" t="s">
        <v>110</v>
      </c>
      <c r="C70" s="16"/>
      <c r="E70" s="30">
        <v>68</v>
      </c>
      <c r="F70" s="28" t="s">
        <v>77</v>
      </c>
      <c r="G70" s="16"/>
      <c r="I70" s="31">
        <v>68</v>
      </c>
      <c r="J70" s="32" t="s">
        <v>150</v>
      </c>
      <c r="K70" s="16"/>
      <c r="N70" s="11"/>
      <c r="O70" s="16"/>
      <c r="R70" s="11"/>
      <c r="S70" s="16"/>
    </row>
    <row r="71" spans="1:19">
      <c r="A71" s="30">
        <v>69</v>
      </c>
      <c r="B71" s="28" t="s">
        <v>111</v>
      </c>
      <c r="C71" s="16"/>
      <c r="E71" s="30">
        <v>69</v>
      </c>
      <c r="F71" s="28" t="s">
        <v>49</v>
      </c>
      <c r="G71" s="16"/>
      <c r="I71" s="31">
        <v>69</v>
      </c>
      <c r="J71" s="32" t="s">
        <v>65</v>
      </c>
      <c r="K71" s="16"/>
      <c r="N71" s="11"/>
      <c r="O71" s="16"/>
      <c r="R71" s="11"/>
      <c r="S71" s="16"/>
    </row>
    <row r="72" spans="1:19">
      <c r="A72" s="30">
        <v>70</v>
      </c>
      <c r="B72" s="28" t="s">
        <v>112</v>
      </c>
      <c r="C72" s="16"/>
      <c r="E72" s="30">
        <v>70</v>
      </c>
      <c r="F72" s="28" t="s">
        <v>186</v>
      </c>
      <c r="G72" s="16"/>
      <c r="I72" s="31">
        <v>70</v>
      </c>
      <c r="J72" s="32" t="s">
        <v>52</v>
      </c>
      <c r="K72" s="16"/>
      <c r="N72" s="11"/>
      <c r="O72" s="16"/>
      <c r="R72" s="11"/>
      <c r="S72" s="16"/>
    </row>
    <row r="73" spans="1:19">
      <c r="A73" s="30">
        <v>71</v>
      </c>
      <c r="B73" s="28" t="s">
        <v>113</v>
      </c>
      <c r="C73" s="16"/>
      <c r="E73" s="30">
        <v>71</v>
      </c>
      <c r="F73" s="28" t="s">
        <v>102</v>
      </c>
      <c r="G73" s="16"/>
      <c r="I73" s="31">
        <v>71</v>
      </c>
      <c r="J73" s="32" t="s">
        <v>81</v>
      </c>
      <c r="K73" s="16"/>
      <c r="N73" s="11"/>
      <c r="O73" s="16"/>
      <c r="R73" s="11"/>
      <c r="S73" s="16"/>
    </row>
    <row r="74" spans="1:19">
      <c r="A74" s="30">
        <v>72</v>
      </c>
      <c r="B74" s="28" t="s">
        <v>114</v>
      </c>
      <c r="C74" s="16"/>
      <c r="E74" s="30">
        <v>72</v>
      </c>
      <c r="F74" s="28" t="s">
        <v>141</v>
      </c>
      <c r="G74" s="16"/>
      <c r="I74" s="31">
        <v>72</v>
      </c>
      <c r="J74" s="32" t="s">
        <v>167</v>
      </c>
      <c r="K74" s="16"/>
      <c r="N74" s="11"/>
      <c r="O74" s="16"/>
      <c r="R74" s="11"/>
      <c r="S74" s="16"/>
    </row>
    <row r="75" spans="1:19">
      <c r="A75" s="30">
        <v>73</v>
      </c>
      <c r="B75" s="28" t="s">
        <v>115</v>
      </c>
      <c r="C75" s="16"/>
      <c r="E75" s="30">
        <v>73</v>
      </c>
      <c r="F75" s="28" t="s">
        <v>96</v>
      </c>
      <c r="G75" s="16"/>
      <c r="I75" s="31">
        <v>73</v>
      </c>
      <c r="J75" s="32" t="s">
        <v>214</v>
      </c>
      <c r="K75" s="16"/>
      <c r="N75" s="11"/>
      <c r="O75" s="16"/>
      <c r="R75" s="11"/>
      <c r="S75" s="16"/>
    </row>
    <row r="76" spans="1:19">
      <c r="A76" s="30">
        <v>74</v>
      </c>
      <c r="B76" s="28" t="s">
        <v>116</v>
      </c>
      <c r="C76" s="16"/>
      <c r="E76" s="30">
        <v>74</v>
      </c>
      <c r="F76" s="28" t="s">
        <v>123</v>
      </c>
      <c r="G76" s="16"/>
      <c r="I76" s="31">
        <v>74</v>
      </c>
      <c r="J76" s="32" t="s">
        <v>166</v>
      </c>
      <c r="K76" s="16"/>
      <c r="N76" s="11"/>
      <c r="O76" s="16"/>
      <c r="R76" s="11"/>
      <c r="S76" s="16"/>
    </row>
    <row r="77" spans="1:19">
      <c r="A77" s="30">
        <v>75</v>
      </c>
      <c r="B77" s="28" t="s">
        <v>117</v>
      </c>
      <c r="C77" s="16"/>
      <c r="E77" s="30">
        <v>75</v>
      </c>
      <c r="F77" s="28" t="s">
        <v>94</v>
      </c>
      <c r="G77" s="16"/>
      <c r="I77" s="31">
        <v>75</v>
      </c>
      <c r="J77" s="32" t="s">
        <v>213</v>
      </c>
      <c r="K77" s="16"/>
      <c r="N77" s="11"/>
      <c r="O77" s="16"/>
      <c r="R77" s="11"/>
      <c r="S77" s="16"/>
    </row>
    <row r="78" spans="1:19">
      <c r="A78" s="30">
        <v>76</v>
      </c>
      <c r="B78" s="28" t="s">
        <v>118</v>
      </c>
      <c r="C78" s="16"/>
      <c r="E78" s="30">
        <v>76</v>
      </c>
      <c r="F78" s="28" t="s">
        <v>99</v>
      </c>
      <c r="G78" s="16"/>
      <c r="I78" s="31">
        <v>76</v>
      </c>
      <c r="J78" s="32" t="s">
        <v>183</v>
      </c>
      <c r="K78" s="16"/>
      <c r="N78" s="11"/>
      <c r="O78" s="16"/>
      <c r="R78" s="11"/>
      <c r="S78" s="16"/>
    </row>
    <row r="79" spans="1:19">
      <c r="A79" s="30">
        <v>77</v>
      </c>
      <c r="B79" s="28" t="s">
        <v>119</v>
      </c>
      <c r="C79" s="16"/>
      <c r="E79" s="30">
        <v>77</v>
      </c>
      <c r="F79" s="28" t="s">
        <v>187</v>
      </c>
      <c r="G79" s="16"/>
      <c r="I79" s="31">
        <v>77</v>
      </c>
      <c r="J79" s="32" t="s">
        <v>216</v>
      </c>
      <c r="K79" s="16"/>
      <c r="N79" s="11"/>
      <c r="O79" s="16"/>
      <c r="R79" s="11"/>
      <c r="S79" s="16"/>
    </row>
    <row r="80" spans="1:19">
      <c r="A80" s="30">
        <v>78</v>
      </c>
      <c r="B80" s="28" t="s">
        <v>120</v>
      </c>
      <c r="C80" s="16"/>
      <c r="E80" s="30">
        <v>78</v>
      </c>
      <c r="F80" s="28" t="s">
        <v>188</v>
      </c>
      <c r="G80" s="16"/>
      <c r="I80" s="31">
        <v>78</v>
      </c>
      <c r="J80" s="32" t="s">
        <v>46</v>
      </c>
      <c r="K80" s="16"/>
      <c r="N80" s="11"/>
      <c r="O80" s="16"/>
      <c r="R80" s="11"/>
      <c r="S80" s="16"/>
    </row>
    <row r="81" spans="1:19">
      <c r="A81" s="30">
        <v>79</v>
      </c>
      <c r="B81" s="28" t="s">
        <v>121</v>
      </c>
      <c r="C81" s="16"/>
      <c r="E81" s="30">
        <v>79</v>
      </c>
      <c r="F81" s="28" t="s">
        <v>73</v>
      </c>
      <c r="I81" s="31">
        <v>79</v>
      </c>
      <c r="J81" s="32" t="s">
        <v>144</v>
      </c>
      <c r="K81" s="16"/>
      <c r="N81" s="11"/>
      <c r="O81" s="16"/>
      <c r="R81" s="11"/>
      <c r="S81" s="16"/>
    </row>
    <row r="82" spans="1:19">
      <c r="A82" s="30">
        <v>80</v>
      </c>
      <c r="B82" s="28" t="s">
        <v>122</v>
      </c>
      <c r="C82" s="16"/>
      <c r="E82" s="30">
        <v>80</v>
      </c>
      <c r="F82" s="28" t="s">
        <v>53</v>
      </c>
      <c r="I82" s="31">
        <v>80</v>
      </c>
      <c r="J82" s="32" t="s">
        <v>107</v>
      </c>
      <c r="K82" s="16"/>
      <c r="N82" s="11"/>
      <c r="O82" s="16"/>
      <c r="R82" s="11"/>
      <c r="S82" s="16"/>
    </row>
    <row r="83" spans="1:19">
      <c r="A83" s="30">
        <v>81</v>
      </c>
      <c r="B83" s="28" t="s">
        <v>123</v>
      </c>
      <c r="C83" s="16"/>
      <c r="E83" s="30">
        <v>81</v>
      </c>
      <c r="F83" s="28" t="s">
        <v>54</v>
      </c>
      <c r="I83" s="31">
        <v>81</v>
      </c>
      <c r="J83" s="32" t="s">
        <v>56</v>
      </c>
      <c r="K83" s="16"/>
      <c r="N83" s="11"/>
      <c r="O83" s="16"/>
      <c r="R83" s="11"/>
      <c r="S83" s="16"/>
    </row>
    <row r="84" spans="1:19">
      <c r="A84" s="30">
        <v>82</v>
      </c>
      <c r="B84" s="28" t="s">
        <v>124</v>
      </c>
      <c r="C84" s="16"/>
      <c r="E84" s="30">
        <v>82</v>
      </c>
      <c r="F84" s="28" t="s">
        <v>133</v>
      </c>
      <c r="I84" s="31">
        <v>82</v>
      </c>
      <c r="J84" s="32" t="s">
        <v>109</v>
      </c>
      <c r="K84" s="16"/>
      <c r="N84" s="11"/>
      <c r="O84" s="16"/>
      <c r="R84" s="11"/>
      <c r="S84" s="16"/>
    </row>
    <row r="85" spans="1:19">
      <c r="A85" s="30">
        <v>83</v>
      </c>
      <c r="B85" s="28" t="s">
        <v>125</v>
      </c>
      <c r="C85" s="16"/>
      <c r="E85" s="30">
        <v>83</v>
      </c>
      <c r="F85" s="28" t="s">
        <v>89</v>
      </c>
      <c r="I85" s="31">
        <v>83</v>
      </c>
      <c r="J85" s="32" t="s">
        <v>163</v>
      </c>
      <c r="K85" s="16"/>
      <c r="N85" s="11"/>
      <c r="O85" s="16"/>
      <c r="R85" s="11"/>
      <c r="S85" s="16"/>
    </row>
    <row r="86" spans="1:19">
      <c r="A86" s="30">
        <v>84</v>
      </c>
      <c r="B86" s="28" t="s">
        <v>126</v>
      </c>
      <c r="C86" s="16"/>
      <c r="E86" s="30">
        <v>84</v>
      </c>
      <c r="F86" s="28" t="s">
        <v>137</v>
      </c>
      <c r="I86" s="31">
        <v>84</v>
      </c>
      <c r="J86" s="32" t="s">
        <v>104</v>
      </c>
      <c r="K86" s="16"/>
      <c r="N86" s="11"/>
      <c r="O86" s="16"/>
      <c r="R86" s="11"/>
      <c r="S86" s="16"/>
    </row>
    <row r="87" spans="1:19">
      <c r="A87" s="30">
        <v>85</v>
      </c>
      <c r="B87" s="28" t="s">
        <v>127</v>
      </c>
      <c r="C87" s="16"/>
      <c r="E87" s="30">
        <v>85</v>
      </c>
      <c r="F87" s="28" t="s">
        <v>115</v>
      </c>
      <c r="I87" s="31">
        <v>85</v>
      </c>
      <c r="J87" s="32" t="s">
        <v>30</v>
      </c>
      <c r="K87" s="16"/>
      <c r="N87" s="11"/>
      <c r="O87" s="16"/>
      <c r="R87" s="11"/>
      <c r="S87" s="16"/>
    </row>
    <row r="88" spans="1:19">
      <c r="A88" s="30">
        <v>86</v>
      </c>
      <c r="B88" s="28" t="s">
        <v>128</v>
      </c>
      <c r="C88" s="16"/>
      <c r="E88" s="30">
        <v>86</v>
      </c>
      <c r="F88" s="28" t="s">
        <v>189</v>
      </c>
      <c r="I88" s="31">
        <v>86</v>
      </c>
      <c r="J88" s="32" t="s">
        <v>28</v>
      </c>
      <c r="K88" s="16"/>
      <c r="N88" s="11"/>
      <c r="O88" s="16"/>
      <c r="R88" s="11"/>
      <c r="S88" s="16"/>
    </row>
    <row r="89" spans="1:19">
      <c r="A89" s="30">
        <v>87</v>
      </c>
      <c r="B89" s="28" t="s">
        <v>129</v>
      </c>
      <c r="C89" s="16"/>
      <c r="E89" s="30">
        <v>87</v>
      </c>
      <c r="F89" s="28" t="s">
        <v>114</v>
      </c>
      <c r="I89" s="31">
        <v>87</v>
      </c>
      <c r="J89" s="32" t="s">
        <v>50</v>
      </c>
      <c r="K89" s="16"/>
      <c r="N89" s="11"/>
      <c r="O89" s="16"/>
      <c r="R89" s="11"/>
      <c r="S89" s="16"/>
    </row>
    <row r="90" spans="1:19">
      <c r="A90" s="30">
        <v>88</v>
      </c>
      <c r="B90" s="28" t="s">
        <v>130</v>
      </c>
      <c r="C90" s="16"/>
      <c r="E90" s="30">
        <v>88</v>
      </c>
      <c r="F90" s="28" t="s">
        <v>190</v>
      </c>
      <c r="I90" s="31">
        <v>88</v>
      </c>
      <c r="J90" s="32" t="s">
        <v>129</v>
      </c>
      <c r="K90" s="16"/>
      <c r="N90" s="11"/>
      <c r="O90" s="16"/>
      <c r="R90" s="11"/>
      <c r="S90" s="16"/>
    </row>
    <row r="91" spans="1:19">
      <c r="A91" s="30">
        <v>89</v>
      </c>
      <c r="B91" s="28" t="s">
        <v>131</v>
      </c>
      <c r="C91" s="16"/>
      <c r="E91" s="30">
        <v>89</v>
      </c>
      <c r="F91" s="28" t="s">
        <v>118</v>
      </c>
      <c r="I91" s="31">
        <v>89</v>
      </c>
      <c r="J91" s="32" t="s">
        <v>156</v>
      </c>
      <c r="K91" s="16"/>
      <c r="N91" s="11"/>
      <c r="O91" s="16"/>
      <c r="R91" s="11"/>
      <c r="S91" s="16"/>
    </row>
    <row r="92" spans="1:19">
      <c r="A92" s="30">
        <v>90</v>
      </c>
      <c r="B92" s="28" t="s">
        <v>132</v>
      </c>
      <c r="C92" s="16"/>
      <c r="E92" s="30">
        <v>90</v>
      </c>
      <c r="F92" s="28" t="s">
        <v>191</v>
      </c>
      <c r="I92" s="31">
        <v>90</v>
      </c>
      <c r="J92" s="32" t="s">
        <v>187</v>
      </c>
      <c r="K92" s="16"/>
      <c r="N92" s="11"/>
      <c r="O92" s="16"/>
    </row>
    <row r="93" spans="1:19">
      <c r="A93" s="30">
        <v>91</v>
      </c>
      <c r="B93" s="28" t="s">
        <v>133</v>
      </c>
      <c r="C93" s="16"/>
      <c r="E93" s="30">
        <v>91</v>
      </c>
      <c r="F93" s="28" t="s">
        <v>192</v>
      </c>
      <c r="I93" s="31">
        <v>91</v>
      </c>
      <c r="J93" s="32" t="s">
        <v>58</v>
      </c>
      <c r="K93" s="16"/>
      <c r="N93" s="11"/>
      <c r="O93" s="16"/>
    </row>
    <row r="94" spans="1:19">
      <c r="A94" s="30">
        <v>92</v>
      </c>
      <c r="B94" s="28" t="s">
        <v>134</v>
      </c>
      <c r="C94" s="16"/>
      <c r="E94" s="30">
        <v>92</v>
      </c>
      <c r="F94" s="28" t="s">
        <v>161</v>
      </c>
      <c r="I94" s="31">
        <v>92</v>
      </c>
      <c r="J94" s="32" t="s">
        <v>66</v>
      </c>
      <c r="K94" s="16"/>
      <c r="N94" s="11"/>
      <c r="O94" s="16"/>
    </row>
    <row r="95" spans="1:19">
      <c r="A95" s="30">
        <v>93</v>
      </c>
      <c r="B95" s="28" t="s">
        <v>135</v>
      </c>
      <c r="C95" s="16"/>
      <c r="E95" s="30">
        <v>93</v>
      </c>
      <c r="F95" s="28" t="s">
        <v>104</v>
      </c>
      <c r="I95" s="31">
        <v>93</v>
      </c>
      <c r="J95" s="32" t="s">
        <v>184</v>
      </c>
      <c r="K95" s="16"/>
      <c r="N95" s="11"/>
      <c r="O95" s="16"/>
    </row>
    <row r="96" spans="1:19">
      <c r="A96" s="30">
        <v>94</v>
      </c>
      <c r="B96" s="28" t="s">
        <v>136</v>
      </c>
      <c r="C96" s="16"/>
      <c r="E96" s="30">
        <v>94</v>
      </c>
      <c r="F96" s="28" t="s">
        <v>193</v>
      </c>
      <c r="I96" s="31">
        <v>94</v>
      </c>
      <c r="J96" s="32" t="s">
        <v>215</v>
      </c>
      <c r="K96" s="16"/>
      <c r="N96" s="11"/>
      <c r="O96" s="16"/>
    </row>
    <row r="97" spans="1:15">
      <c r="A97" s="30">
        <v>95</v>
      </c>
      <c r="B97" s="28" t="s">
        <v>137</v>
      </c>
      <c r="C97" s="16"/>
      <c r="E97" s="30">
        <v>95</v>
      </c>
      <c r="F97" s="28" t="s">
        <v>81</v>
      </c>
      <c r="I97" s="31">
        <v>95</v>
      </c>
      <c r="J97" s="32" t="s">
        <v>188</v>
      </c>
      <c r="K97" s="16"/>
      <c r="N97" s="11"/>
      <c r="O97" s="16"/>
    </row>
    <row r="98" spans="1:15">
      <c r="A98" s="30">
        <v>96</v>
      </c>
      <c r="B98" s="28" t="s">
        <v>138</v>
      </c>
      <c r="C98" s="16"/>
      <c r="E98" s="30">
        <v>96</v>
      </c>
      <c r="F98" s="28" t="s">
        <v>194</v>
      </c>
      <c r="I98" s="31">
        <v>96</v>
      </c>
      <c r="J98" s="32" t="s">
        <v>205</v>
      </c>
      <c r="K98" s="16"/>
      <c r="N98" s="11"/>
      <c r="O98" s="16"/>
    </row>
    <row r="99" spans="1:15">
      <c r="A99" s="30">
        <v>97</v>
      </c>
      <c r="B99" s="28" t="s">
        <v>139</v>
      </c>
      <c r="C99" s="16"/>
      <c r="E99" s="30">
        <v>97</v>
      </c>
      <c r="F99" s="28" t="s">
        <v>126</v>
      </c>
      <c r="I99" s="31">
        <v>97</v>
      </c>
      <c r="J99" s="32" t="s">
        <v>196</v>
      </c>
      <c r="K99" s="16"/>
      <c r="N99" s="11"/>
      <c r="O99" s="16"/>
    </row>
    <row r="100" spans="1:15">
      <c r="A100" s="30">
        <v>98</v>
      </c>
      <c r="B100" s="28" t="s">
        <v>140</v>
      </c>
      <c r="C100" s="16"/>
      <c r="E100" s="30">
        <v>98</v>
      </c>
      <c r="F100" s="28" t="s">
        <v>119</v>
      </c>
      <c r="I100" s="31">
        <v>98</v>
      </c>
      <c r="J100" s="32" t="s">
        <v>82</v>
      </c>
      <c r="K100" s="16"/>
      <c r="N100" s="11"/>
      <c r="O100" s="16"/>
    </row>
    <row r="101" spans="1:15">
      <c r="A101" s="30">
        <v>99</v>
      </c>
      <c r="B101" s="28" t="s">
        <v>141</v>
      </c>
      <c r="C101" s="16"/>
      <c r="E101" s="30">
        <v>99</v>
      </c>
      <c r="F101" s="28" t="s">
        <v>195</v>
      </c>
      <c r="I101" s="31">
        <v>99</v>
      </c>
      <c r="J101" s="32" t="s">
        <v>157</v>
      </c>
      <c r="K101" s="16"/>
      <c r="N101" s="11"/>
      <c r="O101" s="16"/>
    </row>
    <row r="102" spans="1:15">
      <c r="A102" s="30">
        <v>100</v>
      </c>
      <c r="B102" s="28" t="s">
        <v>142</v>
      </c>
      <c r="C102" s="16"/>
      <c r="E102" s="30">
        <v>100</v>
      </c>
      <c r="F102" s="28" t="s">
        <v>196</v>
      </c>
      <c r="I102" s="31">
        <v>100</v>
      </c>
      <c r="J102" s="32" t="s">
        <v>186</v>
      </c>
      <c r="K102" s="16"/>
      <c r="N102" s="11"/>
      <c r="O102" s="16"/>
    </row>
    <row r="103" spans="1:15">
      <c r="A103" s="30">
        <v>101</v>
      </c>
      <c r="B103" s="28" t="s">
        <v>143</v>
      </c>
      <c r="C103" s="16"/>
      <c r="E103" s="30">
        <v>101</v>
      </c>
      <c r="F103" s="28" t="s">
        <v>197</v>
      </c>
      <c r="I103" s="31"/>
      <c r="J103" s="28"/>
      <c r="K103" s="16"/>
      <c r="N103" s="11"/>
      <c r="O103" s="16"/>
    </row>
    <row r="104" spans="1:15">
      <c r="A104" s="30">
        <v>102</v>
      </c>
      <c r="B104" s="28" t="s">
        <v>144</v>
      </c>
      <c r="C104" s="16"/>
      <c r="E104" s="30">
        <v>102</v>
      </c>
      <c r="F104" s="28" t="s">
        <v>157</v>
      </c>
      <c r="I104" s="31"/>
      <c r="J104" s="28"/>
      <c r="K104" s="16"/>
      <c r="N104" s="11"/>
      <c r="O104" s="16"/>
    </row>
    <row r="105" spans="1:15">
      <c r="A105" s="30">
        <v>103</v>
      </c>
      <c r="B105" s="28" t="s">
        <v>145</v>
      </c>
      <c r="C105" s="16"/>
      <c r="E105" s="30">
        <v>103</v>
      </c>
      <c r="F105" s="28" t="s">
        <v>84</v>
      </c>
      <c r="I105" s="31"/>
      <c r="J105" s="28"/>
      <c r="K105" s="16"/>
      <c r="N105" s="11"/>
      <c r="O105" s="16"/>
    </row>
    <row r="106" spans="1:15">
      <c r="A106" s="30">
        <v>104</v>
      </c>
      <c r="B106" s="28" t="s">
        <v>30</v>
      </c>
      <c r="C106" s="16"/>
      <c r="E106" s="30">
        <v>104</v>
      </c>
      <c r="F106" s="28" t="s">
        <v>143</v>
      </c>
      <c r="I106" s="31"/>
      <c r="J106" s="28"/>
      <c r="K106" s="16"/>
      <c r="N106" s="11"/>
      <c r="O106" s="16"/>
    </row>
    <row r="107" spans="1:15">
      <c r="A107" s="30">
        <v>105</v>
      </c>
      <c r="B107" s="28" t="s">
        <v>146</v>
      </c>
      <c r="C107" s="16"/>
      <c r="E107" s="30">
        <v>105</v>
      </c>
      <c r="F107" s="28" t="s">
        <v>198</v>
      </c>
      <c r="I107" s="31"/>
      <c r="J107" s="28"/>
      <c r="K107" s="16"/>
      <c r="N107" s="11"/>
      <c r="O107" s="16"/>
    </row>
    <row r="108" spans="1:15">
      <c r="A108" s="30">
        <v>106</v>
      </c>
      <c r="B108" s="28" t="s">
        <v>147</v>
      </c>
      <c r="C108" s="16"/>
      <c r="E108" s="30">
        <v>106</v>
      </c>
      <c r="F108" s="28" t="s">
        <v>199</v>
      </c>
      <c r="I108" s="31"/>
      <c r="J108" s="28"/>
      <c r="K108" s="16"/>
      <c r="N108" s="11"/>
      <c r="O108" s="16"/>
    </row>
    <row r="109" spans="1:15">
      <c r="A109" s="30">
        <v>107</v>
      </c>
      <c r="B109" s="28" t="s">
        <v>148</v>
      </c>
      <c r="C109" s="16"/>
      <c r="E109" s="30">
        <v>107</v>
      </c>
      <c r="F109" s="28" t="s">
        <v>97</v>
      </c>
      <c r="I109" s="31"/>
      <c r="J109" s="28"/>
      <c r="K109" s="16"/>
      <c r="N109" s="11"/>
      <c r="O109" s="16"/>
    </row>
    <row r="110" spans="1:15">
      <c r="A110" s="30">
        <v>108</v>
      </c>
      <c r="B110" s="28" t="s">
        <v>149</v>
      </c>
      <c r="C110" s="16"/>
      <c r="E110" s="30">
        <v>108</v>
      </c>
      <c r="F110" s="28" t="s">
        <v>110</v>
      </c>
      <c r="I110" s="31"/>
      <c r="J110" s="28"/>
      <c r="K110" s="16"/>
      <c r="N110" s="11"/>
      <c r="O110" s="16"/>
    </row>
    <row r="111" spans="1:15">
      <c r="A111" s="30">
        <v>109</v>
      </c>
      <c r="B111" s="28" t="s">
        <v>150</v>
      </c>
      <c r="C111" s="16"/>
      <c r="E111" s="30">
        <v>109</v>
      </c>
      <c r="F111" s="28" t="s">
        <v>200</v>
      </c>
      <c r="I111" s="31"/>
      <c r="J111" s="28"/>
      <c r="K111" s="16"/>
      <c r="N111" s="11"/>
      <c r="O111" s="16"/>
    </row>
    <row r="112" spans="1:15">
      <c r="A112" s="30">
        <v>110</v>
      </c>
      <c r="B112" s="28" t="s">
        <v>151</v>
      </c>
      <c r="C112" s="16"/>
      <c r="E112" s="30">
        <v>110</v>
      </c>
      <c r="F112" s="28" t="s">
        <v>201</v>
      </c>
      <c r="I112" s="31"/>
      <c r="J112" s="28"/>
      <c r="K112" s="16"/>
      <c r="N112" s="11"/>
      <c r="O112" s="16"/>
    </row>
    <row r="113" spans="1:15">
      <c r="A113" s="30">
        <v>111</v>
      </c>
      <c r="B113" s="28" t="s">
        <v>152</v>
      </c>
      <c r="C113" s="16"/>
      <c r="E113" s="30">
        <v>111</v>
      </c>
      <c r="F113" s="28" t="s">
        <v>202</v>
      </c>
      <c r="I113" s="31"/>
      <c r="J113" s="28"/>
      <c r="K113" s="16"/>
      <c r="N113" s="11"/>
      <c r="O113" s="16"/>
    </row>
    <row r="114" spans="1:15">
      <c r="A114" s="30">
        <v>112</v>
      </c>
      <c r="B114" s="28" t="s">
        <v>153</v>
      </c>
      <c r="C114" s="16"/>
      <c r="E114" s="30">
        <v>112</v>
      </c>
      <c r="F114" s="28" t="s">
        <v>162</v>
      </c>
      <c r="I114" s="31"/>
      <c r="J114" s="28"/>
      <c r="K114" s="16"/>
      <c r="N114" s="11"/>
      <c r="O114" s="16"/>
    </row>
    <row r="115" spans="1:15">
      <c r="A115" s="30">
        <v>113</v>
      </c>
      <c r="B115" s="28" t="s">
        <v>154</v>
      </c>
      <c r="C115" s="16"/>
      <c r="E115" s="30">
        <v>113</v>
      </c>
      <c r="F115" s="28" t="s">
        <v>129</v>
      </c>
      <c r="I115" s="31"/>
      <c r="J115" s="28"/>
      <c r="K115" s="16"/>
      <c r="N115" s="11"/>
      <c r="O115" s="16"/>
    </row>
    <row r="116" spans="1:15">
      <c r="A116" s="30">
        <v>114</v>
      </c>
      <c r="B116" s="28" t="s">
        <v>155</v>
      </c>
      <c r="C116" s="16"/>
      <c r="E116" s="30">
        <v>114</v>
      </c>
      <c r="F116" s="28" t="s">
        <v>108</v>
      </c>
      <c r="I116" s="31"/>
      <c r="J116" s="28"/>
      <c r="K116" s="16"/>
      <c r="N116" s="11"/>
      <c r="O116" s="16"/>
    </row>
    <row r="117" spans="1:15">
      <c r="A117" s="30">
        <v>115</v>
      </c>
      <c r="B117" s="28" t="s">
        <v>156</v>
      </c>
      <c r="C117" s="16"/>
      <c r="E117" s="30">
        <v>115</v>
      </c>
      <c r="F117" s="28" t="s">
        <v>127</v>
      </c>
      <c r="I117" s="31"/>
      <c r="J117" s="28"/>
      <c r="K117" s="16"/>
      <c r="N117" s="11"/>
      <c r="O117" s="16"/>
    </row>
    <row r="118" spans="1:15">
      <c r="A118" s="30">
        <v>116</v>
      </c>
      <c r="B118" s="28" t="s">
        <v>157</v>
      </c>
      <c r="C118" s="16"/>
      <c r="E118" s="30">
        <v>116</v>
      </c>
      <c r="F118" s="28" t="s">
        <v>203</v>
      </c>
      <c r="I118" s="31"/>
      <c r="J118" s="28"/>
      <c r="N118" s="11"/>
      <c r="O118" s="16"/>
    </row>
    <row r="119" spans="1:15">
      <c r="A119" s="30">
        <v>117</v>
      </c>
      <c r="B119" s="28" t="s">
        <v>158</v>
      </c>
      <c r="C119" s="16"/>
      <c r="E119" s="30">
        <v>117</v>
      </c>
      <c r="F119" s="28" t="s">
        <v>204</v>
      </c>
      <c r="I119" s="31"/>
      <c r="J119" s="28"/>
      <c r="N119" s="11"/>
      <c r="O119" s="16"/>
    </row>
    <row r="120" spans="1:15">
      <c r="A120" s="30">
        <v>118</v>
      </c>
      <c r="B120" s="28" t="s">
        <v>159</v>
      </c>
      <c r="C120" s="16"/>
      <c r="E120" s="30"/>
      <c r="F120" s="28"/>
      <c r="I120" s="31"/>
      <c r="J120" s="28"/>
      <c r="N120" s="11"/>
      <c r="O120" s="16"/>
    </row>
    <row r="121" spans="1:15">
      <c r="A121" s="30">
        <v>119</v>
      </c>
      <c r="B121" s="28" t="s">
        <v>160</v>
      </c>
      <c r="C121" s="16"/>
      <c r="E121" s="30"/>
      <c r="F121" s="28"/>
      <c r="I121" s="31"/>
      <c r="J121" s="28"/>
      <c r="N121" s="11"/>
    </row>
    <row r="122" spans="1:15">
      <c r="A122" s="30">
        <v>120</v>
      </c>
      <c r="B122" s="28" t="s">
        <v>161</v>
      </c>
      <c r="E122" s="30"/>
      <c r="F122" s="28"/>
      <c r="I122" s="31"/>
      <c r="J122" s="28"/>
      <c r="N122" s="11"/>
    </row>
    <row r="123" spans="1:15">
      <c r="A123" s="30">
        <v>121</v>
      </c>
      <c r="B123" s="28" t="s">
        <v>162</v>
      </c>
      <c r="I123" s="31"/>
      <c r="J123" s="28"/>
    </row>
    <row r="124" spans="1:15">
      <c r="A124" s="30">
        <v>122</v>
      </c>
      <c r="B124" s="28" t="s">
        <v>163</v>
      </c>
      <c r="I124" s="31"/>
      <c r="J124" s="28"/>
    </row>
    <row r="125" spans="1:15">
      <c r="A125" s="30">
        <v>123</v>
      </c>
      <c r="B125" s="28" t="s">
        <v>164</v>
      </c>
      <c r="I125" s="31"/>
      <c r="J125" s="28"/>
    </row>
    <row r="126" spans="1:15">
      <c r="A126" s="30">
        <v>124</v>
      </c>
      <c r="B126" s="28" t="s">
        <v>28</v>
      </c>
      <c r="I126" s="31"/>
      <c r="J126" s="28"/>
    </row>
    <row r="127" spans="1:15">
      <c r="I127" s="31"/>
      <c r="J127" s="28"/>
    </row>
    <row r="128" spans="1:15">
      <c r="I128" s="31"/>
      <c r="J128" s="28"/>
    </row>
    <row r="129" spans="9:10">
      <c r="I129" s="31"/>
      <c r="J129" s="28"/>
    </row>
    <row r="130" spans="9:10">
      <c r="I130" s="31"/>
      <c r="J130" s="28"/>
    </row>
    <row r="131" spans="9:10">
      <c r="I131" s="31"/>
      <c r="J131" s="28"/>
    </row>
    <row r="132" spans="9:10">
      <c r="I132" s="31"/>
      <c r="J132" s="28"/>
    </row>
    <row r="133" spans="9:10">
      <c r="I133" s="31"/>
      <c r="J133" s="28"/>
    </row>
    <row r="134" spans="9:10">
      <c r="I134" s="31"/>
      <c r="J134" s="28"/>
    </row>
  </sheetData>
  <sortState ref="Q3:S91">
    <sortCondition ref="S2"/>
  </sortState>
  <mergeCells count="5">
    <mergeCell ref="A1:C1"/>
    <mergeCell ref="E1:G1"/>
    <mergeCell ref="I1:K1"/>
    <mergeCell ref="M1:O1"/>
    <mergeCell ref="Q1:S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opLeftCell="A46" workbookViewId="0">
      <selection activeCell="C64" sqref="C64:C69"/>
    </sheetView>
  </sheetViews>
  <sheetFormatPr defaultRowHeight="15"/>
  <cols>
    <col min="1" max="1" width="16.140625" style="3" bestFit="1" customWidth="1"/>
    <col min="2" max="2" width="9.140625" style="3"/>
    <col min="3" max="3" width="16.140625" style="3" bestFit="1" customWidth="1"/>
  </cols>
  <sheetData>
    <row r="1" spans="1:4">
      <c r="A1" s="33" t="s">
        <v>24</v>
      </c>
      <c r="B1" s="33"/>
      <c r="C1" s="33"/>
      <c r="D1" s="6"/>
    </row>
    <row r="2" spans="1:4">
      <c r="A2" s="17" t="s">
        <v>7</v>
      </c>
      <c r="C2" s="17" t="s">
        <v>8</v>
      </c>
    </row>
    <row r="3" spans="1:4">
      <c r="A3" s="17"/>
      <c r="C3" s="28"/>
    </row>
    <row r="4" spans="1:4">
      <c r="A4" s="17"/>
      <c r="C4" s="28"/>
    </row>
    <row r="5" spans="1:4">
      <c r="A5" s="17"/>
      <c r="C5" s="28"/>
    </row>
    <row r="6" spans="1:4">
      <c r="A6" s="17"/>
      <c r="C6" s="28"/>
    </row>
    <row r="7" spans="1:4">
      <c r="A7" s="17"/>
      <c r="C7" s="28"/>
    </row>
    <row r="8" spans="1:4">
      <c r="A8" s="17"/>
      <c r="C8" s="28"/>
    </row>
    <row r="9" spans="1:4">
      <c r="A9" s="17"/>
      <c r="C9" s="28"/>
    </row>
    <row r="10" spans="1:4">
      <c r="A10" s="17"/>
      <c r="C10" s="28"/>
    </row>
    <row r="11" spans="1:4">
      <c r="A11" s="17"/>
      <c r="C11" s="28"/>
    </row>
    <row r="12" spans="1:4">
      <c r="A12" s="17"/>
      <c r="C12" s="28"/>
    </row>
    <row r="13" spans="1:4">
      <c r="A13" s="17"/>
      <c r="C13" s="28"/>
    </row>
    <row r="14" spans="1:4">
      <c r="A14" s="17"/>
      <c r="C14" s="28"/>
    </row>
    <row r="15" spans="1:4">
      <c r="A15" s="17"/>
      <c r="C15" s="28"/>
    </row>
    <row r="16" spans="1:4">
      <c r="A16" s="17"/>
      <c r="C16" s="28"/>
    </row>
    <row r="17" spans="1:3">
      <c r="A17" s="17"/>
      <c r="C17" s="28"/>
    </row>
    <row r="18" spans="1:3">
      <c r="A18" s="17"/>
      <c r="C18" s="28"/>
    </row>
    <row r="19" spans="1:3">
      <c r="A19" s="17"/>
      <c r="C19" s="28"/>
    </row>
    <row r="20" spans="1:3">
      <c r="A20" s="17"/>
      <c r="C20" s="28"/>
    </row>
    <row r="21" spans="1:3">
      <c r="A21" s="17"/>
      <c r="C21" s="28"/>
    </row>
    <row r="22" spans="1:3">
      <c r="A22" s="17"/>
      <c r="C22" s="28"/>
    </row>
    <row r="23" spans="1:3">
      <c r="A23" s="17"/>
      <c r="C23" s="28"/>
    </row>
    <row r="24" spans="1:3">
      <c r="A24" s="17"/>
      <c r="C24" s="28"/>
    </row>
    <row r="25" spans="1:3">
      <c r="A25" s="17"/>
      <c r="C25" s="28"/>
    </row>
    <row r="26" spans="1:3">
      <c r="A26" s="17"/>
      <c r="C26" s="28"/>
    </row>
    <row r="27" spans="1:3">
      <c r="A27" s="17"/>
      <c r="C27" s="28"/>
    </row>
    <row r="28" spans="1:3">
      <c r="A28" s="17"/>
      <c r="C28" s="28"/>
    </row>
    <row r="29" spans="1:3">
      <c r="A29" s="17"/>
      <c r="C29" s="28"/>
    </row>
    <row r="30" spans="1:3">
      <c r="A30" s="17"/>
      <c r="C30" s="28"/>
    </row>
    <row r="31" spans="1:3">
      <c r="A31" s="17"/>
      <c r="C31" s="28"/>
    </row>
    <row r="32" spans="1:3">
      <c r="A32" s="17"/>
      <c r="C32" s="28"/>
    </row>
    <row r="33" spans="1:3">
      <c r="A33" s="17"/>
      <c r="C33" s="28"/>
    </row>
    <row r="34" spans="1:3">
      <c r="A34" s="17"/>
      <c r="C34" s="28"/>
    </row>
    <row r="35" spans="1:3">
      <c r="A35" s="17"/>
      <c r="C35" s="28"/>
    </row>
    <row r="36" spans="1:3">
      <c r="A36" s="17"/>
      <c r="C36" s="28"/>
    </row>
    <row r="37" spans="1:3">
      <c r="A37" s="17"/>
      <c r="C37" s="28"/>
    </row>
    <row r="38" spans="1:3">
      <c r="A38" s="17"/>
      <c r="C38" s="28"/>
    </row>
    <row r="39" spans="1:3">
      <c r="A39" s="17"/>
      <c r="C39" s="28"/>
    </row>
    <row r="40" spans="1:3">
      <c r="A40" s="17"/>
      <c r="C40" s="28"/>
    </row>
    <row r="41" spans="1:3">
      <c r="A41" s="17"/>
      <c r="C41" s="28"/>
    </row>
    <row r="42" spans="1:3">
      <c r="A42" s="17"/>
      <c r="C42" s="28"/>
    </row>
    <row r="43" spans="1:3">
      <c r="A43" s="17"/>
      <c r="C43" s="28"/>
    </row>
    <row r="44" spans="1:3">
      <c r="A44" s="17"/>
      <c r="C44" s="28"/>
    </row>
    <row r="45" spans="1:3">
      <c r="A45" s="17"/>
      <c r="C45" s="28"/>
    </row>
    <row r="46" spans="1:3">
      <c r="A46" s="17"/>
      <c r="C46" s="28"/>
    </row>
    <row r="47" spans="1:3">
      <c r="A47" s="17"/>
      <c r="C47" s="28"/>
    </row>
    <row r="48" spans="1:3">
      <c r="A48" s="17"/>
      <c r="C48" s="28"/>
    </row>
    <row r="49" spans="1:3">
      <c r="A49" s="17"/>
      <c r="C49" s="28"/>
    </row>
    <row r="50" spans="1:3">
      <c r="A50" s="17"/>
      <c r="C50" s="28"/>
    </row>
    <row r="51" spans="1:3">
      <c r="A51" s="17"/>
      <c r="C51" s="28"/>
    </row>
    <row r="52" spans="1:3">
      <c r="A52" s="17"/>
      <c r="C52" s="28"/>
    </row>
    <row r="53" spans="1:3">
      <c r="A53" s="17"/>
      <c r="C53" s="28"/>
    </row>
    <row r="54" spans="1:3">
      <c r="A54" s="17"/>
      <c r="C54" s="28"/>
    </row>
    <row r="55" spans="1:3">
      <c r="A55" s="17"/>
      <c r="C55" s="28"/>
    </row>
    <row r="56" spans="1:3">
      <c r="A56" s="17"/>
      <c r="C56" s="28"/>
    </row>
    <row r="57" spans="1:3">
      <c r="A57" s="17"/>
      <c r="C57" s="28"/>
    </row>
    <row r="58" spans="1:3">
      <c r="A58" s="17"/>
      <c r="C58" s="28"/>
    </row>
    <row r="59" spans="1:3">
      <c r="A59" s="17"/>
      <c r="C59" s="28"/>
    </row>
    <row r="60" spans="1:3">
      <c r="A60" s="17"/>
      <c r="C60" s="28"/>
    </row>
    <row r="61" spans="1:3">
      <c r="A61" s="17"/>
      <c r="C61" s="28"/>
    </row>
    <row r="62" spans="1:3">
      <c r="A62" s="17"/>
      <c r="C62" s="28"/>
    </row>
    <row r="63" spans="1:3">
      <c r="A63" s="17"/>
      <c r="C63" s="28"/>
    </row>
    <row r="64" spans="1:3">
      <c r="C64" s="28"/>
    </row>
    <row r="65" spans="3:3">
      <c r="C65" s="28"/>
    </row>
    <row r="66" spans="3:3">
      <c r="C66" s="28"/>
    </row>
    <row r="67" spans="3:3">
      <c r="C67" s="28"/>
    </row>
    <row r="68" spans="3:3">
      <c r="C68" s="28"/>
    </row>
    <row r="69" spans="3:3">
      <c r="C69" s="28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8"/>
  <sheetViews>
    <sheetView workbookViewId="0">
      <selection activeCell="A3" sqref="A3:XFD141"/>
    </sheetView>
  </sheetViews>
  <sheetFormatPr defaultRowHeight="15"/>
  <cols>
    <col min="1" max="3" width="16.140625" bestFit="1" customWidth="1"/>
    <col min="4" max="4" width="16.140625" customWidth="1"/>
    <col min="6" max="6" width="16.140625" bestFit="1" customWidth="1"/>
    <col min="7" max="7" width="16.140625" customWidth="1"/>
    <col min="8" max="9" width="16.140625" bestFit="1" customWidth="1"/>
    <col min="11" max="11" width="16.140625" style="14" bestFit="1" customWidth="1"/>
  </cols>
  <sheetData>
    <row r="1" spans="1:12">
      <c r="A1" s="33" t="s">
        <v>22</v>
      </c>
      <c r="B1" s="33"/>
      <c r="C1" s="33"/>
      <c r="D1" s="33"/>
      <c r="E1" s="7"/>
      <c r="F1" s="33" t="s">
        <v>23</v>
      </c>
      <c r="G1" s="33"/>
      <c r="H1" s="33"/>
      <c r="I1" s="33"/>
      <c r="K1" s="14" t="s">
        <v>31</v>
      </c>
      <c r="L1" s="6"/>
    </row>
    <row r="2" spans="1:12">
      <c r="A2" s="7" t="s">
        <v>3</v>
      </c>
      <c r="B2" s="7" t="s">
        <v>4</v>
      </c>
      <c r="C2" s="7" t="s">
        <v>5</v>
      </c>
      <c r="D2" s="7" t="s">
        <v>6</v>
      </c>
      <c r="E2" s="7"/>
      <c r="F2" s="7" t="s">
        <v>3</v>
      </c>
      <c r="G2" s="7" t="s">
        <v>4</v>
      </c>
      <c r="H2" s="7" t="s">
        <v>5</v>
      </c>
      <c r="I2" s="7" t="s">
        <v>6</v>
      </c>
      <c r="K2" s="14" t="s">
        <v>32</v>
      </c>
    </row>
    <row r="3" spans="1:12">
      <c r="A3" s="19"/>
      <c r="B3" s="21"/>
      <c r="C3" s="24"/>
      <c r="D3" s="26"/>
      <c r="F3" s="20"/>
      <c r="G3" s="23"/>
      <c r="H3" s="25"/>
      <c r="I3" s="27"/>
      <c r="K3" s="17"/>
    </row>
    <row r="4" spans="1:12">
      <c r="A4" s="19"/>
      <c r="B4" s="21"/>
      <c r="C4" s="24"/>
      <c r="D4" s="26"/>
      <c r="F4" s="20"/>
      <c r="G4" s="23"/>
      <c r="H4" s="25"/>
      <c r="I4" s="27"/>
      <c r="K4" s="17"/>
    </row>
    <row r="5" spans="1:12">
      <c r="A5" s="19"/>
      <c r="B5" s="21"/>
      <c r="C5" s="24"/>
      <c r="D5" s="26"/>
      <c r="F5" s="20"/>
      <c r="G5" s="23"/>
      <c r="H5" s="25"/>
      <c r="I5" s="27"/>
      <c r="K5" s="17"/>
    </row>
    <row r="6" spans="1:12">
      <c r="A6" s="19"/>
      <c r="B6" s="21"/>
      <c r="C6" s="24"/>
      <c r="D6" s="26"/>
      <c r="F6" s="20"/>
      <c r="G6" s="23"/>
      <c r="H6" s="25"/>
      <c r="I6" s="27"/>
      <c r="K6" s="17"/>
    </row>
    <row r="7" spans="1:12">
      <c r="A7" s="19"/>
      <c r="B7" s="21"/>
      <c r="C7" s="24"/>
      <c r="D7" s="26"/>
      <c r="F7" s="20"/>
      <c r="G7" s="23"/>
      <c r="H7" s="25"/>
      <c r="I7" s="27"/>
      <c r="K7" s="17"/>
    </row>
    <row r="8" spans="1:12">
      <c r="A8" s="19"/>
      <c r="B8" s="21"/>
      <c r="C8" s="24"/>
      <c r="D8" s="26"/>
      <c r="F8" s="20"/>
      <c r="G8" s="23"/>
      <c r="H8" s="25"/>
      <c r="I8" s="27"/>
      <c r="K8" s="17"/>
    </row>
    <row r="9" spans="1:12">
      <c r="A9" s="19"/>
      <c r="B9" s="21"/>
      <c r="C9" s="24"/>
      <c r="D9" s="26"/>
      <c r="F9" s="20"/>
      <c r="G9" s="23"/>
      <c r="H9" s="25"/>
      <c r="I9" s="27"/>
      <c r="K9" s="17"/>
    </row>
    <row r="10" spans="1:12">
      <c r="A10" s="19"/>
      <c r="B10" s="21"/>
      <c r="C10" s="24"/>
      <c r="D10" s="26"/>
      <c r="F10" s="20"/>
      <c r="G10" s="23"/>
      <c r="H10" s="25"/>
      <c r="I10" s="27"/>
      <c r="K10" s="17"/>
    </row>
    <row r="11" spans="1:12">
      <c r="A11" s="19"/>
      <c r="B11" s="21"/>
      <c r="C11" s="24"/>
      <c r="D11" s="26"/>
      <c r="F11" s="20"/>
      <c r="G11" s="23"/>
      <c r="H11" s="25"/>
      <c r="I11" s="27"/>
      <c r="K11" s="17"/>
    </row>
    <row r="12" spans="1:12">
      <c r="A12" s="19"/>
      <c r="B12" s="21"/>
      <c r="C12" s="24"/>
      <c r="D12" s="26"/>
      <c r="F12" s="20"/>
      <c r="G12" s="23"/>
      <c r="H12" s="25"/>
      <c r="I12" s="27"/>
      <c r="K12" s="17"/>
    </row>
    <row r="13" spans="1:12">
      <c r="A13" s="19"/>
      <c r="B13" s="21"/>
      <c r="C13" s="24"/>
      <c r="D13" s="26"/>
      <c r="F13" s="20"/>
      <c r="G13" s="23"/>
      <c r="H13" s="25"/>
      <c r="I13" s="27"/>
      <c r="K13" s="17"/>
    </row>
    <row r="14" spans="1:12">
      <c r="A14" s="19"/>
      <c r="B14" s="21"/>
      <c r="C14" s="24"/>
      <c r="D14" s="26"/>
      <c r="F14" s="20"/>
      <c r="G14" s="23"/>
      <c r="H14" s="25"/>
      <c r="I14" s="27"/>
      <c r="K14" s="17"/>
    </row>
    <row r="15" spans="1:12">
      <c r="A15" s="19"/>
      <c r="B15" s="21"/>
      <c r="C15" s="24"/>
      <c r="D15" s="26"/>
      <c r="F15" s="20"/>
      <c r="G15" s="23"/>
      <c r="H15" s="25"/>
      <c r="I15" s="27"/>
      <c r="K15" s="17"/>
    </row>
    <row r="16" spans="1:12">
      <c r="A16" s="19"/>
      <c r="B16" s="21"/>
      <c r="C16" s="24"/>
      <c r="D16" s="26"/>
      <c r="F16" s="20"/>
      <c r="G16" s="23"/>
      <c r="H16" s="25"/>
      <c r="I16" s="27"/>
      <c r="K16" s="17"/>
    </row>
    <row r="17" spans="1:11">
      <c r="A17" s="19"/>
      <c r="B17" s="21"/>
      <c r="C17" s="24"/>
      <c r="D17" s="26"/>
      <c r="F17" s="20"/>
      <c r="G17" s="23"/>
      <c r="H17" s="25"/>
      <c r="I17" s="27"/>
      <c r="K17" s="17"/>
    </row>
    <row r="18" spans="1:11">
      <c r="A18" s="19"/>
      <c r="B18" s="21"/>
      <c r="C18" s="24"/>
      <c r="D18" s="26"/>
      <c r="F18" s="20"/>
      <c r="G18" s="23"/>
      <c r="H18" s="25"/>
      <c r="I18" s="27"/>
      <c r="K18" s="17"/>
    </row>
    <row r="19" spans="1:11">
      <c r="A19" s="19"/>
      <c r="B19" s="21"/>
      <c r="C19" s="24"/>
      <c r="D19" s="26"/>
      <c r="F19" s="20"/>
      <c r="G19" s="23"/>
      <c r="H19" s="25"/>
      <c r="I19" s="27"/>
      <c r="K19" s="17"/>
    </row>
    <row r="20" spans="1:11">
      <c r="A20" s="19"/>
      <c r="B20" s="21"/>
      <c r="C20" s="24"/>
      <c r="D20" s="26"/>
      <c r="F20" s="20"/>
      <c r="G20" s="23"/>
      <c r="H20" s="25"/>
      <c r="I20" s="27"/>
      <c r="K20" s="17"/>
    </row>
    <row r="21" spans="1:11">
      <c r="A21" s="19"/>
      <c r="B21" s="21"/>
      <c r="C21" s="24"/>
      <c r="D21" s="26"/>
      <c r="F21" s="20"/>
      <c r="G21" s="23"/>
      <c r="H21" s="25"/>
      <c r="I21" s="27"/>
      <c r="K21" s="17"/>
    </row>
    <row r="22" spans="1:11">
      <c r="A22" s="19"/>
      <c r="B22" s="21"/>
      <c r="C22" s="24"/>
      <c r="D22" s="26"/>
      <c r="F22" s="20"/>
      <c r="G22" s="23"/>
      <c r="H22" s="25"/>
      <c r="I22" s="27"/>
      <c r="K22" s="17"/>
    </row>
    <row r="23" spans="1:11">
      <c r="A23" s="19"/>
      <c r="B23" s="21"/>
      <c r="C23" s="24"/>
      <c r="D23" s="26"/>
      <c r="F23" s="20"/>
      <c r="G23" s="23"/>
      <c r="H23" s="25"/>
      <c r="I23" s="27"/>
      <c r="K23" s="17"/>
    </row>
    <row r="24" spans="1:11">
      <c r="A24" s="19"/>
      <c r="B24" s="21"/>
      <c r="C24" s="24"/>
      <c r="D24" s="26"/>
      <c r="F24" s="20"/>
      <c r="G24" s="23"/>
      <c r="H24" s="25"/>
      <c r="I24" s="27"/>
      <c r="K24" s="17"/>
    </row>
    <row r="25" spans="1:11">
      <c r="A25" s="19"/>
      <c r="B25" s="21"/>
      <c r="C25" s="24"/>
      <c r="D25" s="26"/>
      <c r="F25" s="20"/>
      <c r="G25" s="23"/>
      <c r="H25" s="25"/>
      <c r="I25" s="27"/>
      <c r="K25" s="17"/>
    </row>
    <row r="26" spans="1:11">
      <c r="A26" s="19"/>
      <c r="B26" s="21"/>
      <c r="C26" s="24"/>
      <c r="D26" s="26"/>
      <c r="F26" s="20"/>
      <c r="G26" s="23"/>
      <c r="H26" s="25"/>
      <c r="I26" s="27"/>
      <c r="K26" s="17"/>
    </row>
    <row r="27" spans="1:11">
      <c r="A27" s="19"/>
      <c r="B27" s="21"/>
      <c r="C27" s="24"/>
      <c r="D27" s="26"/>
      <c r="F27" s="20"/>
      <c r="G27" s="23"/>
      <c r="H27" s="25"/>
      <c r="I27" s="27"/>
      <c r="K27" s="17"/>
    </row>
    <row r="28" spans="1:11">
      <c r="A28" s="19"/>
      <c r="B28" s="21"/>
      <c r="C28" s="24"/>
      <c r="D28" s="26"/>
      <c r="F28" s="20"/>
      <c r="G28" s="23"/>
      <c r="H28" s="25"/>
      <c r="I28" s="27"/>
      <c r="K28" s="17"/>
    </row>
    <row r="29" spans="1:11">
      <c r="A29" s="19"/>
      <c r="B29" s="21"/>
      <c r="C29" s="24"/>
      <c r="D29" s="26"/>
      <c r="F29" s="20"/>
      <c r="G29" s="23"/>
      <c r="H29" s="25"/>
      <c r="I29" s="27"/>
      <c r="K29" s="17"/>
    </row>
    <row r="30" spans="1:11">
      <c r="A30" s="19"/>
      <c r="B30" s="21"/>
      <c r="C30" s="24"/>
      <c r="D30" s="26"/>
      <c r="G30" s="23"/>
      <c r="H30" s="25"/>
      <c r="I30" s="27"/>
      <c r="K30" s="17"/>
    </row>
    <row r="31" spans="1:11">
      <c r="A31" s="19"/>
      <c r="B31" s="21"/>
      <c r="C31" s="24"/>
      <c r="D31" s="26"/>
      <c r="G31" s="23"/>
      <c r="H31" s="25"/>
      <c r="I31" s="27"/>
      <c r="K31" s="17"/>
    </row>
    <row r="32" spans="1:11">
      <c r="A32" s="19"/>
      <c r="B32" s="21"/>
      <c r="C32" s="24"/>
      <c r="D32" s="26"/>
      <c r="G32" s="23"/>
      <c r="H32" s="25"/>
      <c r="I32" s="27"/>
      <c r="K32" s="17"/>
    </row>
    <row r="33" spans="1:11">
      <c r="A33" s="19"/>
      <c r="B33" s="21"/>
      <c r="C33" s="24"/>
      <c r="D33" s="26"/>
      <c r="G33" s="23"/>
      <c r="H33" s="25"/>
      <c r="I33" s="27"/>
      <c r="K33" s="17"/>
    </row>
    <row r="34" spans="1:11">
      <c r="A34" s="19"/>
      <c r="B34" s="21"/>
      <c r="C34" s="24"/>
      <c r="D34" s="26"/>
      <c r="G34" s="23"/>
      <c r="H34" s="25"/>
      <c r="I34" s="27"/>
      <c r="K34" s="17"/>
    </row>
    <row r="35" spans="1:11">
      <c r="B35" s="21"/>
      <c r="C35" s="24"/>
      <c r="D35" s="26"/>
      <c r="G35" s="23"/>
      <c r="H35" s="25"/>
      <c r="I35" s="27"/>
      <c r="K35" s="17"/>
    </row>
    <row r="36" spans="1:11">
      <c r="B36" s="22"/>
      <c r="C36" s="24"/>
      <c r="D36" s="26"/>
      <c r="G36" s="23"/>
      <c r="H36" s="25"/>
      <c r="I36" s="27"/>
      <c r="K36" s="17"/>
    </row>
    <row r="37" spans="1:11">
      <c r="C37" s="24"/>
      <c r="D37" s="26"/>
      <c r="G37" s="23"/>
      <c r="H37" s="25"/>
      <c r="I37" s="27"/>
      <c r="K37" s="17"/>
    </row>
    <row r="38" spans="1:11">
      <c r="C38" s="24"/>
      <c r="D38" s="26"/>
      <c r="G38" s="23"/>
      <c r="H38" s="25"/>
      <c r="I38" s="27"/>
      <c r="K38" s="17"/>
    </row>
    <row r="39" spans="1:11">
      <c r="C39" s="24"/>
      <c r="D39" s="26"/>
      <c r="H39" s="25"/>
      <c r="I39" s="27"/>
      <c r="K39" s="17"/>
    </row>
    <row r="40" spans="1:11">
      <c r="C40" s="24"/>
      <c r="D40" s="26"/>
      <c r="H40" s="25"/>
      <c r="I40" s="27"/>
      <c r="K40" s="17"/>
    </row>
    <row r="41" spans="1:11">
      <c r="C41" s="24"/>
      <c r="D41" s="26"/>
      <c r="H41" s="25"/>
      <c r="I41" s="27"/>
      <c r="K41" s="17"/>
    </row>
    <row r="42" spans="1:11">
      <c r="C42" s="24"/>
      <c r="H42" s="25"/>
      <c r="K42" s="17"/>
    </row>
    <row r="43" spans="1:11">
      <c r="C43" s="24"/>
      <c r="H43" s="25"/>
      <c r="K43" s="17"/>
    </row>
    <row r="44" spans="1:11">
      <c r="C44" s="24"/>
      <c r="H44" s="25"/>
      <c r="K44" s="17"/>
    </row>
    <row r="45" spans="1:11">
      <c r="C45" s="24"/>
      <c r="H45" s="25"/>
      <c r="K45" s="17"/>
    </row>
    <row r="46" spans="1:11">
      <c r="C46" s="24"/>
      <c r="K46" s="17"/>
    </row>
    <row r="47" spans="1:11">
      <c r="C47" s="24"/>
      <c r="K47" s="17"/>
    </row>
    <row r="48" spans="1:11">
      <c r="C48" s="24"/>
      <c r="K48" s="17"/>
    </row>
    <row r="49" spans="3:11">
      <c r="C49" s="24"/>
      <c r="K49" s="17"/>
    </row>
    <row r="50" spans="3:11">
      <c r="C50" s="24"/>
      <c r="K50" s="17"/>
    </row>
    <row r="51" spans="3:11">
      <c r="C51" s="24"/>
      <c r="K51" s="17"/>
    </row>
    <row r="52" spans="3:11">
      <c r="C52" s="24"/>
      <c r="K52" s="17"/>
    </row>
    <row r="53" spans="3:11">
      <c r="C53" s="24"/>
      <c r="K53" s="17"/>
    </row>
    <row r="54" spans="3:11">
      <c r="C54" s="24"/>
      <c r="K54" s="17"/>
    </row>
    <row r="55" spans="3:11">
      <c r="C55" s="24"/>
      <c r="K55" s="17"/>
    </row>
    <row r="56" spans="3:11">
      <c r="C56" s="24"/>
      <c r="K56" s="17"/>
    </row>
    <row r="57" spans="3:11">
      <c r="C57" s="24"/>
      <c r="K57" s="17"/>
    </row>
    <row r="58" spans="3:11">
      <c r="C58" s="24"/>
      <c r="K58" s="17"/>
    </row>
    <row r="59" spans="3:11">
      <c r="C59" s="24"/>
      <c r="K59" s="17"/>
    </row>
    <row r="60" spans="3:11">
      <c r="C60" s="24"/>
      <c r="K60" s="17"/>
    </row>
    <row r="61" spans="3:11">
      <c r="C61" s="24"/>
      <c r="K61" s="17"/>
    </row>
    <row r="62" spans="3:11">
      <c r="K62" s="17"/>
    </row>
    <row r="63" spans="3:11">
      <c r="K63" s="17"/>
    </row>
    <row r="64" spans="3:11">
      <c r="K64" s="17"/>
    </row>
    <row r="65" spans="11:11">
      <c r="K65" s="17"/>
    </row>
    <row r="66" spans="11:11">
      <c r="K66" s="17"/>
    </row>
    <row r="67" spans="11:11">
      <c r="K67" s="17"/>
    </row>
    <row r="68" spans="11:11">
      <c r="K68" s="17"/>
    </row>
    <row r="69" spans="11:11">
      <c r="K69" s="17"/>
    </row>
    <row r="70" spans="11:11">
      <c r="K70" s="17"/>
    </row>
    <row r="71" spans="11:11">
      <c r="K71" s="17"/>
    </row>
    <row r="72" spans="11:11">
      <c r="K72" s="17"/>
    </row>
    <row r="73" spans="11:11">
      <c r="K73" s="17"/>
    </row>
    <row r="74" spans="11:11">
      <c r="K74" s="17"/>
    </row>
    <row r="75" spans="11:11">
      <c r="K75" s="17"/>
    </row>
    <row r="76" spans="11:11">
      <c r="K76" s="17"/>
    </row>
    <row r="77" spans="11:11">
      <c r="K77" s="17"/>
    </row>
    <row r="78" spans="11:11">
      <c r="K78" s="17"/>
    </row>
    <row r="79" spans="11:11">
      <c r="K79" s="17"/>
    </row>
    <row r="80" spans="11:11">
      <c r="K80" s="17"/>
    </row>
    <row r="81" spans="11:11">
      <c r="K81" s="17"/>
    </row>
    <row r="82" spans="11:11">
      <c r="K82" s="17"/>
    </row>
    <row r="83" spans="11:11">
      <c r="K83" s="17"/>
    </row>
    <row r="84" spans="11:11">
      <c r="K84" s="17"/>
    </row>
    <row r="85" spans="11:11">
      <c r="K85" s="17"/>
    </row>
    <row r="86" spans="11:11">
      <c r="K86" s="17"/>
    </row>
    <row r="87" spans="11:11">
      <c r="K87" s="17"/>
    </row>
    <row r="88" spans="11:11">
      <c r="K88" s="17"/>
    </row>
    <row r="89" spans="11:11">
      <c r="K89" s="17"/>
    </row>
    <row r="90" spans="11:11">
      <c r="K90" s="17"/>
    </row>
    <row r="91" spans="11:11">
      <c r="K91" s="17"/>
    </row>
    <row r="92" spans="11:11">
      <c r="K92" s="17"/>
    </row>
    <row r="93" spans="11:11">
      <c r="K93" s="17"/>
    </row>
    <row r="94" spans="11:11">
      <c r="K94" s="17"/>
    </row>
    <row r="95" spans="11:11">
      <c r="K95" s="17"/>
    </row>
    <row r="96" spans="11:11">
      <c r="K96" s="17"/>
    </row>
    <row r="97" spans="11:11">
      <c r="K97" s="17"/>
    </row>
    <row r="98" spans="11:11">
      <c r="K98" s="17"/>
    </row>
    <row r="99" spans="11:11">
      <c r="K99" s="17"/>
    </row>
    <row r="100" spans="11:11">
      <c r="K100" s="17"/>
    </row>
    <row r="101" spans="11:11">
      <c r="K101" s="17"/>
    </row>
    <row r="102" spans="11:11">
      <c r="K102" s="17"/>
    </row>
    <row r="103" spans="11:11">
      <c r="K103" s="17"/>
    </row>
    <row r="104" spans="11:11">
      <c r="K104" s="17"/>
    </row>
    <row r="105" spans="11:11">
      <c r="K105" s="17"/>
    </row>
    <row r="106" spans="11:11">
      <c r="K106" s="17"/>
    </row>
    <row r="107" spans="11:11">
      <c r="K107" s="17"/>
    </row>
    <row r="108" spans="11:11">
      <c r="K108" s="17"/>
    </row>
    <row r="109" spans="11:11">
      <c r="K109" s="17"/>
    </row>
    <row r="110" spans="11:11">
      <c r="K110" s="17"/>
    </row>
    <row r="111" spans="11:11">
      <c r="K111" s="17"/>
    </row>
    <row r="112" spans="11:11">
      <c r="K112" s="17"/>
    </row>
    <row r="113" spans="11:11">
      <c r="K113" s="17"/>
    </row>
    <row r="114" spans="11:11">
      <c r="K114" s="17"/>
    </row>
    <row r="115" spans="11:11">
      <c r="K115" s="17"/>
    </row>
    <row r="116" spans="11:11">
      <c r="K116" s="17"/>
    </row>
    <row r="117" spans="11:11">
      <c r="K117" s="17"/>
    </row>
    <row r="118" spans="11:11">
      <c r="K118" s="17"/>
    </row>
    <row r="119" spans="11:11">
      <c r="K119" s="17"/>
    </row>
    <row r="120" spans="11:11">
      <c r="K120" s="17"/>
    </row>
    <row r="121" spans="11:11">
      <c r="K121" s="17"/>
    </row>
    <row r="122" spans="11:11">
      <c r="K122" s="17"/>
    </row>
    <row r="123" spans="11:11">
      <c r="K123" s="17"/>
    </row>
    <row r="124" spans="11:11">
      <c r="K124" s="17"/>
    </row>
    <row r="125" spans="11:11">
      <c r="K125" s="17"/>
    </row>
    <row r="126" spans="11:11">
      <c r="K126" s="17"/>
    </row>
    <row r="127" spans="11:11">
      <c r="K127" s="17"/>
    </row>
    <row r="128" spans="11:11">
      <c r="K128" s="17"/>
    </row>
    <row r="129" spans="11:11">
      <c r="K129" s="17"/>
    </row>
    <row r="130" spans="11:11">
      <c r="K130" s="17"/>
    </row>
    <row r="131" spans="11:11">
      <c r="K131" s="17"/>
    </row>
    <row r="132" spans="11:11">
      <c r="K132" s="17"/>
    </row>
    <row r="133" spans="11:11">
      <c r="K133" s="17"/>
    </row>
    <row r="134" spans="11:11">
      <c r="K134" s="17"/>
    </row>
    <row r="135" spans="11:11">
      <c r="K135" s="17"/>
    </row>
    <row r="136" spans="11:11">
      <c r="K136" s="17"/>
    </row>
    <row r="137" spans="11:11">
      <c r="K137" s="17"/>
    </row>
    <row r="138" spans="11:11">
      <c r="K138" s="17"/>
    </row>
  </sheetData>
  <mergeCells count="2">
    <mergeCell ref="A1:D1"/>
    <mergeCell ref="F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workbookViewId="0">
      <selection activeCell="A4" sqref="A4:XFD1048576"/>
    </sheetView>
  </sheetViews>
  <sheetFormatPr defaultRowHeight="15"/>
  <cols>
    <col min="1" max="1" width="16.140625" bestFit="1" customWidth="1"/>
    <col min="2" max="2" width="4.42578125" style="14" bestFit="1" customWidth="1"/>
    <col min="3" max="3" width="4.28515625" style="14" bestFit="1" customWidth="1"/>
    <col min="5" max="5" width="16.140625" bestFit="1" customWidth="1"/>
    <col min="6" max="6" width="4.42578125" style="14" bestFit="1" customWidth="1"/>
    <col min="7" max="7" width="4.28515625" style="14" bestFit="1" customWidth="1"/>
    <col min="9" max="9" width="16.140625" bestFit="1" customWidth="1"/>
    <col min="10" max="10" width="4.42578125" style="14" bestFit="1" customWidth="1"/>
    <col min="11" max="11" width="4.28515625" style="14" bestFit="1" customWidth="1"/>
    <col min="13" max="13" width="16.140625" bestFit="1" customWidth="1"/>
    <col min="14" max="14" width="4.42578125" style="14" bestFit="1" customWidth="1"/>
    <col min="15" max="15" width="4.28515625" style="14" bestFit="1" customWidth="1"/>
  </cols>
  <sheetData>
    <row r="1" spans="1:15">
      <c r="A1" s="33" t="s">
        <v>3</v>
      </c>
      <c r="B1" s="33"/>
      <c r="C1" s="33"/>
      <c r="E1" s="33" t="s">
        <v>4</v>
      </c>
      <c r="F1" s="33"/>
      <c r="G1" s="33"/>
      <c r="I1" s="33" t="s">
        <v>5</v>
      </c>
      <c r="J1" s="33"/>
      <c r="K1" s="33"/>
      <c r="M1" s="33" t="s">
        <v>6</v>
      </c>
      <c r="N1" s="33"/>
      <c r="O1" s="33"/>
    </row>
    <row r="2" spans="1:15">
      <c r="A2" s="34">
        <v>42464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</row>
    <row r="3" spans="1:15">
      <c r="A3" s="1" t="s">
        <v>0</v>
      </c>
      <c r="B3" s="14" t="s">
        <v>18</v>
      </c>
      <c r="C3" s="14" t="s">
        <v>19</v>
      </c>
      <c r="D3" s="1"/>
      <c r="E3" s="1" t="s">
        <v>0</v>
      </c>
      <c r="F3" s="14" t="s">
        <v>18</v>
      </c>
      <c r="G3" s="14" t="s">
        <v>19</v>
      </c>
      <c r="H3" s="1"/>
      <c r="I3" s="1" t="s">
        <v>0</v>
      </c>
      <c r="J3" s="14" t="s">
        <v>18</v>
      </c>
      <c r="K3" s="14" t="s">
        <v>19</v>
      </c>
      <c r="L3" s="1"/>
      <c r="M3" s="1" t="s">
        <v>0</v>
      </c>
      <c r="N3" s="14" t="s">
        <v>18</v>
      </c>
      <c r="O3" s="14" t="s">
        <v>19</v>
      </c>
    </row>
    <row r="4" spans="1:15">
      <c r="A4" s="12"/>
      <c r="D4" s="11"/>
      <c r="E4" s="12"/>
      <c r="H4" s="11"/>
      <c r="I4" s="12"/>
      <c r="J4" s="15"/>
      <c r="K4" s="15"/>
      <c r="L4" s="11"/>
      <c r="M4" s="12"/>
      <c r="N4" s="15"/>
      <c r="O4" s="15"/>
    </row>
    <row r="5" spans="1:15">
      <c r="A5" s="12"/>
      <c r="D5" s="11"/>
      <c r="E5" s="12"/>
      <c r="H5" s="11"/>
      <c r="I5" s="12"/>
      <c r="J5" s="15"/>
      <c r="K5" s="15"/>
      <c r="L5" s="11"/>
      <c r="M5" s="12"/>
      <c r="N5" s="15"/>
      <c r="O5" s="15"/>
    </row>
    <row r="6" spans="1:15">
      <c r="A6" s="12"/>
      <c r="D6" s="11"/>
      <c r="E6" s="12"/>
      <c r="H6" s="11"/>
      <c r="I6" s="12"/>
      <c r="L6" s="11"/>
      <c r="M6" s="12"/>
      <c r="N6" s="15"/>
      <c r="O6" s="15"/>
    </row>
    <row r="7" spans="1:15">
      <c r="A7" s="12"/>
      <c r="D7" s="11"/>
      <c r="E7" s="12"/>
      <c r="H7" s="11"/>
      <c r="I7" s="12"/>
      <c r="L7" s="11"/>
      <c r="M7" s="12"/>
      <c r="N7" s="15"/>
      <c r="O7" s="15"/>
    </row>
    <row r="8" spans="1:15">
      <c r="A8" s="12"/>
      <c r="D8" s="11"/>
      <c r="E8" s="12"/>
      <c r="H8" s="11"/>
      <c r="I8" s="12"/>
      <c r="L8" s="11"/>
      <c r="M8" s="12"/>
    </row>
    <row r="9" spans="1:15">
      <c r="A9" s="12"/>
      <c r="D9" s="11"/>
      <c r="E9" s="12"/>
      <c r="H9" s="11"/>
      <c r="I9" s="12"/>
      <c r="L9" s="11"/>
      <c r="M9" s="12"/>
    </row>
    <row r="10" spans="1:15">
      <c r="A10" s="12"/>
      <c r="D10" s="11"/>
      <c r="E10" s="12"/>
      <c r="F10" s="15"/>
      <c r="G10" s="15"/>
      <c r="H10" s="11"/>
      <c r="I10" s="12"/>
      <c r="L10" s="11"/>
      <c r="M10" s="12"/>
    </row>
    <row r="11" spans="1:15">
      <c r="A11" s="12"/>
      <c r="D11" s="11"/>
      <c r="E11" s="12"/>
      <c r="H11" s="11"/>
      <c r="I11" s="12"/>
      <c r="L11" s="11"/>
      <c r="M11" s="12"/>
      <c r="N11" s="15"/>
      <c r="O11" s="15"/>
    </row>
    <row r="12" spans="1:15">
      <c r="A12" s="12"/>
      <c r="D12" s="11"/>
      <c r="E12" s="12"/>
      <c r="H12" s="11"/>
      <c r="I12" s="12"/>
      <c r="L12" s="11"/>
      <c r="M12" s="12"/>
      <c r="N12" s="15"/>
      <c r="O12" s="15"/>
    </row>
    <row r="13" spans="1:15">
      <c r="A13" s="12"/>
      <c r="D13" s="11"/>
      <c r="E13" s="12"/>
      <c r="H13" s="11"/>
      <c r="I13" s="12"/>
      <c r="L13" s="11"/>
      <c r="M13" s="12"/>
    </row>
    <row r="14" spans="1:15">
      <c r="A14" s="11"/>
      <c r="D14" s="11"/>
      <c r="E14" s="12"/>
      <c r="H14" s="11"/>
      <c r="I14" s="12"/>
      <c r="L14" s="11"/>
      <c r="M14" s="12"/>
      <c r="N14" s="15"/>
      <c r="O14" s="15"/>
    </row>
    <row r="15" spans="1:15">
      <c r="A15" s="11"/>
      <c r="D15" s="11"/>
      <c r="E15" s="12"/>
      <c r="H15" s="11"/>
      <c r="I15" s="12"/>
      <c r="J15" s="15"/>
      <c r="K15" s="15"/>
      <c r="L15" s="11"/>
      <c r="M15" s="12"/>
    </row>
    <row r="16" spans="1:15">
      <c r="A16" s="11"/>
      <c r="B16" s="15"/>
      <c r="C16" s="15"/>
      <c r="D16" s="11"/>
      <c r="E16" s="12"/>
      <c r="H16" s="11"/>
      <c r="I16" s="12"/>
      <c r="L16" s="11"/>
      <c r="M16" s="11"/>
    </row>
    <row r="17" spans="1:15">
      <c r="A17" s="11"/>
      <c r="D17" s="11"/>
      <c r="E17" s="12"/>
      <c r="H17" s="11"/>
      <c r="I17" s="12"/>
      <c r="L17" s="11"/>
      <c r="M17" s="11"/>
    </row>
    <row r="18" spans="1:15">
      <c r="A18" s="11"/>
      <c r="D18" s="11"/>
      <c r="E18" s="12"/>
      <c r="H18" s="11"/>
      <c r="I18" s="11"/>
      <c r="L18" s="11"/>
      <c r="M18" s="11"/>
    </row>
    <row r="19" spans="1:15">
      <c r="A19" s="11"/>
      <c r="D19" s="11"/>
      <c r="E19" s="12"/>
      <c r="H19" s="11"/>
      <c r="I19" s="11"/>
      <c r="L19" s="11"/>
      <c r="M19" s="11"/>
      <c r="N19" s="15"/>
      <c r="O19" s="15"/>
    </row>
    <row r="20" spans="1:15">
      <c r="A20" s="10"/>
      <c r="D20" s="11"/>
      <c r="E20" s="12"/>
      <c r="H20" s="11"/>
      <c r="I20" s="11"/>
      <c r="J20" s="15"/>
      <c r="K20" s="15"/>
      <c r="L20" s="11"/>
      <c r="M20" s="11"/>
      <c r="N20" s="15"/>
      <c r="O20" s="15"/>
    </row>
    <row r="21" spans="1:15" s="16" customFormat="1">
      <c r="B21" s="14"/>
      <c r="C21" s="14"/>
      <c r="E21" s="17"/>
      <c r="F21" s="14"/>
      <c r="G21" s="14"/>
      <c r="J21" s="15"/>
      <c r="K21" s="15"/>
      <c r="N21" s="15"/>
      <c r="O21" s="15"/>
    </row>
    <row r="22" spans="1:15" s="16" customFormat="1">
      <c r="A22" s="17"/>
      <c r="B22" s="14"/>
      <c r="C22" s="14"/>
      <c r="D22" s="17"/>
      <c r="E22" s="17"/>
      <c r="F22" s="14"/>
      <c r="G22" s="14"/>
      <c r="H22" s="17"/>
      <c r="I22" s="17"/>
      <c r="J22" s="14"/>
      <c r="K22" s="14"/>
      <c r="L22" s="17"/>
      <c r="M22" s="17"/>
      <c r="N22" s="14"/>
      <c r="O22" s="14"/>
    </row>
    <row r="23" spans="1:15">
      <c r="A23" s="17"/>
      <c r="D23" s="16"/>
      <c r="E23" s="17"/>
      <c r="H23" s="16"/>
      <c r="I23" s="17"/>
      <c r="L23" s="16"/>
      <c r="M23" s="17"/>
    </row>
    <row r="24" spans="1:15">
      <c r="A24" s="17"/>
      <c r="D24" s="16"/>
      <c r="E24" s="17"/>
      <c r="H24" s="16"/>
      <c r="I24" s="17"/>
      <c r="J24" s="15"/>
      <c r="K24" s="15"/>
      <c r="L24" s="16"/>
      <c r="M24" s="17"/>
      <c r="N24" s="15"/>
      <c r="O24" s="15"/>
    </row>
    <row r="25" spans="1:15">
      <c r="A25" s="17"/>
      <c r="D25" s="16"/>
      <c r="E25" s="17"/>
      <c r="H25" s="16"/>
      <c r="I25" s="17"/>
      <c r="J25" s="15"/>
      <c r="K25" s="15"/>
      <c r="L25" s="16"/>
      <c r="M25" s="17"/>
      <c r="N25" s="15"/>
      <c r="O25" s="15"/>
    </row>
    <row r="26" spans="1:15">
      <c r="A26" s="17"/>
      <c r="D26" s="16"/>
      <c r="E26" s="17"/>
      <c r="H26" s="16"/>
      <c r="I26" s="17"/>
      <c r="L26" s="16"/>
      <c r="M26" s="17"/>
      <c r="N26" s="15"/>
      <c r="O26" s="15"/>
    </row>
    <row r="27" spans="1:15">
      <c r="A27" s="17"/>
      <c r="D27" s="16"/>
      <c r="E27" s="17"/>
      <c r="H27" s="16"/>
      <c r="I27" s="17"/>
      <c r="L27" s="16"/>
      <c r="M27" s="17"/>
      <c r="N27" s="15"/>
      <c r="O27" s="15"/>
    </row>
    <row r="28" spans="1:15">
      <c r="A28" s="17"/>
      <c r="D28" s="16"/>
      <c r="E28" s="17"/>
      <c r="H28" s="16"/>
      <c r="I28" s="17"/>
      <c r="L28" s="16"/>
      <c r="M28" s="17"/>
    </row>
    <row r="29" spans="1:15">
      <c r="A29" s="17"/>
      <c r="D29" s="16"/>
      <c r="E29" s="17"/>
      <c r="H29" s="16"/>
      <c r="I29" s="17"/>
      <c r="L29" s="16"/>
      <c r="M29" s="17"/>
    </row>
    <row r="30" spans="1:15">
      <c r="A30" s="17"/>
      <c r="D30" s="16"/>
      <c r="E30" s="17"/>
      <c r="F30" s="15"/>
      <c r="G30" s="15"/>
      <c r="H30" s="16"/>
      <c r="I30" s="17"/>
      <c r="L30" s="16"/>
      <c r="M30" s="17"/>
    </row>
    <row r="31" spans="1:15">
      <c r="A31" s="17"/>
      <c r="D31" s="16"/>
      <c r="E31" s="17"/>
      <c r="H31" s="16"/>
      <c r="I31" s="17"/>
      <c r="L31" s="16"/>
      <c r="M31" s="17"/>
      <c r="N31" s="15"/>
      <c r="O31" s="15"/>
    </row>
    <row r="32" spans="1:15">
      <c r="A32" s="17"/>
      <c r="D32" s="16"/>
      <c r="E32" s="17"/>
      <c r="H32" s="16"/>
      <c r="I32" s="17"/>
      <c r="L32" s="16"/>
      <c r="M32" s="17"/>
      <c r="N32" s="15"/>
      <c r="O32" s="15"/>
    </row>
    <row r="33" spans="1:15">
      <c r="A33" s="17"/>
      <c r="D33" s="16"/>
      <c r="E33" s="17"/>
      <c r="H33" s="16"/>
      <c r="I33" s="17"/>
      <c r="L33" s="16"/>
      <c r="M33" s="17"/>
    </row>
    <row r="34" spans="1:15">
      <c r="A34" s="17"/>
      <c r="D34" s="16"/>
      <c r="E34" s="17"/>
      <c r="H34" s="16"/>
      <c r="I34" s="17"/>
      <c r="L34" s="16"/>
      <c r="M34" s="17"/>
      <c r="N34" s="15"/>
      <c r="O34" s="15"/>
    </row>
    <row r="35" spans="1:15">
      <c r="A35" s="17"/>
      <c r="D35" s="16"/>
      <c r="E35" s="17"/>
      <c r="H35" s="16"/>
      <c r="I35" s="17"/>
      <c r="J35" s="15"/>
      <c r="K35" s="15"/>
      <c r="L35" s="16"/>
      <c r="M35" s="17"/>
    </row>
    <row r="36" spans="1:15">
      <c r="A36" s="17"/>
      <c r="D36" s="16"/>
      <c r="E36" s="17"/>
      <c r="H36" s="16"/>
      <c r="I36" s="17"/>
      <c r="L36" s="16"/>
      <c r="M36" s="17"/>
    </row>
    <row r="37" spans="1:15">
      <c r="A37" s="17"/>
      <c r="B37" s="15"/>
      <c r="C37" s="15"/>
      <c r="D37" s="16"/>
      <c r="E37" s="17"/>
      <c r="H37" s="16"/>
      <c r="I37" s="17"/>
      <c r="L37" s="16"/>
      <c r="M37" s="17"/>
    </row>
    <row r="38" spans="1:15">
      <c r="A38" s="17"/>
      <c r="D38" s="16"/>
      <c r="E38" s="17"/>
      <c r="H38" s="16"/>
      <c r="I38" s="17"/>
      <c r="L38" s="16"/>
      <c r="M38" s="17"/>
    </row>
    <row r="39" spans="1:15">
      <c r="A39" s="17"/>
      <c r="D39" s="16"/>
      <c r="E39" s="17"/>
      <c r="H39" s="16"/>
      <c r="I39" s="17"/>
      <c r="L39" s="16"/>
      <c r="M39" s="17"/>
    </row>
    <row r="40" spans="1:15">
      <c r="A40" s="17"/>
      <c r="D40" s="16"/>
      <c r="E40" s="17"/>
      <c r="F40" s="15"/>
      <c r="G40" s="15"/>
      <c r="H40" s="16"/>
      <c r="I40" s="17"/>
      <c r="L40" s="16"/>
      <c r="M40" s="17"/>
      <c r="N40" s="15"/>
      <c r="O40" s="15"/>
    </row>
    <row r="41" spans="1:15">
      <c r="A41" s="17"/>
      <c r="D41" s="16"/>
      <c r="E41" s="17"/>
      <c r="H41" s="16"/>
      <c r="I41" s="17"/>
      <c r="J41" s="15"/>
      <c r="K41" s="15"/>
      <c r="L41" s="16"/>
      <c r="M41" s="17"/>
      <c r="N41" s="15"/>
      <c r="O41" s="15"/>
    </row>
    <row r="42" spans="1:15">
      <c r="A42" s="17"/>
      <c r="B42" s="15"/>
      <c r="C42" s="15"/>
      <c r="D42" s="16"/>
      <c r="E42" s="17"/>
      <c r="F42" s="15"/>
      <c r="G42" s="15"/>
      <c r="H42" s="16"/>
      <c r="I42" s="17"/>
      <c r="J42" s="15"/>
      <c r="K42" s="15"/>
      <c r="L42" s="16"/>
      <c r="M42" s="17"/>
    </row>
    <row r="43" spans="1:15">
      <c r="A43" s="17"/>
      <c r="D43" s="16"/>
      <c r="E43" s="17"/>
      <c r="H43" s="16"/>
      <c r="I43" s="17"/>
      <c r="J43" s="15"/>
      <c r="K43" s="15"/>
      <c r="L43" s="16"/>
      <c r="M43" s="17"/>
    </row>
    <row r="44" spans="1:15">
      <c r="A44" s="17"/>
      <c r="D44" s="16"/>
      <c r="E44" s="17"/>
      <c r="H44" s="16"/>
      <c r="I44" s="17"/>
      <c r="J44" s="15"/>
      <c r="K44" s="15"/>
      <c r="L44" s="16"/>
      <c r="M44" s="17"/>
      <c r="N44" s="15"/>
      <c r="O44" s="15"/>
    </row>
    <row r="45" spans="1:15">
      <c r="A45" s="17"/>
      <c r="D45" s="16"/>
      <c r="E45" s="17"/>
      <c r="H45" s="16"/>
      <c r="I45" s="17"/>
      <c r="L45" s="16"/>
      <c r="M45" s="17"/>
      <c r="N45" s="15"/>
      <c r="O45" s="15"/>
    </row>
    <row r="46" spans="1:15">
      <c r="A46" s="17"/>
      <c r="D46" s="16"/>
      <c r="E46" s="17"/>
      <c r="H46" s="16"/>
      <c r="I46" s="17"/>
      <c r="L46" s="16"/>
      <c r="M46" s="17"/>
      <c r="N46" s="15"/>
      <c r="O46" s="15"/>
    </row>
    <row r="47" spans="1:15">
      <c r="A47" s="17"/>
      <c r="B47" s="15"/>
      <c r="C47" s="15"/>
      <c r="D47" s="16"/>
      <c r="E47" s="17"/>
      <c r="F47" s="15"/>
      <c r="G47" s="15"/>
      <c r="H47" s="16"/>
      <c r="I47" s="17"/>
      <c r="L47" s="16"/>
      <c r="M47" s="17"/>
      <c r="N47" s="15"/>
      <c r="O47" s="15"/>
    </row>
    <row r="48" spans="1:15">
      <c r="A48" s="17"/>
      <c r="B48" s="15"/>
      <c r="C48" s="15"/>
      <c r="D48" s="16"/>
      <c r="E48" s="17"/>
      <c r="H48" s="16"/>
      <c r="I48" s="17"/>
      <c r="J48" s="15"/>
      <c r="K48" s="15"/>
      <c r="L48" s="16"/>
      <c r="M48" s="17"/>
      <c r="N48" s="15"/>
      <c r="O48" s="15"/>
    </row>
    <row r="49" spans="1:15">
      <c r="A49" s="17"/>
      <c r="B49" s="15"/>
      <c r="C49" s="15"/>
      <c r="D49" s="16"/>
      <c r="E49" s="17"/>
      <c r="H49" s="16"/>
      <c r="I49" s="17"/>
      <c r="J49" s="15"/>
      <c r="K49" s="15"/>
      <c r="L49" s="16"/>
      <c r="M49" s="17"/>
      <c r="N49" s="15"/>
      <c r="O49" s="15"/>
    </row>
    <row r="50" spans="1:15">
      <c r="A50" s="17"/>
      <c r="D50" s="16"/>
      <c r="E50" s="17"/>
      <c r="H50" s="16"/>
      <c r="I50" s="17"/>
      <c r="L50" s="16"/>
      <c r="M50" s="17"/>
    </row>
    <row r="51" spans="1:15">
      <c r="A51" s="17"/>
      <c r="D51" s="16"/>
      <c r="E51" s="17"/>
      <c r="H51" s="16"/>
      <c r="I51" s="17"/>
      <c r="L51" s="16"/>
      <c r="M51" s="17"/>
    </row>
    <row r="52" spans="1:15">
      <c r="A52" s="17"/>
      <c r="D52" s="16"/>
      <c r="E52" s="17"/>
      <c r="F52" s="15"/>
      <c r="G52" s="15"/>
      <c r="H52" s="16"/>
      <c r="I52" s="17"/>
      <c r="J52" s="15"/>
      <c r="K52" s="15"/>
      <c r="L52" s="16"/>
      <c r="M52" s="17"/>
    </row>
    <row r="53" spans="1:15">
      <c r="A53" s="17"/>
      <c r="B53" s="15"/>
      <c r="C53" s="15"/>
      <c r="D53" s="16"/>
      <c r="E53" s="17"/>
      <c r="H53" s="16"/>
      <c r="I53" s="17"/>
      <c r="L53" s="16"/>
      <c r="M53" s="17"/>
    </row>
    <row r="54" spans="1:15">
      <c r="A54" s="17"/>
      <c r="B54" s="15"/>
      <c r="C54" s="15"/>
      <c r="D54" s="16"/>
      <c r="E54" s="16"/>
      <c r="H54" s="16"/>
      <c r="I54" s="17"/>
      <c r="L54" s="16"/>
      <c r="M54" s="17"/>
      <c r="N54" s="15"/>
      <c r="O54" s="15"/>
    </row>
    <row r="55" spans="1:15">
      <c r="A55" s="17"/>
      <c r="D55" s="16"/>
      <c r="E55" s="16"/>
      <c r="H55" s="16"/>
      <c r="I55" s="17"/>
      <c r="L55" s="16"/>
      <c r="M55" s="17"/>
      <c r="N55" s="15"/>
      <c r="O55" s="15"/>
    </row>
    <row r="56" spans="1:15">
      <c r="A56" s="17"/>
      <c r="D56" s="16"/>
      <c r="E56" s="16"/>
      <c r="H56" s="16"/>
      <c r="I56" s="17"/>
      <c r="L56" s="16"/>
      <c r="M56" s="17"/>
      <c r="N56" s="15"/>
      <c r="O56" s="15"/>
    </row>
    <row r="57" spans="1:15">
      <c r="A57" s="16"/>
      <c r="D57" s="16"/>
      <c r="E57" s="16"/>
      <c r="H57" s="16"/>
      <c r="I57" s="17"/>
      <c r="L57" s="16"/>
      <c r="M57" s="17"/>
      <c r="N57" s="15"/>
      <c r="O57" s="15"/>
    </row>
    <row r="58" spans="1:15">
      <c r="A58" s="16"/>
      <c r="D58" s="16"/>
      <c r="E58" s="16"/>
      <c r="F58" s="15"/>
      <c r="G58" s="15"/>
      <c r="H58" s="16"/>
      <c r="I58" s="17"/>
      <c r="L58" s="16"/>
      <c r="M58" s="17"/>
      <c r="N58" s="15"/>
      <c r="O58" s="15"/>
    </row>
    <row r="59" spans="1:15">
      <c r="A59" s="16"/>
      <c r="B59" s="15"/>
      <c r="C59" s="15"/>
      <c r="D59" s="16"/>
      <c r="E59" s="16"/>
      <c r="F59" s="15"/>
      <c r="G59" s="15"/>
      <c r="H59" s="16"/>
      <c r="I59" s="17"/>
      <c r="J59" s="15"/>
      <c r="K59" s="15"/>
      <c r="L59" s="16"/>
      <c r="M59" s="17"/>
      <c r="N59" s="15"/>
      <c r="O59" s="15"/>
    </row>
    <row r="60" spans="1:15">
      <c r="A60" s="16"/>
      <c r="B60" s="15"/>
      <c r="C60" s="15"/>
      <c r="D60" s="16"/>
      <c r="E60" s="16"/>
      <c r="F60" s="15"/>
      <c r="G60" s="15"/>
      <c r="H60" s="16"/>
      <c r="I60" s="17"/>
      <c r="J60" s="15"/>
      <c r="K60" s="15"/>
      <c r="L60" s="16"/>
      <c r="M60" s="16"/>
      <c r="N60" s="15"/>
      <c r="O60" s="15"/>
    </row>
    <row r="61" spans="1:15">
      <c r="A61" s="16"/>
      <c r="D61" s="16"/>
      <c r="E61" s="16"/>
      <c r="F61" s="15"/>
      <c r="G61" s="15"/>
      <c r="H61" s="16"/>
      <c r="I61" s="17"/>
      <c r="J61" s="15"/>
      <c r="K61" s="15"/>
      <c r="L61" s="16"/>
      <c r="M61" s="16"/>
      <c r="N61" s="15"/>
      <c r="O61" s="15"/>
    </row>
    <row r="62" spans="1:15">
      <c r="A62" s="16"/>
      <c r="B62" s="15"/>
      <c r="C62" s="15"/>
      <c r="D62" s="16"/>
      <c r="E62" s="16"/>
      <c r="F62" s="15"/>
      <c r="G62" s="15"/>
      <c r="H62" s="16"/>
      <c r="I62" s="17"/>
      <c r="L62" s="16"/>
      <c r="M62" s="16"/>
      <c r="N62" s="15"/>
      <c r="O62" s="15"/>
    </row>
    <row r="63" spans="1:15">
      <c r="A63" s="16"/>
      <c r="B63" s="15"/>
      <c r="C63" s="15"/>
      <c r="D63" s="16"/>
      <c r="E63" s="16"/>
      <c r="F63" s="15"/>
      <c r="G63" s="15"/>
      <c r="H63" s="16"/>
      <c r="I63" s="17"/>
      <c r="L63" s="16"/>
      <c r="M63" s="16"/>
      <c r="N63" s="15"/>
      <c r="O63" s="15"/>
    </row>
    <row r="64" spans="1:15">
      <c r="A64" s="16"/>
      <c r="B64" s="15"/>
      <c r="C64" s="15"/>
      <c r="D64" s="16"/>
      <c r="E64" s="16"/>
      <c r="F64" s="15"/>
      <c r="G64" s="15"/>
      <c r="H64" s="16"/>
      <c r="I64" s="17"/>
      <c r="L64" s="16"/>
      <c r="M64" s="16"/>
    </row>
  </sheetData>
  <mergeCells count="5">
    <mergeCell ref="A1:C1"/>
    <mergeCell ref="E1:G1"/>
    <mergeCell ref="I1:K1"/>
    <mergeCell ref="M1:O1"/>
    <mergeCell ref="A2:O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"/>
  <sheetViews>
    <sheetView workbookViewId="0">
      <selection activeCell="A2" sqref="A2"/>
    </sheetView>
  </sheetViews>
  <sheetFormatPr defaultRowHeight="15"/>
  <cols>
    <col min="1" max="1" width="16.140625" style="1" bestFit="1" customWidth="1"/>
    <col min="2" max="2" width="5.28515625" style="3" bestFit="1" customWidth="1"/>
    <col min="3" max="3" width="7.42578125" style="3" bestFit="1" customWidth="1"/>
    <col min="4" max="4" width="10.5703125" style="3" bestFit="1" customWidth="1"/>
    <col min="5" max="5" width="5.28515625" style="7" bestFit="1" customWidth="1"/>
    <col min="6" max="6" width="5.7109375" style="3" bestFit="1" customWidth="1"/>
    <col min="7" max="7" width="5.28515625" style="3" bestFit="1" customWidth="1"/>
    <col min="8" max="8" width="9.5703125" style="3" bestFit="1" customWidth="1"/>
    <col min="10" max="13" width="9.5703125" bestFit="1" customWidth="1"/>
  </cols>
  <sheetData>
    <row r="1" spans="1:13">
      <c r="A1" s="4" t="s">
        <v>14</v>
      </c>
      <c r="B1" s="4" t="s">
        <v>15</v>
      </c>
      <c r="C1" s="4" t="s">
        <v>24</v>
      </c>
      <c r="D1" s="4" t="s">
        <v>25</v>
      </c>
      <c r="E1" s="4" t="s">
        <v>26</v>
      </c>
      <c r="F1" s="4" t="s">
        <v>16</v>
      </c>
      <c r="G1" s="4" t="s">
        <v>17</v>
      </c>
      <c r="H1" s="4" t="s">
        <v>21</v>
      </c>
      <c r="J1" s="4" t="s">
        <v>34</v>
      </c>
      <c r="K1" s="4" t="s">
        <v>35</v>
      </c>
      <c r="L1" s="4" t="s">
        <v>33</v>
      </c>
      <c r="M1" s="4" t="s">
        <v>36</v>
      </c>
    </row>
    <row r="2" spans="1:13" ht="16.5">
      <c r="A2" s="1" t="s">
        <v>28</v>
      </c>
      <c r="B2" s="5">
        <f>COUNTIF(掠夺总榜!A$1:S$150,$A2)</f>
        <v>3</v>
      </c>
      <c r="C2" s="3">
        <f>COUNTIF(盟会战!A$1:Q$150,$A2)</f>
        <v>0</v>
      </c>
      <c r="D2" s="3">
        <f>COUNTIF('四海+帮派'!A$1:O$150,$A2)</f>
        <v>0</v>
      </c>
      <c r="E2" s="7">
        <f>COUNTIF(帮战总榜!A$1:O$151,$A2)</f>
        <v>0</v>
      </c>
      <c r="F2" s="3">
        <f t="shared" ref="F2" si="0">SUM(B2:E2)</f>
        <v>3</v>
      </c>
      <c r="H2" s="3">
        <f t="shared" ref="H2" si="1">IF($F2&gt;6,6,$F2)</f>
        <v>3</v>
      </c>
      <c r="J2" s="4">
        <f>SUM(H2:H160)</f>
        <v>3</v>
      </c>
      <c r="K2" s="4">
        <f>SUM(F2:F160)-J2</f>
        <v>0</v>
      </c>
      <c r="L2" s="4">
        <f>K2+J2</f>
        <v>3</v>
      </c>
      <c r="M2" s="4">
        <f>COUNTIF(F:F,"&gt;"&amp;6)</f>
        <v>0</v>
      </c>
    </row>
    <row r="3" spans="1:13" ht="16.5">
      <c r="B3" s="5"/>
      <c r="C3" s="18"/>
      <c r="D3" s="18"/>
      <c r="E3" s="18"/>
      <c r="F3" s="18"/>
      <c r="G3" s="18"/>
      <c r="H3" s="18"/>
    </row>
    <row r="4" spans="1:13" ht="16.5">
      <c r="B4" s="5"/>
      <c r="C4" s="18"/>
      <c r="D4" s="18"/>
      <c r="E4" s="18"/>
      <c r="F4" s="18"/>
      <c r="G4" s="18"/>
      <c r="H4" s="18"/>
    </row>
    <row r="5" spans="1:13" ht="16.5">
      <c r="B5" s="5"/>
      <c r="C5" s="18"/>
      <c r="D5" s="18"/>
      <c r="E5" s="18"/>
      <c r="F5" s="18"/>
      <c r="G5" s="18"/>
      <c r="H5" s="18"/>
    </row>
    <row r="6" spans="1:13" ht="16.5">
      <c r="B6" s="5"/>
      <c r="C6" s="18"/>
      <c r="D6" s="18"/>
      <c r="E6" s="18"/>
      <c r="F6" s="18"/>
      <c r="G6" s="18"/>
      <c r="H6" s="18"/>
    </row>
    <row r="7" spans="1:13" ht="16.5">
      <c r="B7" s="5"/>
      <c r="C7" s="18"/>
      <c r="D7" s="18"/>
      <c r="E7" s="18"/>
      <c r="F7" s="18"/>
      <c r="G7" s="18"/>
      <c r="H7" s="18"/>
    </row>
    <row r="8" spans="1:13" ht="16.5">
      <c r="B8" s="5"/>
      <c r="C8" s="18"/>
      <c r="D8" s="18"/>
      <c r="E8" s="18"/>
      <c r="F8" s="18"/>
      <c r="G8" s="18"/>
      <c r="H8" s="18"/>
    </row>
    <row r="9" spans="1:13" ht="16.5">
      <c r="B9" s="5"/>
      <c r="C9" s="18"/>
      <c r="D9" s="18"/>
      <c r="E9" s="18"/>
      <c r="F9" s="18"/>
      <c r="G9" s="18"/>
      <c r="H9" s="18"/>
    </row>
    <row r="10" spans="1:13" ht="16.5">
      <c r="B10" s="5"/>
      <c r="C10" s="18"/>
      <c r="D10" s="18"/>
      <c r="E10" s="18"/>
      <c r="F10" s="18"/>
      <c r="G10" s="18"/>
      <c r="H10" s="18"/>
    </row>
    <row r="11" spans="1:13" ht="16.5">
      <c r="B11" s="5"/>
      <c r="C11" s="18"/>
      <c r="D11" s="18"/>
      <c r="E11" s="18"/>
      <c r="F11" s="18"/>
      <c r="G11" s="18"/>
      <c r="H11" s="18"/>
    </row>
    <row r="12" spans="1:13" ht="16.5">
      <c r="B12" s="5"/>
      <c r="C12" s="18"/>
      <c r="D12" s="18"/>
      <c r="E12" s="18"/>
      <c r="F12" s="18"/>
      <c r="G12" s="18"/>
      <c r="H12" s="18"/>
    </row>
    <row r="13" spans="1:13" ht="16.5">
      <c r="B13" s="5"/>
      <c r="C13" s="18"/>
      <c r="D13" s="18"/>
      <c r="E13" s="18"/>
      <c r="F13" s="18"/>
      <c r="G13" s="18"/>
      <c r="H13" s="18"/>
    </row>
    <row r="14" spans="1:13" ht="16.5">
      <c r="B14" s="5"/>
      <c r="C14" s="18"/>
      <c r="D14" s="18"/>
      <c r="E14" s="18"/>
      <c r="F14" s="18"/>
      <c r="G14" s="18"/>
      <c r="H14" s="18"/>
    </row>
    <row r="15" spans="1:13" ht="16.5">
      <c r="B15" s="5"/>
      <c r="C15" s="18"/>
      <c r="D15" s="18"/>
      <c r="E15" s="18"/>
      <c r="F15" s="18"/>
      <c r="G15" s="18"/>
      <c r="H15" s="18"/>
    </row>
    <row r="16" spans="1:13" ht="16.5">
      <c r="B16" s="5"/>
      <c r="C16" s="18"/>
      <c r="D16" s="18"/>
      <c r="E16" s="18"/>
      <c r="F16" s="18"/>
      <c r="G16" s="18"/>
      <c r="H16" s="18"/>
    </row>
    <row r="17" spans="2:8" ht="16.5">
      <c r="B17" s="5"/>
      <c r="C17" s="18"/>
      <c r="D17" s="18"/>
      <c r="E17" s="18"/>
      <c r="F17" s="18"/>
      <c r="G17" s="18"/>
      <c r="H17" s="18"/>
    </row>
    <row r="18" spans="2:8" ht="16.5">
      <c r="B18" s="5"/>
      <c r="C18" s="18"/>
      <c r="D18" s="18"/>
      <c r="E18" s="18"/>
      <c r="F18" s="18"/>
      <c r="G18" s="18"/>
      <c r="H18" s="18"/>
    </row>
    <row r="19" spans="2:8" ht="16.5">
      <c r="B19" s="5"/>
      <c r="C19" s="18"/>
      <c r="D19" s="18"/>
      <c r="E19" s="18"/>
      <c r="F19" s="18"/>
      <c r="G19" s="18"/>
      <c r="H19" s="18"/>
    </row>
    <row r="20" spans="2:8" ht="16.5">
      <c r="B20" s="5"/>
      <c r="C20" s="18"/>
      <c r="D20" s="18"/>
      <c r="E20" s="18"/>
      <c r="F20" s="18"/>
      <c r="G20" s="18"/>
      <c r="H20" s="18"/>
    </row>
    <row r="21" spans="2:8" ht="16.5">
      <c r="B21" s="5"/>
      <c r="C21" s="18"/>
      <c r="D21" s="18"/>
      <c r="E21" s="18"/>
      <c r="F21" s="18"/>
      <c r="G21" s="18"/>
      <c r="H21" s="18"/>
    </row>
    <row r="22" spans="2:8" ht="16.5">
      <c r="B22" s="5"/>
      <c r="C22" s="18"/>
      <c r="D22" s="18"/>
      <c r="E22" s="18"/>
      <c r="F22" s="18"/>
      <c r="G22" s="18"/>
      <c r="H22" s="18"/>
    </row>
    <row r="23" spans="2:8" ht="16.5">
      <c r="B23" s="5"/>
      <c r="C23" s="18"/>
      <c r="D23" s="18"/>
      <c r="E23" s="18"/>
      <c r="F23" s="18"/>
      <c r="G23" s="18"/>
      <c r="H23" s="18"/>
    </row>
    <row r="24" spans="2:8" ht="16.5">
      <c r="B24" s="5"/>
      <c r="C24" s="18"/>
      <c r="D24" s="18"/>
      <c r="E24" s="18"/>
      <c r="F24" s="18"/>
      <c r="G24" s="18"/>
      <c r="H24" s="18"/>
    </row>
    <row r="25" spans="2:8" ht="16.5">
      <c r="B25" s="5"/>
      <c r="C25" s="18"/>
      <c r="D25" s="18"/>
      <c r="E25" s="18"/>
      <c r="F25" s="18"/>
      <c r="G25" s="18"/>
      <c r="H25" s="18"/>
    </row>
    <row r="26" spans="2:8" ht="16.5">
      <c r="B26" s="5"/>
      <c r="C26" s="18"/>
      <c r="D26" s="18"/>
      <c r="E26" s="18"/>
      <c r="F26" s="18"/>
      <c r="G26" s="18"/>
      <c r="H26" s="18"/>
    </row>
    <row r="27" spans="2:8" ht="16.5">
      <c r="B27" s="5"/>
      <c r="C27" s="18"/>
      <c r="D27" s="18"/>
      <c r="E27" s="18"/>
      <c r="F27" s="18"/>
      <c r="G27" s="18"/>
      <c r="H27" s="18"/>
    </row>
    <row r="28" spans="2:8" ht="16.5">
      <c r="B28" s="5"/>
      <c r="C28" s="18"/>
      <c r="D28" s="18"/>
      <c r="E28" s="18"/>
      <c r="F28" s="18"/>
      <c r="G28" s="18"/>
      <c r="H28" s="18"/>
    </row>
    <row r="29" spans="2:8" ht="16.5">
      <c r="B29" s="5"/>
      <c r="C29" s="18"/>
      <c r="D29" s="18"/>
      <c r="E29" s="18"/>
      <c r="F29" s="18"/>
      <c r="G29" s="18"/>
      <c r="H29" s="18"/>
    </row>
    <row r="30" spans="2:8" ht="16.5">
      <c r="B30" s="5"/>
      <c r="C30" s="18"/>
      <c r="D30" s="18"/>
      <c r="E30" s="18"/>
      <c r="F30" s="18"/>
      <c r="G30" s="18"/>
      <c r="H30" s="18"/>
    </row>
    <row r="31" spans="2:8" ht="16.5">
      <c r="B31" s="5"/>
      <c r="C31" s="18"/>
      <c r="D31" s="18"/>
      <c r="E31" s="18"/>
      <c r="F31" s="18"/>
      <c r="G31" s="18"/>
      <c r="H31" s="18"/>
    </row>
    <row r="32" spans="2:8" ht="16.5">
      <c r="B32" s="5"/>
      <c r="C32" s="18"/>
      <c r="D32" s="18"/>
      <c r="E32" s="18"/>
      <c r="F32" s="18"/>
      <c r="G32" s="18"/>
      <c r="H32" s="18"/>
    </row>
    <row r="33" spans="2:8" ht="16.5">
      <c r="B33" s="5"/>
      <c r="C33" s="18"/>
      <c r="D33" s="18"/>
      <c r="E33" s="18"/>
      <c r="F33" s="18"/>
      <c r="G33" s="18"/>
      <c r="H33" s="18"/>
    </row>
    <row r="34" spans="2:8" ht="16.5">
      <c r="B34" s="5"/>
      <c r="C34" s="18"/>
      <c r="D34" s="18"/>
      <c r="E34" s="18"/>
      <c r="F34" s="18"/>
      <c r="G34" s="18"/>
      <c r="H34" s="18"/>
    </row>
    <row r="35" spans="2:8" ht="16.5">
      <c r="B35" s="5"/>
      <c r="C35" s="18"/>
      <c r="D35" s="18"/>
      <c r="E35" s="18"/>
      <c r="F35" s="18"/>
      <c r="G35" s="18"/>
      <c r="H35" s="18"/>
    </row>
    <row r="36" spans="2:8" ht="16.5">
      <c r="B36" s="5"/>
      <c r="C36" s="18"/>
      <c r="D36" s="18"/>
      <c r="E36" s="18"/>
      <c r="F36" s="18"/>
      <c r="G36" s="18"/>
      <c r="H36" s="18"/>
    </row>
    <row r="37" spans="2:8" ht="16.5">
      <c r="B37" s="5"/>
      <c r="C37" s="18"/>
      <c r="D37" s="18"/>
      <c r="E37" s="18"/>
      <c r="F37" s="18"/>
      <c r="G37" s="18"/>
      <c r="H37" s="18"/>
    </row>
    <row r="38" spans="2:8" ht="16.5">
      <c r="B38" s="5"/>
      <c r="C38" s="18"/>
      <c r="D38" s="18"/>
      <c r="E38" s="18"/>
      <c r="F38" s="18"/>
      <c r="G38" s="18"/>
      <c r="H38" s="18"/>
    </row>
    <row r="39" spans="2:8" ht="16.5">
      <c r="B39" s="5"/>
      <c r="C39" s="18"/>
      <c r="D39" s="18"/>
      <c r="E39" s="18"/>
      <c r="F39" s="18"/>
      <c r="G39" s="18"/>
      <c r="H39" s="18"/>
    </row>
    <row r="40" spans="2:8" ht="16.5">
      <c r="B40" s="5"/>
      <c r="C40" s="18"/>
      <c r="D40" s="18"/>
      <c r="E40" s="18"/>
      <c r="F40" s="18"/>
      <c r="G40" s="18"/>
      <c r="H40" s="18"/>
    </row>
    <row r="41" spans="2:8" ht="16.5">
      <c r="B41" s="5"/>
      <c r="C41" s="18"/>
      <c r="D41" s="18"/>
      <c r="E41" s="18"/>
      <c r="F41" s="18"/>
      <c r="G41" s="18"/>
      <c r="H41" s="18"/>
    </row>
    <row r="42" spans="2:8" ht="16.5">
      <c r="B42" s="5"/>
      <c r="C42" s="18"/>
      <c r="D42" s="18"/>
      <c r="E42" s="18"/>
      <c r="F42" s="18"/>
      <c r="G42" s="18"/>
      <c r="H42" s="18"/>
    </row>
    <row r="43" spans="2:8" ht="16.5">
      <c r="B43" s="5"/>
      <c r="C43" s="18"/>
      <c r="D43" s="18"/>
      <c r="E43" s="18"/>
      <c r="F43" s="18"/>
      <c r="G43" s="18"/>
      <c r="H43" s="18"/>
    </row>
    <row r="44" spans="2:8" ht="16.5">
      <c r="B44" s="5"/>
      <c r="C44" s="18"/>
      <c r="D44" s="18"/>
      <c r="E44" s="18"/>
      <c r="F44" s="18"/>
      <c r="G44" s="18"/>
      <c r="H44" s="18"/>
    </row>
    <row r="45" spans="2:8" ht="16.5">
      <c r="B45" s="5"/>
      <c r="C45" s="18"/>
      <c r="D45" s="18"/>
      <c r="E45" s="18"/>
      <c r="F45" s="18"/>
      <c r="G45" s="18"/>
      <c r="H45" s="18"/>
    </row>
    <row r="46" spans="2:8" ht="16.5">
      <c r="B46" s="5"/>
      <c r="C46" s="18"/>
      <c r="D46" s="18"/>
      <c r="E46" s="18"/>
      <c r="F46" s="18"/>
      <c r="G46" s="18"/>
      <c r="H46" s="18"/>
    </row>
    <row r="47" spans="2:8" ht="16.5">
      <c r="B47" s="5"/>
      <c r="C47" s="18"/>
      <c r="D47" s="18"/>
      <c r="E47" s="18"/>
      <c r="F47" s="18"/>
      <c r="G47" s="18"/>
      <c r="H47" s="18"/>
    </row>
    <row r="48" spans="2:8" ht="16.5">
      <c r="B48" s="5"/>
      <c r="C48" s="18"/>
      <c r="D48" s="18"/>
      <c r="E48" s="18"/>
      <c r="F48" s="18"/>
      <c r="G48" s="18"/>
      <c r="H48" s="18"/>
    </row>
    <row r="49" spans="2:8" ht="16.5">
      <c r="B49" s="5"/>
      <c r="C49" s="18"/>
      <c r="D49" s="18"/>
      <c r="E49" s="18"/>
      <c r="F49" s="18"/>
      <c r="G49" s="18"/>
      <c r="H49" s="18"/>
    </row>
    <row r="50" spans="2:8" ht="16.5">
      <c r="B50" s="5"/>
      <c r="C50" s="18"/>
      <c r="D50" s="18"/>
      <c r="E50" s="18"/>
      <c r="F50" s="18"/>
      <c r="G50" s="18"/>
      <c r="H50" s="18"/>
    </row>
    <row r="51" spans="2:8" ht="16.5">
      <c r="B51" s="5"/>
      <c r="C51" s="18"/>
      <c r="D51" s="18"/>
      <c r="E51" s="18"/>
      <c r="F51" s="18"/>
      <c r="G51" s="18"/>
      <c r="H51" s="18"/>
    </row>
    <row r="52" spans="2:8" ht="16.5">
      <c r="B52" s="5"/>
      <c r="C52" s="18"/>
      <c r="D52" s="18"/>
      <c r="E52" s="18"/>
      <c r="F52" s="18"/>
      <c r="G52" s="18"/>
      <c r="H52" s="18"/>
    </row>
    <row r="53" spans="2:8" ht="16.5">
      <c r="B53" s="5"/>
      <c r="C53" s="18"/>
      <c r="D53" s="18"/>
      <c r="E53" s="18"/>
      <c r="F53" s="18"/>
      <c r="G53" s="18"/>
      <c r="H53" s="18"/>
    </row>
    <row r="54" spans="2:8" ht="16.5">
      <c r="B54" s="5"/>
      <c r="C54" s="18"/>
      <c r="D54" s="18"/>
      <c r="E54" s="18"/>
      <c r="F54" s="18"/>
      <c r="G54" s="18"/>
      <c r="H54" s="18"/>
    </row>
    <row r="55" spans="2:8" ht="16.5">
      <c r="B55" s="5"/>
      <c r="C55" s="18"/>
      <c r="D55" s="18"/>
      <c r="E55" s="18"/>
      <c r="F55" s="18"/>
      <c r="G55" s="18"/>
      <c r="H55" s="18"/>
    </row>
    <row r="56" spans="2:8" ht="16.5">
      <c r="B56" s="5"/>
      <c r="C56" s="18"/>
      <c r="D56" s="18"/>
      <c r="E56" s="18"/>
      <c r="F56" s="18"/>
      <c r="G56" s="18"/>
      <c r="H56" s="18"/>
    </row>
    <row r="57" spans="2:8" ht="16.5">
      <c r="B57" s="5"/>
      <c r="C57" s="18"/>
      <c r="D57" s="18"/>
      <c r="E57" s="18"/>
      <c r="F57" s="18"/>
      <c r="G57" s="18"/>
      <c r="H57" s="18"/>
    </row>
    <row r="58" spans="2:8" ht="16.5">
      <c r="B58" s="5"/>
      <c r="C58" s="18"/>
      <c r="D58" s="18"/>
      <c r="E58" s="18"/>
      <c r="F58" s="18"/>
      <c r="G58" s="18"/>
      <c r="H58" s="18"/>
    </row>
    <row r="59" spans="2:8" ht="16.5">
      <c r="B59" s="5"/>
      <c r="C59" s="18"/>
      <c r="D59" s="18"/>
      <c r="E59" s="18"/>
      <c r="F59" s="18"/>
      <c r="G59" s="18"/>
      <c r="H59" s="18"/>
    </row>
    <row r="60" spans="2:8" ht="16.5">
      <c r="B60" s="5"/>
      <c r="C60" s="18"/>
      <c r="D60" s="18"/>
      <c r="E60" s="18"/>
      <c r="F60" s="18"/>
      <c r="G60" s="18"/>
      <c r="H60" s="18"/>
    </row>
    <row r="61" spans="2:8" ht="16.5">
      <c r="B61" s="5"/>
      <c r="C61" s="18"/>
      <c r="D61" s="18"/>
      <c r="E61" s="18"/>
      <c r="F61" s="18"/>
      <c r="G61" s="18"/>
      <c r="H61" s="18"/>
    </row>
    <row r="62" spans="2:8" ht="16.5">
      <c r="B62" s="5"/>
      <c r="C62" s="18"/>
      <c r="D62" s="18"/>
      <c r="E62" s="18"/>
      <c r="F62" s="18"/>
      <c r="G62" s="18"/>
      <c r="H62" s="18"/>
    </row>
    <row r="63" spans="2:8" ht="16.5">
      <c r="B63" s="5"/>
      <c r="C63" s="18"/>
      <c r="D63" s="18"/>
      <c r="E63" s="18"/>
      <c r="F63" s="18"/>
      <c r="G63" s="18"/>
      <c r="H63" s="18"/>
    </row>
    <row r="64" spans="2:8" ht="16.5">
      <c r="B64" s="5"/>
      <c r="C64" s="18"/>
      <c r="D64" s="18"/>
      <c r="E64" s="18"/>
      <c r="F64" s="18"/>
      <c r="G64" s="18"/>
      <c r="H64" s="18"/>
    </row>
    <row r="65" spans="2:8" ht="16.5">
      <c r="B65" s="5"/>
      <c r="C65" s="18"/>
      <c r="D65" s="18"/>
      <c r="E65" s="18"/>
      <c r="F65" s="18"/>
      <c r="G65" s="18"/>
      <c r="H65" s="18"/>
    </row>
    <row r="66" spans="2:8" ht="16.5">
      <c r="B66" s="5"/>
      <c r="C66" s="18"/>
      <c r="D66" s="18"/>
      <c r="E66" s="18"/>
      <c r="F66" s="18"/>
      <c r="G66" s="18"/>
      <c r="H66" s="18"/>
    </row>
    <row r="67" spans="2:8" ht="16.5">
      <c r="B67" s="5"/>
      <c r="C67" s="18"/>
      <c r="D67" s="18"/>
      <c r="E67" s="18"/>
      <c r="F67" s="18"/>
      <c r="G67" s="18"/>
      <c r="H67" s="18"/>
    </row>
    <row r="68" spans="2:8" ht="16.5">
      <c r="B68" s="5"/>
      <c r="C68" s="18"/>
      <c r="D68" s="18"/>
      <c r="E68" s="18"/>
      <c r="F68" s="18"/>
      <c r="G68" s="18"/>
      <c r="H68" s="18"/>
    </row>
    <row r="69" spans="2:8" ht="16.5">
      <c r="B69" s="5"/>
      <c r="C69" s="18"/>
      <c r="D69" s="18"/>
      <c r="E69" s="18"/>
      <c r="F69" s="18"/>
      <c r="G69" s="18"/>
      <c r="H69" s="18"/>
    </row>
    <row r="70" spans="2:8" ht="16.5">
      <c r="B70" s="5"/>
      <c r="C70" s="18"/>
      <c r="D70" s="18"/>
      <c r="E70" s="18"/>
      <c r="F70" s="18"/>
      <c r="G70" s="18"/>
      <c r="H70" s="18"/>
    </row>
    <row r="71" spans="2:8" ht="16.5">
      <c r="B71" s="5"/>
      <c r="C71" s="18"/>
      <c r="D71" s="18"/>
      <c r="E71" s="18"/>
      <c r="F71" s="18"/>
      <c r="G71" s="18"/>
      <c r="H71" s="18"/>
    </row>
    <row r="72" spans="2:8" ht="16.5">
      <c r="B72" s="5"/>
      <c r="C72" s="18"/>
      <c r="D72" s="18"/>
      <c r="E72" s="18"/>
      <c r="F72" s="18"/>
      <c r="G72" s="18"/>
      <c r="H72" s="18"/>
    </row>
    <row r="73" spans="2:8" ht="16.5">
      <c r="B73" s="5"/>
      <c r="C73" s="18"/>
      <c r="D73" s="18"/>
      <c r="E73" s="18"/>
      <c r="F73" s="18"/>
      <c r="G73" s="18"/>
      <c r="H73" s="18"/>
    </row>
    <row r="74" spans="2:8" ht="16.5">
      <c r="B74" s="5"/>
      <c r="C74" s="18"/>
      <c r="D74" s="18"/>
      <c r="E74" s="18"/>
      <c r="F74" s="18"/>
      <c r="G74" s="18"/>
      <c r="H74" s="18"/>
    </row>
    <row r="75" spans="2:8" ht="16.5">
      <c r="B75" s="5"/>
      <c r="C75" s="18"/>
      <c r="D75" s="18"/>
      <c r="E75" s="18"/>
      <c r="F75" s="18"/>
      <c r="G75" s="18"/>
      <c r="H75" s="18"/>
    </row>
    <row r="76" spans="2:8" ht="16.5">
      <c r="B76" s="5"/>
      <c r="C76" s="18"/>
      <c r="D76" s="18"/>
      <c r="E76" s="18"/>
      <c r="F76" s="18"/>
      <c r="G76" s="18"/>
      <c r="H76" s="18"/>
    </row>
    <row r="77" spans="2:8" ht="16.5">
      <c r="B77" s="5"/>
      <c r="C77" s="18"/>
      <c r="D77" s="18"/>
      <c r="E77" s="18"/>
      <c r="F77" s="18"/>
      <c r="G77" s="18"/>
      <c r="H77" s="18"/>
    </row>
    <row r="78" spans="2:8" ht="16.5">
      <c r="B78" s="5"/>
      <c r="C78" s="18"/>
      <c r="D78" s="18"/>
      <c r="E78" s="18"/>
      <c r="F78" s="18"/>
      <c r="G78" s="18"/>
      <c r="H78" s="18"/>
    </row>
    <row r="79" spans="2:8" ht="16.5">
      <c r="B79" s="5"/>
      <c r="C79" s="18"/>
      <c r="D79" s="18"/>
      <c r="E79" s="18"/>
      <c r="F79" s="18"/>
      <c r="G79" s="18"/>
      <c r="H79" s="18"/>
    </row>
    <row r="80" spans="2:8" ht="16.5">
      <c r="B80" s="5"/>
      <c r="C80" s="18"/>
      <c r="D80" s="18"/>
      <c r="E80" s="18"/>
      <c r="F80" s="18"/>
      <c r="G80" s="18"/>
      <c r="H80" s="18"/>
    </row>
    <row r="81" spans="2:8" ht="16.5">
      <c r="B81" s="5"/>
      <c r="C81" s="18"/>
      <c r="D81" s="18"/>
      <c r="E81" s="18"/>
      <c r="F81" s="18"/>
      <c r="G81" s="18"/>
      <c r="H81" s="18"/>
    </row>
    <row r="82" spans="2:8" ht="16.5">
      <c r="B82" s="5"/>
      <c r="C82" s="18"/>
      <c r="D82" s="18"/>
      <c r="E82" s="18"/>
      <c r="F82" s="18"/>
      <c r="G82" s="18"/>
      <c r="H82" s="18"/>
    </row>
    <row r="83" spans="2:8" ht="16.5">
      <c r="B83" s="5"/>
      <c r="C83" s="18"/>
      <c r="D83" s="18"/>
      <c r="E83" s="18"/>
      <c r="F83" s="18"/>
      <c r="G83" s="18"/>
      <c r="H83" s="18"/>
    </row>
    <row r="84" spans="2:8" ht="16.5">
      <c r="B84" s="5"/>
      <c r="C84" s="18"/>
      <c r="D84" s="18"/>
      <c r="E84" s="18"/>
      <c r="F84" s="18"/>
      <c r="G84" s="18"/>
      <c r="H84" s="18"/>
    </row>
    <row r="85" spans="2:8" ht="16.5">
      <c r="B85" s="5"/>
      <c r="C85" s="18"/>
      <c r="D85" s="18"/>
      <c r="E85" s="18"/>
      <c r="F85" s="18"/>
      <c r="G85" s="18"/>
      <c r="H85" s="18"/>
    </row>
    <row r="86" spans="2:8" ht="16.5">
      <c r="B86" s="5"/>
      <c r="C86" s="18"/>
      <c r="D86" s="18"/>
      <c r="E86" s="18"/>
      <c r="F86" s="18"/>
      <c r="G86" s="18"/>
      <c r="H86" s="18"/>
    </row>
    <row r="87" spans="2:8" ht="16.5">
      <c r="B87" s="5"/>
      <c r="C87" s="18"/>
      <c r="D87" s="18"/>
      <c r="E87" s="18"/>
      <c r="F87" s="18"/>
      <c r="G87" s="18"/>
      <c r="H87" s="18"/>
    </row>
    <row r="88" spans="2:8" ht="16.5">
      <c r="B88" s="5"/>
      <c r="C88" s="18"/>
      <c r="D88" s="18"/>
      <c r="E88" s="18"/>
      <c r="F88" s="18"/>
      <c r="G88" s="18"/>
      <c r="H88" s="18"/>
    </row>
    <row r="89" spans="2:8" ht="16.5">
      <c r="B89" s="5"/>
      <c r="C89" s="18"/>
      <c r="D89" s="18"/>
      <c r="E89" s="18"/>
      <c r="F89" s="18"/>
      <c r="G89" s="18"/>
      <c r="H89" s="18"/>
    </row>
    <row r="90" spans="2:8" ht="16.5">
      <c r="B90" s="5"/>
      <c r="C90" s="18"/>
      <c r="D90" s="18"/>
      <c r="E90" s="18"/>
      <c r="F90" s="18"/>
      <c r="G90" s="18"/>
      <c r="H90" s="18"/>
    </row>
    <row r="91" spans="2:8" ht="16.5">
      <c r="B91" s="5"/>
      <c r="C91" s="18"/>
      <c r="D91" s="18"/>
      <c r="E91" s="18"/>
      <c r="F91" s="18"/>
      <c r="G91" s="18"/>
      <c r="H91" s="18"/>
    </row>
    <row r="92" spans="2:8" ht="16.5">
      <c r="B92" s="5"/>
      <c r="C92" s="18"/>
      <c r="D92" s="18"/>
      <c r="E92" s="18"/>
      <c r="F92" s="18"/>
      <c r="G92" s="18"/>
      <c r="H92" s="18"/>
    </row>
    <row r="93" spans="2:8" ht="16.5">
      <c r="B93" s="5"/>
      <c r="C93" s="18"/>
      <c r="D93" s="18"/>
      <c r="E93" s="18"/>
      <c r="F93" s="18"/>
      <c r="G93" s="18"/>
      <c r="H93" s="18"/>
    </row>
    <row r="94" spans="2:8" ht="16.5">
      <c r="B94" s="5"/>
      <c r="C94" s="18"/>
      <c r="D94" s="18"/>
      <c r="E94" s="18"/>
      <c r="F94" s="18"/>
      <c r="G94" s="18"/>
      <c r="H94" s="18"/>
    </row>
    <row r="95" spans="2:8" ht="16.5">
      <c r="B95" s="5"/>
      <c r="C95" s="18"/>
      <c r="D95" s="18"/>
      <c r="E95" s="18"/>
      <c r="F95" s="18"/>
      <c r="G95" s="18"/>
      <c r="H95" s="18"/>
    </row>
    <row r="96" spans="2:8" ht="16.5">
      <c r="B96" s="5"/>
      <c r="C96" s="18"/>
      <c r="D96" s="18"/>
      <c r="E96" s="18"/>
      <c r="F96" s="18"/>
      <c r="G96" s="18"/>
      <c r="H96" s="18"/>
    </row>
    <row r="97" spans="2:8" ht="16.5">
      <c r="B97" s="5"/>
      <c r="C97" s="18"/>
      <c r="D97" s="18"/>
      <c r="E97" s="18"/>
      <c r="F97" s="18"/>
      <c r="G97" s="18"/>
      <c r="H97" s="18"/>
    </row>
    <row r="98" spans="2:8" ht="16.5">
      <c r="B98" s="5"/>
      <c r="C98" s="18"/>
      <c r="D98" s="18"/>
      <c r="E98" s="18"/>
      <c r="F98" s="18"/>
      <c r="G98" s="18"/>
      <c r="H98" s="18"/>
    </row>
    <row r="99" spans="2:8" ht="16.5">
      <c r="B99" s="5"/>
      <c r="C99" s="18"/>
      <c r="D99" s="18"/>
      <c r="E99" s="18"/>
      <c r="F99" s="18"/>
      <c r="G99" s="18"/>
      <c r="H99" s="18"/>
    </row>
    <row r="100" spans="2:8" ht="16.5">
      <c r="B100" s="5"/>
      <c r="C100" s="18"/>
      <c r="D100" s="18"/>
      <c r="E100" s="18"/>
      <c r="F100" s="18"/>
      <c r="G100" s="18"/>
      <c r="H100" s="18"/>
    </row>
    <row r="101" spans="2:8" ht="16.5">
      <c r="B101" s="5"/>
      <c r="C101" s="18"/>
      <c r="D101" s="18"/>
      <c r="E101" s="18"/>
      <c r="F101" s="18"/>
      <c r="G101" s="18"/>
      <c r="H101" s="18"/>
    </row>
    <row r="102" spans="2:8" ht="16.5">
      <c r="B102" s="5"/>
      <c r="C102" s="18"/>
      <c r="D102" s="18"/>
      <c r="E102" s="18"/>
      <c r="F102" s="18"/>
      <c r="G102" s="18"/>
      <c r="H102" s="18"/>
    </row>
    <row r="103" spans="2:8" ht="16.5">
      <c r="B103" s="5"/>
      <c r="C103" s="18"/>
      <c r="D103" s="18"/>
      <c r="E103" s="18"/>
      <c r="F103" s="18"/>
      <c r="G103" s="18"/>
      <c r="H103" s="18"/>
    </row>
    <row r="104" spans="2:8" ht="16.5">
      <c r="B104" s="5"/>
      <c r="C104" s="18"/>
      <c r="D104" s="18"/>
      <c r="E104" s="18"/>
      <c r="F104" s="18"/>
      <c r="G104" s="18"/>
      <c r="H104" s="18"/>
    </row>
    <row r="105" spans="2:8" ht="16.5">
      <c r="B105" s="5"/>
      <c r="C105" s="18"/>
      <c r="D105" s="18"/>
      <c r="E105" s="18"/>
      <c r="F105" s="18"/>
      <c r="G105" s="18"/>
      <c r="H105" s="18"/>
    </row>
    <row r="106" spans="2:8" ht="16.5">
      <c r="B106" s="5"/>
      <c r="C106" s="18"/>
      <c r="D106" s="18"/>
      <c r="E106" s="18"/>
      <c r="F106" s="18"/>
      <c r="G106" s="18"/>
      <c r="H106" s="18"/>
    </row>
    <row r="107" spans="2:8" ht="16.5">
      <c r="B107" s="5"/>
      <c r="C107" s="18"/>
      <c r="D107" s="18"/>
      <c r="E107" s="18"/>
      <c r="F107" s="18"/>
      <c r="G107" s="18"/>
      <c r="H107" s="18"/>
    </row>
    <row r="108" spans="2:8" ht="16.5">
      <c r="B108" s="5"/>
      <c r="C108" s="18"/>
      <c r="D108" s="18"/>
      <c r="E108" s="18"/>
      <c r="F108" s="18"/>
      <c r="G108" s="18"/>
      <c r="H108" s="18"/>
    </row>
    <row r="109" spans="2:8" ht="16.5">
      <c r="B109" s="5"/>
      <c r="C109" s="18"/>
      <c r="D109" s="18"/>
      <c r="E109" s="18"/>
      <c r="F109" s="18"/>
      <c r="G109" s="18"/>
      <c r="H109" s="18"/>
    </row>
    <row r="110" spans="2:8" ht="16.5">
      <c r="B110" s="5"/>
      <c r="C110" s="18"/>
      <c r="D110" s="18"/>
      <c r="E110" s="18"/>
      <c r="F110" s="18"/>
      <c r="G110" s="18"/>
      <c r="H110" s="18"/>
    </row>
    <row r="111" spans="2:8" ht="16.5">
      <c r="B111" s="5"/>
      <c r="C111" s="18"/>
      <c r="D111" s="18"/>
      <c r="E111" s="18"/>
      <c r="F111" s="18"/>
      <c r="G111" s="18"/>
      <c r="H111" s="18"/>
    </row>
    <row r="112" spans="2:8" ht="16.5">
      <c r="B112" s="5"/>
      <c r="C112" s="18"/>
      <c r="D112" s="18"/>
      <c r="E112" s="18"/>
      <c r="F112" s="18"/>
      <c r="G112" s="18"/>
      <c r="H112" s="18"/>
    </row>
    <row r="113" spans="2:8" ht="16.5">
      <c r="B113" s="5"/>
      <c r="C113" s="18"/>
      <c r="D113" s="18"/>
      <c r="E113" s="18"/>
      <c r="F113" s="18"/>
      <c r="G113" s="18"/>
      <c r="H113" s="18"/>
    </row>
    <row r="114" spans="2:8" ht="16.5">
      <c r="B114" s="5"/>
      <c r="C114" s="18"/>
      <c r="D114" s="18"/>
      <c r="E114" s="18"/>
      <c r="F114" s="18"/>
      <c r="G114" s="18"/>
      <c r="H114" s="18"/>
    </row>
    <row r="115" spans="2:8" ht="16.5">
      <c r="B115" s="5"/>
      <c r="C115" s="18"/>
      <c r="D115" s="18"/>
      <c r="E115" s="18"/>
      <c r="F115" s="18"/>
      <c r="G115" s="18"/>
      <c r="H115" s="18"/>
    </row>
    <row r="116" spans="2:8" ht="16.5">
      <c r="B116" s="5"/>
      <c r="C116" s="18"/>
      <c r="D116" s="18"/>
      <c r="E116" s="18"/>
      <c r="F116" s="18"/>
      <c r="G116" s="18"/>
      <c r="H116" s="18"/>
    </row>
    <row r="117" spans="2:8" ht="16.5">
      <c r="B117" s="5"/>
      <c r="C117" s="18"/>
      <c r="D117" s="18"/>
      <c r="E117" s="18"/>
      <c r="F117" s="18"/>
      <c r="G117" s="18"/>
      <c r="H117" s="18"/>
    </row>
    <row r="118" spans="2:8" ht="16.5">
      <c r="B118" s="5"/>
      <c r="C118" s="18"/>
      <c r="D118" s="18"/>
      <c r="E118" s="18"/>
      <c r="F118" s="18"/>
      <c r="G118" s="18"/>
      <c r="H118" s="18"/>
    </row>
    <row r="119" spans="2:8" ht="16.5">
      <c r="B119" s="5"/>
      <c r="C119" s="18"/>
      <c r="D119" s="18"/>
      <c r="E119" s="18"/>
      <c r="F119" s="18"/>
      <c r="G119" s="18"/>
      <c r="H119" s="18"/>
    </row>
    <row r="120" spans="2:8" ht="16.5">
      <c r="B120" s="5"/>
      <c r="C120" s="18"/>
      <c r="D120" s="18"/>
      <c r="E120" s="18"/>
      <c r="F120" s="18"/>
      <c r="G120" s="18"/>
      <c r="H120" s="18"/>
    </row>
    <row r="121" spans="2:8" ht="16.5">
      <c r="B121" s="5"/>
      <c r="C121" s="18"/>
      <c r="D121" s="18"/>
      <c r="E121" s="18"/>
      <c r="F121" s="18"/>
      <c r="G121" s="18"/>
      <c r="H121" s="18"/>
    </row>
    <row r="122" spans="2:8" ht="16.5">
      <c r="B122" s="5"/>
      <c r="C122" s="18"/>
      <c r="D122" s="18"/>
      <c r="E122" s="18"/>
      <c r="F122" s="18"/>
      <c r="G122" s="18"/>
      <c r="H122" s="18"/>
    </row>
    <row r="123" spans="2:8" ht="16.5">
      <c r="B123" s="5"/>
      <c r="C123" s="18"/>
      <c r="D123" s="18"/>
      <c r="E123" s="18"/>
      <c r="F123" s="18"/>
      <c r="G123" s="18"/>
      <c r="H123" s="18"/>
    </row>
    <row r="124" spans="2:8" ht="16.5">
      <c r="B124" s="5"/>
      <c r="C124" s="18"/>
      <c r="D124" s="18"/>
      <c r="E124" s="18"/>
      <c r="F124" s="18"/>
      <c r="G124" s="18"/>
      <c r="H124" s="18"/>
    </row>
    <row r="125" spans="2:8" ht="16.5">
      <c r="B125" s="5"/>
      <c r="C125" s="18"/>
      <c r="D125" s="18"/>
      <c r="E125" s="18"/>
      <c r="F125" s="18"/>
      <c r="G125" s="18"/>
      <c r="H125" s="18"/>
    </row>
    <row r="126" spans="2:8" ht="16.5">
      <c r="B126" s="5"/>
      <c r="C126" s="18"/>
      <c r="D126" s="18"/>
      <c r="E126" s="18"/>
      <c r="F126" s="18"/>
      <c r="G126" s="18"/>
      <c r="H126" s="18"/>
    </row>
    <row r="127" spans="2:8" ht="16.5">
      <c r="B127" s="5"/>
      <c r="C127" s="18"/>
      <c r="D127" s="18"/>
      <c r="E127" s="18"/>
      <c r="F127" s="18"/>
      <c r="G127" s="18"/>
      <c r="H127" s="18"/>
    </row>
    <row r="128" spans="2:8" ht="16.5">
      <c r="B128" s="5"/>
      <c r="C128" s="18"/>
      <c r="D128" s="18"/>
      <c r="E128" s="18"/>
      <c r="F128" s="18"/>
      <c r="G128" s="18"/>
      <c r="H128" s="18"/>
    </row>
    <row r="129" spans="2:8" ht="16.5">
      <c r="B129" s="5"/>
      <c r="C129" s="18"/>
      <c r="D129" s="18"/>
      <c r="E129" s="18"/>
      <c r="F129" s="18"/>
      <c r="G129" s="18"/>
      <c r="H129" s="18"/>
    </row>
    <row r="130" spans="2:8" ht="16.5">
      <c r="B130" s="5"/>
      <c r="C130" s="18"/>
      <c r="D130" s="18"/>
      <c r="E130" s="18"/>
      <c r="F130" s="18"/>
      <c r="G130" s="18"/>
      <c r="H130" s="18"/>
    </row>
    <row r="131" spans="2:8" ht="16.5">
      <c r="B131" s="5"/>
      <c r="C131" s="18"/>
      <c r="D131" s="18"/>
      <c r="E131" s="18"/>
      <c r="F131" s="18"/>
      <c r="G131" s="18"/>
      <c r="H131" s="18"/>
    </row>
    <row r="132" spans="2:8" ht="16.5">
      <c r="B132" s="5"/>
      <c r="C132" s="18"/>
      <c r="D132" s="18"/>
      <c r="E132" s="18"/>
      <c r="F132" s="18"/>
      <c r="G132" s="18"/>
      <c r="H132" s="18"/>
    </row>
    <row r="133" spans="2:8" ht="16.5">
      <c r="B133" s="5"/>
      <c r="C133" s="18"/>
      <c r="D133" s="18"/>
      <c r="E133" s="18"/>
      <c r="F133" s="18"/>
      <c r="G133" s="18"/>
      <c r="H133" s="18"/>
    </row>
    <row r="134" spans="2:8" ht="16.5">
      <c r="B134" s="5"/>
      <c r="C134" s="18"/>
      <c r="D134" s="18"/>
      <c r="E134" s="18"/>
      <c r="F134" s="18"/>
      <c r="G134" s="18"/>
      <c r="H134" s="18"/>
    </row>
    <row r="135" spans="2:8" ht="16.5">
      <c r="B135" s="5"/>
      <c r="C135" s="18"/>
      <c r="D135" s="18"/>
      <c r="E135" s="18"/>
      <c r="F135" s="18"/>
      <c r="G135" s="18"/>
      <c r="H135" s="18"/>
    </row>
    <row r="136" spans="2:8" ht="16.5">
      <c r="B136" s="5"/>
      <c r="C136" s="18"/>
      <c r="D136" s="18"/>
      <c r="E136" s="18"/>
      <c r="F136" s="18"/>
      <c r="G136" s="18"/>
      <c r="H136" s="18"/>
    </row>
    <row r="137" spans="2:8" ht="16.5">
      <c r="B137" s="5"/>
      <c r="C137" s="18"/>
      <c r="D137" s="18"/>
      <c r="E137" s="18"/>
      <c r="F137" s="18"/>
      <c r="G137" s="18"/>
      <c r="H137" s="18"/>
    </row>
    <row r="138" spans="2:8" ht="16.5">
      <c r="B138" s="5"/>
      <c r="C138" s="18"/>
      <c r="D138" s="18"/>
      <c r="E138" s="18"/>
      <c r="F138" s="18"/>
      <c r="G138" s="18"/>
      <c r="H138" s="18"/>
    </row>
    <row r="139" spans="2:8" ht="16.5">
      <c r="B139" s="5"/>
      <c r="C139" s="18"/>
      <c r="D139" s="18"/>
      <c r="E139" s="18"/>
      <c r="F139" s="18"/>
      <c r="G139" s="18"/>
      <c r="H139" s="18"/>
    </row>
    <row r="140" spans="2:8" ht="16.5">
      <c r="B140" s="5"/>
      <c r="C140" s="18"/>
      <c r="D140" s="18"/>
      <c r="E140" s="18"/>
      <c r="F140" s="18"/>
      <c r="G140" s="18"/>
      <c r="H140" s="18"/>
    </row>
    <row r="141" spans="2:8" ht="16.5">
      <c r="B141" s="5"/>
      <c r="C141" s="18"/>
      <c r="D141" s="18"/>
      <c r="E141" s="18"/>
      <c r="F141" s="18"/>
      <c r="G141" s="18"/>
      <c r="H141" s="18"/>
    </row>
    <row r="142" spans="2:8" ht="16.5">
      <c r="B142" s="5"/>
      <c r="C142" s="18"/>
      <c r="D142" s="18"/>
      <c r="E142" s="18"/>
      <c r="F142" s="18"/>
      <c r="G142" s="18"/>
      <c r="H142" s="18"/>
    </row>
    <row r="143" spans="2:8" ht="16.5">
      <c r="B143" s="5"/>
      <c r="C143" s="18"/>
      <c r="D143" s="18"/>
      <c r="E143" s="18"/>
      <c r="F143" s="18"/>
      <c r="G143" s="18"/>
      <c r="H143" s="18"/>
    </row>
    <row r="144" spans="2:8" ht="16.5">
      <c r="B144" s="5"/>
      <c r="C144" s="18"/>
      <c r="D144" s="18"/>
      <c r="E144" s="18"/>
      <c r="F144" s="18"/>
      <c r="G144" s="18"/>
      <c r="H144" s="18"/>
    </row>
  </sheetData>
  <sortState ref="A2:H144">
    <sortCondition descending="1" ref="F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0"/>
  <sheetViews>
    <sheetView workbookViewId="0">
      <selection activeCell="A3" sqref="A3:XFD150"/>
    </sheetView>
  </sheetViews>
  <sheetFormatPr defaultRowHeight="15"/>
  <cols>
    <col min="1" max="1" width="16.140625" style="1" bestFit="1" customWidth="1"/>
    <col min="2" max="2" width="5.28515625" style="7" bestFit="1" customWidth="1"/>
    <col min="3" max="3" width="7.42578125" style="7" bestFit="1" customWidth="1"/>
    <col min="4" max="4" width="10.5703125" style="7" bestFit="1" customWidth="1"/>
    <col min="5" max="5" width="5.28515625" style="7" bestFit="1" customWidth="1"/>
    <col min="6" max="6" width="5.7109375" style="7" bestFit="1" customWidth="1"/>
    <col min="7" max="7" width="5.28515625" style="7" bestFit="1" customWidth="1"/>
    <col min="8" max="8" width="9.5703125" style="7" bestFit="1" customWidth="1"/>
    <col min="10" max="11" width="9.5703125" customWidth="1"/>
    <col min="12" max="12" width="9.5703125" bestFit="1" customWidth="1"/>
    <col min="13" max="13" width="9.5703125" customWidth="1"/>
  </cols>
  <sheetData>
    <row r="1" spans="1:13">
      <c r="A1" s="4" t="s">
        <v>14</v>
      </c>
      <c r="B1" s="4" t="s">
        <v>15</v>
      </c>
      <c r="C1" s="4" t="s">
        <v>24</v>
      </c>
      <c r="D1" s="4" t="s">
        <v>25</v>
      </c>
      <c r="E1" s="4" t="s">
        <v>26</v>
      </c>
      <c r="F1" s="4" t="s">
        <v>16</v>
      </c>
      <c r="G1" s="4" t="s">
        <v>17</v>
      </c>
      <c r="H1" s="4" t="s">
        <v>21</v>
      </c>
      <c r="J1" s="4" t="s">
        <v>34</v>
      </c>
      <c r="K1" s="4" t="s">
        <v>35</v>
      </c>
      <c r="L1" s="4" t="s">
        <v>33</v>
      </c>
      <c r="M1" s="4" t="s">
        <v>36</v>
      </c>
    </row>
    <row r="2" spans="1:13" ht="16.5">
      <c r="A2" s="1" t="s">
        <v>29</v>
      </c>
      <c r="B2" s="5">
        <f>COUNTIF(掠夺总榜!A$1:S$150,$A2)</f>
        <v>2</v>
      </c>
      <c r="C2" s="7">
        <f>COUNTIF(盟会战!A$1:Q$150,$A2)</f>
        <v>0</v>
      </c>
      <c r="D2" s="7">
        <f>COUNTIF('四海+帮派'!A$1:O$150,$A2)</f>
        <v>0</v>
      </c>
      <c r="E2" s="7">
        <f>COUNTIF(帮战总榜!A$1:O$151,$A2)</f>
        <v>0</v>
      </c>
      <c r="F2" s="7">
        <f t="shared" ref="F2" si="0">SUM(B2:E2)</f>
        <v>2</v>
      </c>
      <c r="H2" s="7">
        <f t="shared" ref="H2" si="1">IF($F2&gt;6,6,$F2)</f>
        <v>2</v>
      </c>
      <c r="J2" s="4">
        <f>SUM(H2:H160)</f>
        <v>2</v>
      </c>
      <c r="K2" s="4">
        <f>SUM(F2:F160)-J2</f>
        <v>0</v>
      </c>
      <c r="L2" s="4">
        <f>K2+J2</f>
        <v>2</v>
      </c>
      <c r="M2" s="4">
        <f>COUNTIF(F:F,"&gt;"&amp;6)</f>
        <v>0</v>
      </c>
    </row>
    <row r="3" spans="1:13" ht="16.5">
      <c r="B3" s="5"/>
      <c r="C3" s="18"/>
      <c r="D3" s="18"/>
      <c r="E3" s="18"/>
      <c r="F3" s="18"/>
      <c r="G3" s="18"/>
      <c r="H3" s="18"/>
    </row>
    <row r="4" spans="1:13" ht="16.5">
      <c r="B4" s="5"/>
      <c r="C4" s="18"/>
      <c r="D4" s="18"/>
      <c r="E4" s="18"/>
      <c r="F4" s="18"/>
      <c r="G4" s="18"/>
      <c r="H4" s="18"/>
    </row>
    <row r="5" spans="1:13" ht="16.5">
      <c r="B5" s="5"/>
      <c r="C5" s="18"/>
      <c r="D5" s="18"/>
      <c r="E5" s="18"/>
      <c r="F5" s="18"/>
      <c r="G5" s="18"/>
      <c r="H5" s="18"/>
    </row>
    <row r="6" spans="1:13" ht="16.5">
      <c r="B6" s="5"/>
      <c r="C6" s="18"/>
      <c r="D6" s="18"/>
      <c r="E6" s="18"/>
      <c r="F6" s="18"/>
      <c r="G6" s="18"/>
      <c r="H6" s="18"/>
    </row>
    <row r="7" spans="1:13" ht="16.5">
      <c r="B7" s="5"/>
      <c r="C7" s="18"/>
      <c r="D7" s="18"/>
      <c r="E7" s="18"/>
      <c r="F7" s="18"/>
      <c r="G7" s="18"/>
      <c r="H7" s="18"/>
    </row>
    <row r="8" spans="1:13" ht="16.5">
      <c r="B8" s="5"/>
      <c r="C8" s="18"/>
      <c r="D8" s="18"/>
      <c r="E8" s="18"/>
      <c r="F8" s="18"/>
      <c r="G8" s="18"/>
      <c r="H8" s="18"/>
    </row>
    <row r="9" spans="1:13" ht="16.5">
      <c r="B9" s="5"/>
      <c r="C9" s="18"/>
      <c r="D9" s="18"/>
      <c r="E9" s="18"/>
      <c r="F9" s="18"/>
      <c r="G9" s="18"/>
      <c r="H9" s="18"/>
    </row>
    <row r="10" spans="1:13" ht="16.5">
      <c r="B10" s="5"/>
      <c r="C10" s="18"/>
      <c r="D10" s="18"/>
      <c r="E10" s="18"/>
      <c r="F10" s="18"/>
      <c r="G10" s="18"/>
      <c r="H10" s="18"/>
    </row>
    <row r="11" spans="1:13" ht="16.5">
      <c r="B11" s="5"/>
      <c r="C11" s="18"/>
      <c r="D11" s="18"/>
      <c r="E11" s="18"/>
      <c r="F11" s="18"/>
      <c r="G11" s="18"/>
      <c r="H11" s="18"/>
    </row>
    <row r="12" spans="1:13" ht="16.5">
      <c r="B12" s="5"/>
      <c r="C12" s="18"/>
      <c r="D12" s="18"/>
      <c r="E12" s="18"/>
      <c r="F12" s="18"/>
      <c r="G12" s="18"/>
      <c r="H12" s="18"/>
    </row>
    <row r="13" spans="1:13" ht="16.5">
      <c r="B13" s="5"/>
      <c r="C13" s="18"/>
      <c r="D13" s="18"/>
      <c r="E13" s="18"/>
      <c r="F13" s="18"/>
      <c r="G13" s="18"/>
      <c r="H13" s="18"/>
    </row>
    <row r="14" spans="1:13" ht="16.5">
      <c r="B14" s="5"/>
      <c r="C14" s="18"/>
      <c r="D14" s="18"/>
      <c r="E14" s="18"/>
      <c r="F14" s="18"/>
      <c r="G14" s="18"/>
      <c r="H14" s="18"/>
    </row>
    <row r="15" spans="1:13" ht="16.5">
      <c r="B15" s="5"/>
      <c r="C15" s="18"/>
      <c r="D15" s="18"/>
      <c r="E15" s="18"/>
      <c r="F15" s="18"/>
      <c r="G15" s="18"/>
      <c r="H15" s="18"/>
    </row>
    <row r="16" spans="1:13" ht="16.5">
      <c r="B16" s="5"/>
      <c r="C16" s="18"/>
      <c r="D16" s="18"/>
      <c r="E16" s="18"/>
      <c r="F16" s="18"/>
      <c r="G16" s="18"/>
      <c r="H16" s="18"/>
    </row>
    <row r="17" spans="2:8" ht="16.5">
      <c r="B17" s="5"/>
      <c r="C17" s="18"/>
      <c r="D17" s="18"/>
      <c r="E17" s="18"/>
      <c r="F17" s="18"/>
      <c r="G17" s="18"/>
      <c r="H17" s="18"/>
    </row>
    <row r="18" spans="2:8" ht="16.5">
      <c r="B18" s="5"/>
      <c r="C18" s="18"/>
      <c r="D18" s="18"/>
      <c r="E18" s="18"/>
      <c r="F18" s="18"/>
      <c r="G18" s="18"/>
      <c r="H18" s="18"/>
    </row>
    <row r="19" spans="2:8" ht="16.5">
      <c r="B19" s="5"/>
      <c r="C19" s="18"/>
      <c r="D19" s="18"/>
      <c r="E19" s="18"/>
      <c r="F19" s="18"/>
      <c r="G19" s="18"/>
      <c r="H19" s="18"/>
    </row>
    <row r="20" spans="2:8" ht="16.5">
      <c r="B20" s="5"/>
      <c r="C20" s="18"/>
      <c r="D20" s="18"/>
      <c r="E20" s="18"/>
      <c r="F20" s="18"/>
      <c r="G20" s="18"/>
      <c r="H20" s="18"/>
    </row>
    <row r="21" spans="2:8" ht="16.5">
      <c r="B21" s="5"/>
      <c r="C21" s="18"/>
      <c r="D21" s="18"/>
      <c r="E21" s="18"/>
      <c r="F21" s="18"/>
      <c r="G21" s="18"/>
      <c r="H21" s="18"/>
    </row>
    <row r="22" spans="2:8" ht="16.5">
      <c r="B22" s="5"/>
      <c r="C22" s="18"/>
      <c r="D22" s="18"/>
      <c r="E22" s="18"/>
      <c r="F22" s="18"/>
      <c r="G22" s="18"/>
      <c r="H22" s="18"/>
    </row>
    <row r="23" spans="2:8" ht="16.5">
      <c r="B23" s="5"/>
      <c r="C23" s="18"/>
      <c r="D23" s="18"/>
      <c r="E23" s="18"/>
      <c r="F23" s="18"/>
      <c r="G23" s="18"/>
      <c r="H23" s="18"/>
    </row>
    <row r="24" spans="2:8" ht="16.5">
      <c r="B24" s="5"/>
      <c r="C24" s="18"/>
      <c r="D24" s="18"/>
      <c r="E24" s="18"/>
      <c r="F24" s="18"/>
      <c r="G24" s="18"/>
      <c r="H24" s="18"/>
    </row>
    <row r="25" spans="2:8" ht="16.5">
      <c r="B25" s="5"/>
      <c r="C25" s="18"/>
      <c r="D25" s="18"/>
      <c r="E25" s="18"/>
      <c r="F25" s="18"/>
      <c r="G25" s="18"/>
      <c r="H25" s="18"/>
    </row>
    <row r="26" spans="2:8" ht="16.5">
      <c r="B26" s="5"/>
      <c r="C26" s="18"/>
      <c r="D26" s="18"/>
      <c r="E26" s="18"/>
      <c r="F26" s="18"/>
      <c r="G26" s="18"/>
      <c r="H26" s="18"/>
    </row>
    <row r="27" spans="2:8" ht="16.5">
      <c r="B27" s="5"/>
      <c r="C27" s="18"/>
      <c r="D27" s="18"/>
      <c r="E27" s="18"/>
      <c r="F27" s="18"/>
      <c r="G27" s="18"/>
      <c r="H27" s="18"/>
    </row>
    <row r="28" spans="2:8" ht="16.5">
      <c r="B28" s="5"/>
      <c r="C28" s="18"/>
      <c r="D28" s="18"/>
      <c r="E28" s="18"/>
      <c r="F28" s="18"/>
      <c r="G28" s="18"/>
      <c r="H28" s="18"/>
    </row>
    <row r="29" spans="2:8" ht="16.5">
      <c r="B29" s="5"/>
      <c r="C29" s="18"/>
      <c r="D29" s="18"/>
      <c r="E29" s="18"/>
      <c r="F29" s="18"/>
      <c r="G29" s="18"/>
      <c r="H29" s="18"/>
    </row>
    <row r="30" spans="2:8" ht="16.5">
      <c r="B30" s="5"/>
      <c r="C30" s="18"/>
      <c r="D30" s="18"/>
      <c r="E30" s="18"/>
      <c r="F30" s="18"/>
      <c r="G30" s="18"/>
      <c r="H30" s="18"/>
    </row>
    <row r="31" spans="2:8" ht="16.5">
      <c r="B31" s="5"/>
      <c r="C31" s="18"/>
      <c r="D31" s="18"/>
      <c r="E31" s="18"/>
      <c r="F31" s="18"/>
      <c r="G31" s="18"/>
      <c r="H31" s="18"/>
    </row>
    <row r="32" spans="2:8" ht="16.5">
      <c r="B32" s="5"/>
      <c r="C32" s="18"/>
      <c r="D32" s="18"/>
      <c r="E32" s="18"/>
      <c r="F32" s="18"/>
      <c r="G32" s="18"/>
      <c r="H32" s="18"/>
    </row>
    <row r="33" spans="2:8" ht="16.5">
      <c r="B33" s="5"/>
      <c r="C33" s="18"/>
      <c r="D33" s="18"/>
      <c r="E33" s="18"/>
      <c r="F33" s="18"/>
      <c r="G33" s="18"/>
      <c r="H33" s="18"/>
    </row>
    <row r="34" spans="2:8" ht="16.5">
      <c r="B34" s="5"/>
      <c r="C34" s="18"/>
      <c r="D34" s="18"/>
      <c r="E34" s="18"/>
      <c r="F34" s="18"/>
      <c r="G34" s="18"/>
      <c r="H34" s="18"/>
    </row>
    <row r="35" spans="2:8" ht="16.5">
      <c r="B35" s="5"/>
      <c r="C35" s="18"/>
      <c r="D35" s="18"/>
      <c r="E35" s="18"/>
      <c r="F35" s="18"/>
      <c r="G35" s="18"/>
      <c r="H35" s="18"/>
    </row>
    <row r="36" spans="2:8" ht="16.5">
      <c r="B36" s="5"/>
      <c r="C36" s="18"/>
      <c r="D36" s="18"/>
      <c r="E36" s="18"/>
      <c r="F36" s="18"/>
      <c r="G36" s="18"/>
      <c r="H36" s="18"/>
    </row>
    <row r="37" spans="2:8" ht="16.5">
      <c r="B37" s="5"/>
      <c r="C37" s="18"/>
      <c r="D37" s="18"/>
      <c r="E37" s="18"/>
      <c r="F37" s="18"/>
      <c r="G37" s="18"/>
      <c r="H37" s="18"/>
    </row>
    <row r="38" spans="2:8" ht="16.5">
      <c r="B38" s="5"/>
      <c r="C38" s="18"/>
      <c r="D38" s="18"/>
      <c r="E38" s="18"/>
      <c r="F38" s="18"/>
      <c r="G38" s="18"/>
      <c r="H38" s="18"/>
    </row>
    <row r="39" spans="2:8" ht="16.5">
      <c r="B39" s="5"/>
      <c r="C39" s="18"/>
      <c r="D39" s="18"/>
      <c r="E39" s="18"/>
      <c r="F39" s="18"/>
      <c r="G39" s="18"/>
      <c r="H39" s="18"/>
    </row>
    <row r="40" spans="2:8" ht="16.5">
      <c r="B40" s="5"/>
      <c r="C40" s="18"/>
      <c r="D40" s="18"/>
      <c r="E40" s="18"/>
      <c r="F40" s="18"/>
      <c r="G40" s="18"/>
      <c r="H40" s="18"/>
    </row>
    <row r="41" spans="2:8" ht="16.5">
      <c r="B41" s="5"/>
      <c r="C41" s="18"/>
      <c r="D41" s="18"/>
      <c r="E41" s="18"/>
      <c r="F41" s="18"/>
      <c r="G41" s="18"/>
      <c r="H41" s="18"/>
    </row>
    <row r="42" spans="2:8" ht="16.5">
      <c r="B42" s="5"/>
      <c r="C42" s="18"/>
      <c r="D42" s="18"/>
      <c r="E42" s="18"/>
      <c r="F42" s="18"/>
      <c r="G42" s="18"/>
      <c r="H42" s="18"/>
    </row>
    <row r="43" spans="2:8" ht="16.5">
      <c r="B43" s="5"/>
      <c r="C43" s="18"/>
      <c r="D43" s="18"/>
      <c r="E43" s="18"/>
      <c r="F43" s="18"/>
      <c r="G43" s="18"/>
      <c r="H43" s="18"/>
    </row>
    <row r="44" spans="2:8" ht="16.5">
      <c r="B44" s="5"/>
      <c r="C44" s="18"/>
      <c r="D44" s="18"/>
      <c r="E44" s="18"/>
      <c r="F44" s="18"/>
      <c r="G44" s="18"/>
      <c r="H44" s="18"/>
    </row>
    <row r="45" spans="2:8" ht="16.5">
      <c r="B45" s="5"/>
      <c r="C45" s="18"/>
      <c r="D45" s="18"/>
      <c r="E45" s="18"/>
      <c r="F45" s="18"/>
      <c r="G45" s="18"/>
      <c r="H45" s="18"/>
    </row>
    <row r="46" spans="2:8" ht="16.5">
      <c r="B46" s="5"/>
      <c r="C46" s="18"/>
      <c r="D46" s="18"/>
      <c r="E46" s="18"/>
      <c r="F46" s="18"/>
      <c r="G46" s="18"/>
      <c r="H46" s="18"/>
    </row>
    <row r="47" spans="2:8" ht="16.5">
      <c r="B47" s="5"/>
      <c r="C47" s="18"/>
      <c r="D47" s="18"/>
      <c r="E47" s="18"/>
      <c r="F47" s="18"/>
      <c r="G47" s="18"/>
      <c r="H47" s="18"/>
    </row>
    <row r="48" spans="2:8" ht="16.5">
      <c r="B48" s="5"/>
      <c r="C48" s="18"/>
      <c r="D48" s="18"/>
      <c r="E48" s="18"/>
      <c r="F48" s="18"/>
      <c r="G48" s="18"/>
      <c r="H48" s="18"/>
    </row>
    <row r="49" spans="2:8" ht="16.5">
      <c r="B49" s="5"/>
      <c r="C49" s="18"/>
      <c r="D49" s="18"/>
      <c r="E49" s="18"/>
      <c r="F49" s="18"/>
      <c r="G49" s="18"/>
      <c r="H49" s="18"/>
    </row>
    <row r="50" spans="2:8" ht="16.5">
      <c r="B50" s="5"/>
      <c r="C50" s="18"/>
      <c r="D50" s="18"/>
      <c r="E50" s="18"/>
      <c r="F50" s="18"/>
      <c r="G50" s="18"/>
      <c r="H50" s="18"/>
    </row>
    <row r="51" spans="2:8" ht="16.5">
      <c r="B51" s="5"/>
      <c r="C51" s="18"/>
      <c r="D51" s="18"/>
      <c r="E51" s="18"/>
      <c r="F51" s="18"/>
      <c r="G51" s="18"/>
      <c r="H51" s="18"/>
    </row>
    <row r="52" spans="2:8" ht="16.5">
      <c r="B52" s="5"/>
      <c r="C52" s="18"/>
      <c r="D52" s="18"/>
      <c r="E52" s="18"/>
      <c r="F52" s="18"/>
      <c r="G52" s="18"/>
      <c r="H52" s="18"/>
    </row>
    <row r="53" spans="2:8" ht="16.5">
      <c r="B53" s="5"/>
      <c r="C53" s="18"/>
      <c r="D53" s="18"/>
      <c r="E53" s="18"/>
      <c r="F53" s="18"/>
      <c r="G53" s="18"/>
      <c r="H53" s="18"/>
    </row>
    <row r="54" spans="2:8" ht="16.5">
      <c r="B54" s="5"/>
      <c r="C54" s="18"/>
      <c r="D54" s="18"/>
      <c r="E54" s="18"/>
      <c r="F54" s="18"/>
      <c r="G54" s="18"/>
      <c r="H54" s="18"/>
    </row>
    <row r="55" spans="2:8" ht="16.5">
      <c r="B55" s="5"/>
      <c r="C55" s="18"/>
      <c r="D55" s="18"/>
      <c r="E55" s="18"/>
      <c r="F55" s="18"/>
      <c r="G55" s="18"/>
      <c r="H55" s="18"/>
    </row>
    <row r="56" spans="2:8" ht="16.5">
      <c r="B56" s="5"/>
      <c r="C56" s="18"/>
      <c r="D56" s="18"/>
      <c r="E56" s="18"/>
      <c r="F56" s="18"/>
      <c r="G56" s="18"/>
      <c r="H56" s="18"/>
    </row>
    <row r="57" spans="2:8" ht="16.5">
      <c r="B57" s="5"/>
      <c r="C57" s="18"/>
      <c r="D57" s="18"/>
      <c r="E57" s="18"/>
      <c r="F57" s="18"/>
      <c r="G57" s="18"/>
      <c r="H57" s="18"/>
    </row>
    <row r="58" spans="2:8" ht="16.5">
      <c r="B58" s="5"/>
      <c r="C58" s="18"/>
      <c r="D58" s="18"/>
      <c r="E58" s="18"/>
      <c r="F58" s="18"/>
      <c r="G58" s="18"/>
      <c r="H58" s="18"/>
    </row>
    <row r="59" spans="2:8" ht="16.5">
      <c r="B59" s="5"/>
      <c r="C59" s="18"/>
      <c r="D59" s="18"/>
      <c r="E59" s="18"/>
      <c r="F59" s="18"/>
      <c r="G59" s="18"/>
      <c r="H59" s="18"/>
    </row>
    <row r="60" spans="2:8" ht="16.5">
      <c r="B60" s="5"/>
      <c r="C60" s="18"/>
      <c r="D60" s="18"/>
      <c r="E60" s="18"/>
      <c r="F60" s="18"/>
      <c r="G60" s="18"/>
      <c r="H60" s="18"/>
    </row>
    <row r="61" spans="2:8" ht="16.5">
      <c r="B61" s="5"/>
      <c r="C61" s="18"/>
      <c r="D61" s="18"/>
      <c r="E61" s="18"/>
      <c r="F61" s="18"/>
      <c r="G61" s="18"/>
      <c r="H61" s="18"/>
    </row>
    <row r="62" spans="2:8" ht="16.5">
      <c r="B62" s="5"/>
      <c r="C62" s="18"/>
      <c r="D62" s="18"/>
      <c r="E62" s="18"/>
      <c r="F62" s="18"/>
      <c r="G62" s="18"/>
      <c r="H62" s="18"/>
    </row>
    <row r="63" spans="2:8" ht="16.5">
      <c r="B63" s="5"/>
      <c r="C63" s="18"/>
      <c r="D63" s="18"/>
      <c r="E63" s="18"/>
      <c r="F63" s="18"/>
      <c r="G63" s="18"/>
      <c r="H63" s="18"/>
    </row>
    <row r="64" spans="2:8" ht="16.5">
      <c r="B64" s="5"/>
      <c r="C64" s="18"/>
      <c r="D64" s="18"/>
      <c r="E64" s="18"/>
      <c r="F64" s="18"/>
      <c r="G64" s="18"/>
      <c r="H64" s="18"/>
    </row>
    <row r="65" spans="2:8" ht="16.5">
      <c r="B65" s="5"/>
      <c r="C65" s="18"/>
      <c r="D65" s="18"/>
      <c r="E65" s="18"/>
      <c r="F65" s="18"/>
      <c r="G65" s="18"/>
      <c r="H65" s="18"/>
    </row>
    <row r="66" spans="2:8" ht="16.5">
      <c r="B66" s="5"/>
      <c r="C66" s="18"/>
      <c r="D66" s="18"/>
      <c r="E66" s="18"/>
      <c r="F66" s="18"/>
      <c r="G66" s="18"/>
      <c r="H66" s="18"/>
    </row>
    <row r="67" spans="2:8" ht="16.5">
      <c r="B67" s="5"/>
      <c r="C67" s="18"/>
      <c r="D67" s="18"/>
      <c r="E67" s="18"/>
      <c r="F67" s="18"/>
      <c r="G67" s="18"/>
      <c r="H67" s="18"/>
    </row>
    <row r="68" spans="2:8" ht="16.5">
      <c r="B68" s="5"/>
      <c r="C68" s="18"/>
      <c r="D68" s="18"/>
      <c r="E68" s="18"/>
      <c r="F68" s="18"/>
      <c r="G68" s="18"/>
      <c r="H68" s="18"/>
    </row>
    <row r="69" spans="2:8" ht="16.5">
      <c r="B69" s="5"/>
      <c r="C69" s="18"/>
      <c r="D69" s="18"/>
      <c r="E69" s="18"/>
      <c r="F69" s="18"/>
      <c r="G69" s="18"/>
      <c r="H69" s="18"/>
    </row>
    <row r="70" spans="2:8" ht="16.5">
      <c r="B70" s="5"/>
      <c r="C70" s="18"/>
      <c r="D70" s="18"/>
      <c r="E70" s="18"/>
      <c r="F70" s="18"/>
      <c r="G70" s="18"/>
      <c r="H70" s="18"/>
    </row>
    <row r="71" spans="2:8" ht="16.5">
      <c r="B71" s="5"/>
      <c r="C71" s="18"/>
      <c r="D71" s="18"/>
      <c r="E71" s="18"/>
      <c r="F71" s="18"/>
      <c r="G71" s="18"/>
      <c r="H71" s="18"/>
    </row>
    <row r="72" spans="2:8" ht="16.5">
      <c r="B72" s="5"/>
      <c r="C72" s="18"/>
      <c r="D72" s="18"/>
      <c r="E72" s="18"/>
      <c r="F72" s="18"/>
      <c r="G72" s="18"/>
      <c r="H72" s="18"/>
    </row>
    <row r="73" spans="2:8" ht="16.5">
      <c r="B73" s="5"/>
      <c r="C73" s="18"/>
      <c r="D73" s="18"/>
      <c r="E73" s="18"/>
      <c r="F73" s="18"/>
      <c r="G73" s="18"/>
      <c r="H73" s="18"/>
    </row>
    <row r="74" spans="2:8" ht="16.5">
      <c r="B74" s="5"/>
      <c r="C74" s="18"/>
      <c r="D74" s="18"/>
      <c r="E74" s="18"/>
      <c r="F74" s="18"/>
      <c r="G74" s="18"/>
      <c r="H74" s="18"/>
    </row>
    <row r="75" spans="2:8" ht="16.5">
      <c r="B75" s="5"/>
      <c r="C75" s="18"/>
      <c r="D75" s="18"/>
      <c r="E75" s="18"/>
      <c r="F75" s="18"/>
      <c r="G75" s="18"/>
      <c r="H75" s="18"/>
    </row>
    <row r="76" spans="2:8" ht="16.5">
      <c r="B76" s="5"/>
      <c r="C76" s="18"/>
      <c r="D76" s="18"/>
      <c r="E76" s="18"/>
      <c r="F76" s="18"/>
      <c r="G76" s="18"/>
      <c r="H76" s="18"/>
    </row>
    <row r="77" spans="2:8" ht="16.5">
      <c r="B77" s="5"/>
      <c r="C77" s="18"/>
      <c r="D77" s="18"/>
      <c r="E77" s="18"/>
      <c r="F77" s="18"/>
      <c r="G77" s="18"/>
      <c r="H77" s="18"/>
    </row>
    <row r="78" spans="2:8" ht="16.5">
      <c r="B78" s="5"/>
      <c r="C78" s="18"/>
      <c r="D78" s="18"/>
      <c r="E78" s="18"/>
      <c r="F78" s="18"/>
      <c r="G78" s="18"/>
      <c r="H78" s="18"/>
    </row>
    <row r="79" spans="2:8" ht="16.5">
      <c r="B79" s="5"/>
      <c r="C79" s="18"/>
      <c r="D79" s="18"/>
      <c r="E79" s="18"/>
      <c r="F79" s="18"/>
      <c r="G79" s="18"/>
      <c r="H79" s="18"/>
    </row>
    <row r="80" spans="2:8" ht="16.5">
      <c r="B80" s="5"/>
      <c r="C80" s="18"/>
      <c r="D80" s="18"/>
      <c r="E80" s="18"/>
      <c r="F80" s="18"/>
      <c r="G80" s="18"/>
      <c r="H80" s="18"/>
    </row>
    <row r="81" spans="2:8" ht="16.5">
      <c r="B81" s="5"/>
      <c r="C81" s="18"/>
      <c r="D81" s="18"/>
      <c r="E81" s="18"/>
      <c r="F81" s="18"/>
      <c r="G81" s="18"/>
      <c r="H81" s="18"/>
    </row>
    <row r="82" spans="2:8" ht="16.5">
      <c r="B82" s="5"/>
      <c r="C82" s="18"/>
      <c r="D82" s="18"/>
      <c r="E82" s="18"/>
      <c r="F82" s="18"/>
      <c r="G82" s="18"/>
      <c r="H82" s="18"/>
    </row>
    <row r="83" spans="2:8" ht="16.5">
      <c r="B83" s="5"/>
      <c r="C83" s="18"/>
      <c r="D83" s="18"/>
      <c r="E83" s="18"/>
      <c r="F83" s="18"/>
      <c r="G83" s="18"/>
      <c r="H83" s="18"/>
    </row>
    <row r="84" spans="2:8" ht="16.5">
      <c r="B84" s="5"/>
      <c r="C84" s="18"/>
      <c r="D84" s="18"/>
      <c r="E84" s="18"/>
      <c r="F84" s="18"/>
      <c r="G84" s="18"/>
      <c r="H84" s="18"/>
    </row>
    <row r="85" spans="2:8" ht="16.5">
      <c r="B85" s="5"/>
      <c r="C85" s="18"/>
      <c r="D85" s="18"/>
      <c r="E85" s="18"/>
      <c r="F85" s="18"/>
      <c r="G85" s="18"/>
      <c r="H85" s="18"/>
    </row>
    <row r="86" spans="2:8" ht="16.5">
      <c r="B86" s="5"/>
      <c r="C86" s="18"/>
      <c r="D86" s="18"/>
      <c r="E86" s="18"/>
      <c r="F86" s="18"/>
      <c r="G86" s="18"/>
      <c r="H86" s="18"/>
    </row>
    <row r="87" spans="2:8" ht="16.5">
      <c r="B87" s="5"/>
      <c r="C87" s="18"/>
      <c r="D87" s="18"/>
      <c r="E87" s="18"/>
      <c r="F87" s="18"/>
      <c r="G87" s="18"/>
      <c r="H87" s="18"/>
    </row>
    <row r="88" spans="2:8" ht="16.5">
      <c r="B88" s="5"/>
      <c r="C88" s="18"/>
      <c r="D88" s="18"/>
      <c r="E88" s="18"/>
      <c r="F88" s="18"/>
      <c r="G88" s="18"/>
      <c r="H88" s="18"/>
    </row>
    <row r="89" spans="2:8" ht="16.5">
      <c r="B89" s="5"/>
      <c r="C89" s="18"/>
      <c r="D89" s="18"/>
      <c r="E89" s="18"/>
      <c r="F89" s="18"/>
      <c r="G89" s="18"/>
      <c r="H89" s="18"/>
    </row>
    <row r="90" spans="2:8" ht="16.5">
      <c r="B90" s="5"/>
      <c r="C90" s="18"/>
      <c r="D90" s="18"/>
      <c r="E90" s="18"/>
      <c r="F90" s="18"/>
      <c r="G90" s="18"/>
      <c r="H90" s="18"/>
    </row>
    <row r="91" spans="2:8" ht="16.5">
      <c r="B91" s="5"/>
      <c r="C91" s="18"/>
      <c r="D91" s="18"/>
      <c r="E91" s="18"/>
      <c r="F91" s="18"/>
      <c r="G91" s="18"/>
      <c r="H91" s="18"/>
    </row>
    <row r="92" spans="2:8" ht="16.5">
      <c r="B92" s="5"/>
      <c r="C92" s="18"/>
      <c r="D92" s="18"/>
      <c r="E92" s="18"/>
      <c r="F92" s="18"/>
      <c r="G92" s="18"/>
      <c r="H92" s="18"/>
    </row>
    <row r="93" spans="2:8" ht="16.5">
      <c r="B93" s="5"/>
      <c r="C93" s="18"/>
      <c r="D93" s="18"/>
      <c r="E93" s="18"/>
      <c r="F93" s="18"/>
      <c r="G93" s="18"/>
      <c r="H93" s="18"/>
    </row>
    <row r="94" spans="2:8" ht="16.5">
      <c r="B94" s="5"/>
      <c r="C94" s="18"/>
      <c r="D94" s="18"/>
      <c r="E94" s="18"/>
      <c r="F94" s="18"/>
      <c r="G94" s="18"/>
      <c r="H94" s="18"/>
    </row>
    <row r="95" spans="2:8" ht="16.5">
      <c r="B95" s="5"/>
      <c r="C95" s="18"/>
      <c r="D95" s="18"/>
      <c r="E95" s="18"/>
      <c r="F95" s="18"/>
      <c r="G95" s="18"/>
      <c r="H95" s="18"/>
    </row>
    <row r="96" spans="2:8" ht="16.5">
      <c r="B96" s="5"/>
      <c r="C96" s="18"/>
      <c r="D96" s="18"/>
      <c r="E96" s="18"/>
      <c r="F96" s="18"/>
      <c r="G96" s="18"/>
      <c r="H96" s="18"/>
    </row>
    <row r="97" spans="2:8" ht="16.5">
      <c r="B97" s="5"/>
      <c r="C97" s="18"/>
      <c r="D97" s="18"/>
      <c r="E97" s="18"/>
      <c r="F97" s="18"/>
      <c r="G97" s="18"/>
      <c r="H97" s="18"/>
    </row>
    <row r="98" spans="2:8" ht="16.5">
      <c r="B98" s="5"/>
      <c r="C98" s="18"/>
      <c r="D98" s="18"/>
      <c r="E98" s="18"/>
      <c r="F98" s="18"/>
      <c r="G98" s="18"/>
      <c r="H98" s="18"/>
    </row>
    <row r="99" spans="2:8" ht="16.5">
      <c r="B99" s="5"/>
      <c r="C99" s="18"/>
      <c r="D99" s="18"/>
      <c r="E99" s="18"/>
      <c r="F99" s="18"/>
      <c r="G99" s="18"/>
      <c r="H99" s="18"/>
    </row>
    <row r="100" spans="2:8" ht="16.5">
      <c r="B100" s="5"/>
      <c r="C100" s="18"/>
      <c r="D100" s="18"/>
      <c r="E100" s="18"/>
      <c r="F100" s="18"/>
      <c r="G100" s="18"/>
      <c r="H100" s="18"/>
    </row>
    <row r="101" spans="2:8" ht="16.5">
      <c r="B101" s="5"/>
      <c r="C101" s="18"/>
      <c r="D101" s="18"/>
      <c r="E101" s="18"/>
      <c r="F101" s="18"/>
      <c r="G101" s="18"/>
      <c r="H101" s="18"/>
    </row>
    <row r="102" spans="2:8" ht="16.5">
      <c r="B102" s="5"/>
      <c r="C102" s="18"/>
      <c r="D102" s="18"/>
      <c r="E102" s="18"/>
      <c r="F102" s="18"/>
      <c r="G102" s="18"/>
      <c r="H102" s="18"/>
    </row>
    <row r="103" spans="2:8" ht="16.5">
      <c r="B103" s="5"/>
      <c r="C103" s="18"/>
      <c r="D103" s="18"/>
      <c r="E103" s="18"/>
      <c r="F103" s="18"/>
      <c r="G103" s="18"/>
      <c r="H103" s="18"/>
    </row>
    <row r="104" spans="2:8" ht="16.5">
      <c r="B104" s="5"/>
      <c r="C104" s="18"/>
      <c r="D104" s="18"/>
      <c r="E104" s="18"/>
      <c r="F104" s="18"/>
      <c r="G104" s="18"/>
      <c r="H104" s="18"/>
    </row>
    <row r="105" spans="2:8" ht="16.5">
      <c r="B105" s="5"/>
      <c r="C105" s="18"/>
      <c r="D105" s="18"/>
      <c r="E105" s="18"/>
      <c r="F105" s="18"/>
      <c r="G105" s="18"/>
      <c r="H105" s="18"/>
    </row>
    <row r="106" spans="2:8" ht="16.5">
      <c r="B106" s="5"/>
      <c r="C106" s="18"/>
      <c r="D106" s="18"/>
      <c r="E106" s="18"/>
      <c r="F106" s="18"/>
      <c r="G106" s="18"/>
      <c r="H106" s="18"/>
    </row>
    <row r="107" spans="2:8" ht="16.5">
      <c r="B107" s="5"/>
      <c r="C107" s="18"/>
      <c r="D107" s="18"/>
      <c r="E107" s="18"/>
      <c r="F107" s="18"/>
      <c r="G107" s="18"/>
      <c r="H107" s="18"/>
    </row>
    <row r="108" spans="2:8" ht="16.5">
      <c r="B108" s="5"/>
      <c r="C108" s="18"/>
      <c r="D108" s="18"/>
      <c r="E108" s="18"/>
      <c r="F108" s="18"/>
      <c r="G108" s="18"/>
      <c r="H108" s="18"/>
    </row>
    <row r="109" spans="2:8" ht="16.5">
      <c r="B109" s="5"/>
      <c r="C109" s="18"/>
      <c r="D109" s="18"/>
      <c r="E109" s="18"/>
      <c r="F109" s="18"/>
      <c r="G109" s="18"/>
      <c r="H109" s="18"/>
    </row>
    <row r="110" spans="2:8" ht="16.5">
      <c r="B110" s="5"/>
      <c r="C110" s="18"/>
      <c r="D110" s="18"/>
      <c r="E110" s="18"/>
      <c r="F110" s="18"/>
      <c r="G110" s="18"/>
      <c r="H110" s="18"/>
    </row>
    <row r="111" spans="2:8" ht="16.5">
      <c r="B111" s="5"/>
      <c r="C111" s="18"/>
      <c r="D111" s="18"/>
      <c r="E111" s="18"/>
      <c r="F111" s="18"/>
      <c r="G111" s="18"/>
      <c r="H111" s="18"/>
    </row>
    <row r="112" spans="2:8" ht="16.5">
      <c r="B112" s="5"/>
      <c r="C112" s="18"/>
      <c r="D112" s="18"/>
      <c r="E112" s="18"/>
      <c r="F112" s="18"/>
      <c r="G112" s="18"/>
      <c r="H112" s="18"/>
    </row>
    <row r="113" spans="2:8" ht="16.5">
      <c r="B113" s="5"/>
      <c r="C113" s="18"/>
      <c r="D113" s="18"/>
      <c r="E113" s="18"/>
      <c r="F113" s="18"/>
      <c r="G113" s="18"/>
      <c r="H113" s="18"/>
    </row>
    <row r="114" spans="2:8" ht="16.5">
      <c r="B114" s="5"/>
      <c r="C114" s="18"/>
      <c r="D114" s="18"/>
      <c r="E114" s="18"/>
      <c r="F114" s="18"/>
      <c r="G114" s="18"/>
      <c r="H114" s="18"/>
    </row>
    <row r="115" spans="2:8" ht="16.5">
      <c r="B115" s="5"/>
      <c r="C115" s="18"/>
      <c r="D115" s="18"/>
      <c r="E115" s="18"/>
      <c r="F115" s="18"/>
      <c r="G115" s="18"/>
      <c r="H115" s="18"/>
    </row>
    <row r="116" spans="2:8" ht="16.5">
      <c r="B116" s="5"/>
      <c r="C116" s="18"/>
      <c r="D116" s="18"/>
      <c r="E116" s="18"/>
      <c r="F116" s="18"/>
      <c r="G116" s="18"/>
      <c r="H116" s="18"/>
    </row>
    <row r="117" spans="2:8" ht="16.5">
      <c r="B117" s="5"/>
      <c r="C117" s="18"/>
      <c r="D117" s="18"/>
      <c r="E117" s="18"/>
      <c r="F117" s="18"/>
      <c r="G117" s="18"/>
      <c r="H117" s="18"/>
    </row>
    <row r="118" spans="2:8" ht="16.5">
      <c r="B118" s="5"/>
      <c r="C118" s="18"/>
      <c r="D118" s="18"/>
      <c r="E118" s="18"/>
      <c r="F118" s="18"/>
      <c r="G118" s="18"/>
      <c r="H118" s="18"/>
    </row>
    <row r="119" spans="2:8" ht="16.5">
      <c r="B119" s="5"/>
      <c r="C119" s="18"/>
      <c r="D119" s="18"/>
      <c r="E119" s="18"/>
      <c r="F119" s="18"/>
      <c r="G119" s="18"/>
      <c r="H119" s="18"/>
    </row>
    <row r="120" spans="2:8" ht="16.5">
      <c r="B120" s="5"/>
      <c r="C120" s="18"/>
      <c r="D120" s="18"/>
      <c r="E120" s="18"/>
      <c r="F120" s="18"/>
      <c r="G120" s="18"/>
      <c r="H120" s="18"/>
    </row>
    <row r="121" spans="2:8" ht="16.5">
      <c r="B121" s="5"/>
      <c r="C121" s="18"/>
      <c r="D121" s="18"/>
      <c r="E121" s="18"/>
      <c r="F121" s="18"/>
      <c r="G121" s="18"/>
      <c r="H121" s="18"/>
    </row>
    <row r="122" spans="2:8" ht="16.5">
      <c r="B122" s="5"/>
      <c r="C122" s="18"/>
      <c r="D122" s="18"/>
      <c r="E122" s="18"/>
      <c r="F122" s="18"/>
      <c r="G122" s="18"/>
      <c r="H122" s="18"/>
    </row>
    <row r="123" spans="2:8" ht="16.5">
      <c r="B123" s="5"/>
      <c r="C123" s="18"/>
      <c r="D123" s="18"/>
      <c r="E123" s="18"/>
      <c r="F123" s="18"/>
      <c r="G123" s="18"/>
      <c r="H123" s="18"/>
    </row>
    <row r="124" spans="2:8" ht="16.5">
      <c r="B124" s="5"/>
      <c r="C124" s="18"/>
      <c r="D124" s="18"/>
      <c r="E124" s="18"/>
      <c r="F124" s="18"/>
      <c r="G124" s="18"/>
      <c r="H124" s="18"/>
    </row>
    <row r="125" spans="2:8" ht="16.5">
      <c r="B125" s="5"/>
      <c r="C125" s="18"/>
      <c r="D125" s="18"/>
      <c r="E125" s="18"/>
      <c r="F125" s="18"/>
      <c r="G125" s="18"/>
      <c r="H125" s="18"/>
    </row>
    <row r="126" spans="2:8" ht="16.5">
      <c r="B126" s="5"/>
      <c r="C126" s="18"/>
      <c r="D126" s="18"/>
      <c r="E126" s="18"/>
      <c r="F126" s="18"/>
      <c r="G126" s="18"/>
      <c r="H126" s="18"/>
    </row>
    <row r="127" spans="2:8" ht="16.5">
      <c r="B127" s="5"/>
      <c r="C127" s="18"/>
      <c r="D127" s="18"/>
      <c r="E127" s="18"/>
      <c r="F127" s="18"/>
      <c r="G127" s="18"/>
      <c r="H127" s="18"/>
    </row>
    <row r="128" spans="2:8" ht="16.5">
      <c r="B128" s="5"/>
      <c r="C128" s="18"/>
      <c r="D128" s="18"/>
      <c r="E128" s="18"/>
      <c r="F128" s="18"/>
      <c r="G128" s="18"/>
      <c r="H128" s="18"/>
    </row>
    <row r="129" spans="2:8" ht="16.5">
      <c r="B129" s="5"/>
      <c r="C129" s="18"/>
      <c r="D129" s="18"/>
      <c r="E129" s="18"/>
      <c r="F129" s="18"/>
      <c r="G129" s="18"/>
      <c r="H129" s="18"/>
    </row>
    <row r="130" spans="2:8" ht="16.5">
      <c r="B130" s="5"/>
      <c r="C130" s="18"/>
      <c r="D130" s="18"/>
      <c r="E130" s="18"/>
      <c r="F130" s="18"/>
      <c r="G130" s="18"/>
      <c r="H130" s="18"/>
    </row>
    <row r="131" spans="2:8" ht="16.5">
      <c r="B131" s="5"/>
      <c r="C131" s="18"/>
      <c r="D131" s="18"/>
      <c r="E131" s="18"/>
      <c r="F131" s="18"/>
      <c r="G131" s="18"/>
      <c r="H131" s="18"/>
    </row>
    <row r="132" spans="2:8" ht="16.5">
      <c r="B132" s="5"/>
      <c r="C132" s="18"/>
      <c r="D132" s="18"/>
      <c r="E132" s="18"/>
      <c r="F132" s="18"/>
      <c r="G132" s="18"/>
      <c r="H132" s="18"/>
    </row>
    <row r="133" spans="2:8" ht="16.5">
      <c r="B133" s="5"/>
      <c r="C133" s="18"/>
      <c r="D133" s="18"/>
      <c r="E133" s="18"/>
      <c r="F133" s="18"/>
      <c r="G133" s="18"/>
      <c r="H133" s="18"/>
    </row>
    <row r="134" spans="2:8" ht="16.5">
      <c r="B134" s="5"/>
      <c r="C134" s="18"/>
      <c r="D134" s="18"/>
      <c r="E134" s="18"/>
      <c r="F134" s="18"/>
      <c r="G134" s="18"/>
      <c r="H134" s="18"/>
    </row>
    <row r="135" spans="2:8" ht="16.5">
      <c r="B135" s="5"/>
      <c r="C135" s="18"/>
      <c r="D135" s="18"/>
      <c r="E135" s="18"/>
      <c r="F135" s="18"/>
      <c r="G135" s="18"/>
      <c r="H135" s="18"/>
    </row>
    <row r="136" spans="2:8" ht="16.5">
      <c r="B136" s="5"/>
      <c r="C136" s="18"/>
      <c r="D136" s="18"/>
      <c r="E136" s="18"/>
      <c r="F136" s="18"/>
      <c r="G136" s="18"/>
      <c r="H136" s="18"/>
    </row>
    <row r="137" spans="2:8" ht="16.5">
      <c r="B137" s="5"/>
      <c r="C137" s="18"/>
      <c r="D137" s="18"/>
      <c r="E137" s="18"/>
      <c r="F137" s="18"/>
      <c r="G137" s="18"/>
      <c r="H137" s="18"/>
    </row>
    <row r="138" spans="2:8" ht="16.5">
      <c r="B138" s="5"/>
      <c r="C138" s="18"/>
      <c r="D138" s="18"/>
      <c r="E138" s="18"/>
      <c r="F138" s="18"/>
      <c r="G138" s="18"/>
      <c r="H138" s="18"/>
    </row>
    <row r="139" spans="2:8" ht="16.5">
      <c r="B139" s="5"/>
      <c r="C139" s="18"/>
      <c r="D139" s="18"/>
      <c r="E139" s="18"/>
      <c r="F139" s="18"/>
      <c r="G139" s="18"/>
      <c r="H139" s="18"/>
    </row>
    <row r="140" spans="2:8" ht="16.5">
      <c r="B140" s="5"/>
      <c r="C140" s="18"/>
      <c r="D140" s="18"/>
      <c r="E140" s="18"/>
      <c r="F140" s="18"/>
      <c r="G140" s="18"/>
      <c r="H140" s="18"/>
    </row>
    <row r="141" spans="2:8" ht="16.5">
      <c r="B141" s="5"/>
      <c r="C141" s="18"/>
      <c r="D141" s="18"/>
      <c r="E141" s="18"/>
      <c r="F141" s="18"/>
      <c r="G141" s="18"/>
      <c r="H141" s="18"/>
    </row>
    <row r="142" spans="2:8" ht="16.5">
      <c r="B142" s="5"/>
      <c r="C142" s="18"/>
      <c r="D142" s="18"/>
      <c r="E142" s="18"/>
      <c r="F142" s="18"/>
      <c r="G142" s="18"/>
      <c r="H142" s="18"/>
    </row>
    <row r="143" spans="2:8" ht="16.5">
      <c r="B143" s="5"/>
      <c r="C143" s="18"/>
      <c r="D143" s="18"/>
      <c r="E143" s="18"/>
      <c r="F143" s="18"/>
      <c r="G143" s="18"/>
      <c r="H143" s="18"/>
    </row>
    <row r="144" spans="2:8" ht="16.5">
      <c r="B144" s="5"/>
      <c r="C144" s="18"/>
      <c r="D144" s="18"/>
      <c r="E144" s="18"/>
      <c r="F144" s="18"/>
      <c r="G144" s="18"/>
      <c r="H144" s="18"/>
    </row>
    <row r="145" spans="2:8" ht="16.5">
      <c r="B145" s="5"/>
      <c r="C145" s="18"/>
      <c r="D145" s="18"/>
      <c r="E145" s="18"/>
      <c r="F145" s="18"/>
      <c r="G145" s="18"/>
      <c r="H145" s="18"/>
    </row>
    <row r="146" spans="2:8" ht="16.5">
      <c r="B146" s="5"/>
      <c r="C146" s="18"/>
      <c r="D146" s="18"/>
      <c r="E146" s="18"/>
      <c r="F146" s="18"/>
      <c r="G146" s="18"/>
      <c r="H146" s="18"/>
    </row>
    <row r="147" spans="2:8" ht="16.5">
      <c r="B147" s="5"/>
      <c r="C147" s="18"/>
      <c r="D147" s="18"/>
      <c r="E147" s="18"/>
      <c r="F147" s="18"/>
      <c r="G147" s="18"/>
      <c r="H147" s="18"/>
    </row>
    <row r="148" spans="2:8" ht="16.5">
      <c r="B148" s="5"/>
      <c r="C148" s="18"/>
      <c r="D148" s="18"/>
      <c r="E148" s="18"/>
      <c r="F148" s="18"/>
      <c r="G148" s="18"/>
      <c r="H148" s="18"/>
    </row>
    <row r="149" spans="2:8" ht="16.5">
      <c r="B149" s="5"/>
      <c r="C149" s="18"/>
      <c r="D149" s="18"/>
      <c r="E149" s="18"/>
      <c r="F149" s="18"/>
      <c r="G149" s="18"/>
      <c r="H149" s="18"/>
    </row>
    <row r="150" spans="2:8" ht="16.5">
      <c r="B150" s="5"/>
      <c r="C150" s="18"/>
      <c r="D150" s="18"/>
      <c r="E150" s="18"/>
      <c r="F150" s="18"/>
      <c r="G150" s="18"/>
      <c r="H150" s="18"/>
    </row>
  </sheetData>
  <sortState ref="A2:H150">
    <sortCondition descending="1" ref="F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1"/>
  <sheetViews>
    <sheetView workbookViewId="0">
      <selection activeCell="A3" sqref="A3:XFD151"/>
    </sheetView>
  </sheetViews>
  <sheetFormatPr defaultRowHeight="15"/>
  <cols>
    <col min="1" max="1" width="16.28515625" style="1" bestFit="1" customWidth="1"/>
    <col min="2" max="2" width="5.28515625" style="7" bestFit="1" customWidth="1"/>
    <col min="3" max="3" width="7.42578125" style="7" bestFit="1" customWidth="1"/>
    <col min="4" max="4" width="10.5703125" style="7" bestFit="1" customWidth="1"/>
    <col min="5" max="5" width="5.28515625" style="7" bestFit="1" customWidth="1"/>
    <col min="6" max="6" width="5.7109375" style="7" bestFit="1" customWidth="1"/>
    <col min="7" max="7" width="5.28515625" style="7" bestFit="1" customWidth="1"/>
    <col min="8" max="8" width="9.5703125" style="7" bestFit="1" customWidth="1"/>
    <col min="10" max="13" width="9.5703125" customWidth="1"/>
  </cols>
  <sheetData>
    <row r="1" spans="1:13">
      <c r="A1" s="4" t="s">
        <v>14</v>
      </c>
      <c r="B1" s="4" t="s">
        <v>15</v>
      </c>
      <c r="C1" s="4" t="s">
        <v>24</v>
      </c>
      <c r="D1" s="4" t="s">
        <v>25</v>
      </c>
      <c r="E1" s="4" t="s">
        <v>26</v>
      </c>
      <c r="F1" s="4" t="s">
        <v>16</v>
      </c>
      <c r="G1" s="4" t="s">
        <v>17</v>
      </c>
      <c r="H1" s="4" t="s">
        <v>21</v>
      </c>
      <c r="J1" s="4" t="s">
        <v>34</v>
      </c>
      <c r="K1" s="4" t="s">
        <v>35</v>
      </c>
      <c r="L1" s="4" t="s">
        <v>33</v>
      </c>
      <c r="M1" s="4" t="s">
        <v>36</v>
      </c>
    </row>
    <row r="2" spans="1:13" ht="16.5">
      <c r="A2" s="1" t="s">
        <v>27</v>
      </c>
      <c r="B2" s="5">
        <f>COUNTIF(掠夺总榜!A$1:S$150,$A2)</f>
        <v>3</v>
      </c>
      <c r="C2" s="7">
        <f>COUNTIF(盟会战!A$1:Q$150,$A2)</f>
        <v>0</v>
      </c>
      <c r="D2" s="7">
        <f>COUNTIF('四海+帮派'!A$1:O$150,$A2)</f>
        <v>0</v>
      </c>
      <c r="E2" s="7">
        <f>COUNTIF(帮战总榜!A$1:O$151,$A2)</f>
        <v>0</v>
      </c>
      <c r="F2" s="7">
        <f t="shared" ref="F2" si="0">SUM(B2:E2)</f>
        <v>3</v>
      </c>
      <c r="H2" s="7">
        <f t="shared" ref="H2" si="1">IF($F2&gt;6,6,$F2)</f>
        <v>3</v>
      </c>
      <c r="J2" s="4">
        <f>SUM(H2:H160)</f>
        <v>3</v>
      </c>
      <c r="K2" s="4">
        <f>SUM(F2:F160)-J2</f>
        <v>0</v>
      </c>
      <c r="L2" s="4">
        <f>K2+J2</f>
        <v>3</v>
      </c>
      <c r="M2" s="4">
        <f>COUNTIF(F:F,"&gt;"&amp;6)</f>
        <v>0</v>
      </c>
    </row>
    <row r="3" spans="1:13" ht="16.5">
      <c r="B3" s="5"/>
      <c r="C3" s="18"/>
      <c r="D3" s="18"/>
      <c r="E3" s="18"/>
      <c r="F3" s="18"/>
      <c r="G3" s="18"/>
      <c r="H3" s="18"/>
    </row>
    <row r="4" spans="1:13" ht="16.5">
      <c r="B4" s="5"/>
      <c r="C4" s="18"/>
      <c r="D4" s="18"/>
      <c r="E4" s="18"/>
      <c r="F4" s="18"/>
      <c r="G4" s="18"/>
      <c r="H4" s="18"/>
    </row>
    <row r="5" spans="1:13" ht="16.5">
      <c r="B5" s="5"/>
      <c r="C5" s="18"/>
      <c r="D5" s="18"/>
      <c r="E5" s="18"/>
      <c r="F5" s="18"/>
      <c r="G5" s="18"/>
      <c r="H5" s="18"/>
    </row>
    <row r="6" spans="1:13" ht="16.5">
      <c r="B6" s="5"/>
      <c r="C6" s="18"/>
      <c r="D6" s="18"/>
      <c r="E6" s="18"/>
      <c r="F6" s="18"/>
      <c r="G6" s="18"/>
      <c r="H6" s="18"/>
    </row>
    <row r="7" spans="1:13" ht="16.5">
      <c r="B7" s="5"/>
      <c r="C7" s="18"/>
      <c r="D7" s="18"/>
      <c r="E7" s="18"/>
      <c r="F7" s="18"/>
      <c r="G7" s="18"/>
      <c r="H7" s="18"/>
    </row>
    <row r="8" spans="1:13" ht="16.5">
      <c r="B8" s="5"/>
      <c r="C8" s="18"/>
      <c r="D8" s="18"/>
      <c r="E8" s="18"/>
      <c r="F8" s="18"/>
      <c r="G8" s="18"/>
      <c r="H8" s="18"/>
    </row>
    <row r="9" spans="1:13" ht="16.5">
      <c r="B9" s="5"/>
      <c r="C9" s="18"/>
      <c r="D9" s="18"/>
      <c r="E9" s="18"/>
      <c r="F9" s="18"/>
      <c r="G9" s="18"/>
      <c r="H9" s="18"/>
    </row>
    <row r="10" spans="1:13" ht="16.5">
      <c r="B10" s="5"/>
      <c r="C10" s="18"/>
      <c r="D10" s="18"/>
      <c r="E10" s="18"/>
      <c r="F10" s="18"/>
      <c r="G10" s="18"/>
      <c r="H10" s="18"/>
    </row>
    <row r="11" spans="1:13" ht="16.5">
      <c r="B11" s="5"/>
      <c r="C11" s="18"/>
      <c r="D11" s="18"/>
      <c r="E11" s="18"/>
      <c r="F11" s="18"/>
      <c r="G11" s="18"/>
      <c r="H11" s="18"/>
    </row>
    <row r="12" spans="1:13" ht="16.5">
      <c r="B12" s="5"/>
      <c r="C12" s="18"/>
      <c r="D12" s="18"/>
      <c r="E12" s="18"/>
      <c r="F12" s="18"/>
      <c r="G12" s="18"/>
      <c r="H12" s="18"/>
    </row>
    <row r="13" spans="1:13" ht="16.5">
      <c r="B13" s="5"/>
      <c r="C13" s="18"/>
      <c r="D13" s="18"/>
      <c r="E13" s="18"/>
      <c r="F13" s="18"/>
      <c r="G13" s="18"/>
      <c r="H13" s="18"/>
    </row>
    <row r="14" spans="1:13" ht="16.5">
      <c r="B14" s="5"/>
      <c r="C14" s="18"/>
      <c r="D14" s="18"/>
      <c r="E14" s="18"/>
      <c r="F14" s="18"/>
      <c r="G14" s="18"/>
      <c r="H14" s="18"/>
    </row>
    <row r="15" spans="1:13" ht="16.5">
      <c r="B15" s="5"/>
      <c r="C15" s="18"/>
      <c r="D15" s="18"/>
      <c r="E15" s="18"/>
      <c r="F15" s="18"/>
      <c r="G15" s="18"/>
      <c r="H15" s="18"/>
    </row>
    <row r="16" spans="1:13" ht="16.5">
      <c r="B16" s="5"/>
      <c r="C16" s="18"/>
      <c r="D16" s="18"/>
      <c r="E16" s="18"/>
      <c r="F16" s="18"/>
      <c r="G16" s="18"/>
      <c r="H16" s="18"/>
    </row>
    <row r="17" spans="2:8" ht="16.5">
      <c r="B17" s="5"/>
      <c r="C17" s="18"/>
      <c r="D17" s="18"/>
      <c r="E17" s="18"/>
      <c r="F17" s="18"/>
      <c r="G17" s="18"/>
      <c r="H17" s="18"/>
    </row>
    <row r="18" spans="2:8" ht="16.5">
      <c r="B18" s="5"/>
      <c r="C18" s="18"/>
      <c r="D18" s="18"/>
      <c r="E18" s="18"/>
      <c r="F18" s="18"/>
      <c r="G18" s="18"/>
      <c r="H18" s="18"/>
    </row>
    <row r="19" spans="2:8" ht="16.5">
      <c r="B19" s="5"/>
      <c r="C19" s="18"/>
      <c r="D19" s="18"/>
      <c r="E19" s="18"/>
      <c r="F19" s="18"/>
      <c r="G19" s="18"/>
      <c r="H19" s="18"/>
    </row>
    <row r="20" spans="2:8" ht="16.5">
      <c r="B20" s="5"/>
      <c r="C20" s="18"/>
      <c r="D20" s="18"/>
      <c r="E20" s="18"/>
      <c r="F20" s="18"/>
      <c r="G20" s="18"/>
      <c r="H20" s="18"/>
    </row>
    <row r="21" spans="2:8" ht="16.5">
      <c r="B21" s="5"/>
      <c r="C21" s="18"/>
      <c r="D21" s="18"/>
      <c r="E21" s="18"/>
      <c r="F21" s="18"/>
      <c r="G21" s="18"/>
      <c r="H21" s="18"/>
    </row>
    <row r="22" spans="2:8" ht="16.5">
      <c r="B22" s="5"/>
      <c r="C22" s="18"/>
      <c r="D22" s="18"/>
      <c r="E22" s="18"/>
      <c r="F22" s="18"/>
      <c r="G22" s="18"/>
      <c r="H22" s="18"/>
    </row>
    <row r="23" spans="2:8" ht="16.5">
      <c r="B23" s="5"/>
      <c r="C23" s="18"/>
      <c r="D23" s="18"/>
      <c r="E23" s="18"/>
      <c r="F23" s="18"/>
      <c r="G23" s="18"/>
      <c r="H23" s="18"/>
    </row>
    <row r="24" spans="2:8" ht="16.5">
      <c r="B24" s="5"/>
      <c r="C24" s="18"/>
      <c r="D24" s="18"/>
      <c r="E24" s="18"/>
      <c r="F24" s="18"/>
      <c r="G24" s="18"/>
      <c r="H24" s="18"/>
    </row>
    <row r="25" spans="2:8" ht="16.5">
      <c r="B25" s="5"/>
      <c r="C25" s="18"/>
      <c r="D25" s="18"/>
      <c r="E25" s="18"/>
      <c r="F25" s="18"/>
      <c r="G25" s="18"/>
      <c r="H25" s="18"/>
    </row>
    <row r="26" spans="2:8" ht="16.5">
      <c r="B26" s="5"/>
      <c r="C26" s="18"/>
      <c r="D26" s="18"/>
      <c r="E26" s="18"/>
      <c r="F26" s="18"/>
      <c r="G26" s="18"/>
      <c r="H26" s="18"/>
    </row>
    <row r="27" spans="2:8" ht="16.5">
      <c r="B27" s="5"/>
      <c r="C27" s="18"/>
      <c r="D27" s="18"/>
      <c r="E27" s="18"/>
      <c r="F27" s="18"/>
      <c r="G27" s="18"/>
      <c r="H27" s="18"/>
    </row>
    <row r="28" spans="2:8" ht="16.5">
      <c r="B28" s="5"/>
      <c r="C28" s="18"/>
      <c r="D28" s="18"/>
      <c r="E28" s="18"/>
      <c r="F28" s="18"/>
      <c r="G28" s="18"/>
      <c r="H28" s="18"/>
    </row>
    <row r="29" spans="2:8" ht="16.5">
      <c r="B29" s="5"/>
      <c r="C29" s="18"/>
      <c r="D29" s="18"/>
      <c r="E29" s="18"/>
      <c r="F29" s="18"/>
      <c r="G29" s="18"/>
      <c r="H29" s="18"/>
    </row>
    <row r="30" spans="2:8" ht="16.5">
      <c r="B30" s="5"/>
      <c r="C30" s="18"/>
      <c r="D30" s="18"/>
      <c r="E30" s="18"/>
      <c r="F30" s="18"/>
      <c r="G30" s="18"/>
      <c r="H30" s="18"/>
    </row>
    <row r="31" spans="2:8" ht="16.5">
      <c r="B31" s="5"/>
      <c r="C31" s="18"/>
      <c r="D31" s="18"/>
      <c r="E31" s="18"/>
      <c r="F31" s="18"/>
      <c r="G31" s="18"/>
      <c r="H31" s="18"/>
    </row>
    <row r="32" spans="2:8" ht="16.5">
      <c r="B32" s="5"/>
      <c r="C32" s="18"/>
      <c r="D32" s="18"/>
      <c r="E32" s="18"/>
      <c r="F32" s="18"/>
      <c r="G32" s="18"/>
      <c r="H32" s="18"/>
    </row>
    <row r="33" spans="2:8" ht="16.5">
      <c r="B33" s="5"/>
      <c r="C33" s="18"/>
      <c r="D33" s="18"/>
      <c r="E33" s="18"/>
      <c r="F33" s="18"/>
      <c r="G33" s="18"/>
      <c r="H33" s="18"/>
    </row>
    <row r="34" spans="2:8" ht="16.5">
      <c r="B34" s="5"/>
      <c r="C34" s="18"/>
      <c r="D34" s="18"/>
      <c r="E34" s="18"/>
      <c r="F34" s="18"/>
      <c r="G34" s="18"/>
      <c r="H34" s="18"/>
    </row>
    <row r="35" spans="2:8" ht="16.5">
      <c r="B35" s="5"/>
      <c r="C35" s="18"/>
      <c r="D35" s="18"/>
      <c r="E35" s="18"/>
      <c r="F35" s="18"/>
      <c r="G35" s="18"/>
      <c r="H35" s="18"/>
    </row>
    <row r="36" spans="2:8" ht="16.5">
      <c r="B36" s="5"/>
      <c r="C36" s="18"/>
      <c r="D36" s="18"/>
      <c r="E36" s="18"/>
      <c r="F36" s="18"/>
      <c r="G36" s="18"/>
      <c r="H36" s="18"/>
    </row>
    <row r="37" spans="2:8" ht="16.5">
      <c r="B37" s="5"/>
      <c r="C37" s="18"/>
      <c r="D37" s="18"/>
      <c r="E37" s="18"/>
      <c r="F37" s="18"/>
      <c r="G37" s="18"/>
      <c r="H37" s="18"/>
    </row>
    <row r="38" spans="2:8" ht="16.5">
      <c r="B38" s="5"/>
      <c r="C38" s="18"/>
      <c r="D38" s="18"/>
      <c r="E38" s="18"/>
      <c r="F38" s="18"/>
      <c r="G38" s="18"/>
      <c r="H38" s="18"/>
    </row>
    <row r="39" spans="2:8" ht="16.5">
      <c r="B39" s="5"/>
      <c r="C39" s="18"/>
      <c r="D39" s="18"/>
      <c r="E39" s="18"/>
      <c r="F39" s="18"/>
      <c r="G39" s="18"/>
      <c r="H39" s="18"/>
    </row>
    <row r="40" spans="2:8" ht="16.5">
      <c r="B40" s="5"/>
      <c r="C40" s="18"/>
      <c r="D40" s="18"/>
      <c r="E40" s="18"/>
      <c r="F40" s="18"/>
      <c r="G40" s="18"/>
      <c r="H40" s="18"/>
    </row>
    <row r="41" spans="2:8" ht="16.5">
      <c r="B41" s="5"/>
      <c r="C41" s="18"/>
      <c r="D41" s="18"/>
      <c r="E41" s="18"/>
      <c r="F41" s="18"/>
      <c r="G41" s="18"/>
      <c r="H41" s="18"/>
    </row>
    <row r="42" spans="2:8" ht="16.5">
      <c r="B42" s="5"/>
      <c r="C42" s="18"/>
      <c r="D42" s="18"/>
      <c r="E42" s="18"/>
      <c r="F42" s="18"/>
      <c r="G42" s="18"/>
      <c r="H42" s="18"/>
    </row>
    <row r="43" spans="2:8" ht="16.5">
      <c r="B43" s="5"/>
      <c r="C43" s="18"/>
      <c r="D43" s="18"/>
      <c r="E43" s="18"/>
      <c r="F43" s="18"/>
      <c r="G43" s="18"/>
      <c r="H43" s="18"/>
    </row>
    <row r="44" spans="2:8" ht="16.5">
      <c r="B44" s="5"/>
      <c r="C44" s="18"/>
      <c r="D44" s="18"/>
      <c r="E44" s="18"/>
      <c r="F44" s="18"/>
      <c r="G44" s="18"/>
      <c r="H44" s="18"/>
    </row>
    <row r="45" spans="2:8" ht="16.5">
      <c r="B45" s="5"/>
      <c r="C45" s="18"/>
      <c r="D45" s="18"/>
      <c r="E45" s="18"/>
      <c r="F45" s="18"/>
      <c r="G45" s="18"/>
      <c r="H45" s="18"/>
    </row>
    <row r="46" spans="2:8" ht="16.5">
      <c r="B46" s="5"/>
      <c r="C46" s="18"/>
      <c r="D46" s="18"/>
      <c r="E46" s="18"/>
      <c r="F46" s="18"/>
      <c r="G46" s="18"/>
      <c r="H46" s="18"/>
    </row>
    <row r="47" spans="2:8" ht="16.5">
      <c r="B47" s="5"/>
      <c r="C47" s="18"/>
      <c r="D47" s="18"/>
      <c r="E47" s="18"/>
      <c r="F47" s="18"/>
      <c r="G47" s="18"/>
      <c r="H47" s="18"/>
    </row>
    <row r="48" spans="2:8" ht="16.5">
      <c r="B48" s="5"/>
      <c r="C48" s="18"/>
      <c r="D48" s="18"/>
      <c r="E48" s="18"/>
      <c r="F48" s="18"/>
      <c r="G48" s="18"/>
      <c r="H48" s="18"/>
    </row>
    <row r="49" spans="2:8" ht="16.5">
      <c r="B49" s="5"/>
      <c r="C49" s="18"/>
      <c r="D49" s="18"/>
      <c r="E49" s="18"/>
      <c r="F49" s="18"/>
      <c r="G49" s="18"/>
      <c r="H49" s="18"/>
    </row>
    <row r="50" spans="2:8" ht="16.5">
      <c r="B50" s="5"/>
      <c r="C50" s="18"/>
      <c r="D50" s="18"/>
      <c r="E50" s="18"/>
      <c r="F50" s="18"/>
      <c r="G50" s="18"/>
      <c r="H50" s="18"/>
    </row>
    <row r="51" spans="2:8" ht="16.5">
      <c r="B51" s="5"/>
      <c r="C51" s="18"/>
      <c r="D51" s="18"/>
      <c r="E51" s="18"/>
      <c r="F51" s="18"/>
      <c r="G51" s="18"/>
      <c r="H51" s="18"/>
    </row>
    <row r="52" spans="2:8" ht="16.5">
      <c r="B52" s="5"/>
      <c r="C52" s="18"/>
      <c r="D52" s="18"/>
      <c r="E52" s="18"/>
      <c r="F52" s="18"/>
      <c r="G52" s="18"/>
      <c r="H52" s="18"/>
    </row>
    <row r="53" spans="2:8" ht="16.5">
      <c r="B53" s="5"/>
      <c r="C53" s="18"/>
      <c r="D53" s="18"/>
      <c r="E53" s="18"/>
      <c r="F53" s="18"/>
      <c r="G53" s="18"/>
      <c r="H53" s="18"/>
    </row>
    <row r="54" spans="2:8" ht="16.5">
      <c r="B54" s="5"/>
      <c r="C54" s="18"/>
      <c r="D54" s="18"/>
      <c r="E54" s="18"/>
      <c r="F54" s="18"/>
      <c r="G54" s="18"/>
      <c r="H54" s="18"/>
    </row>
    <row r="55" spans="2:8" ht="16.5">
      <c r="B55" s="5"/>
      <c r="C55" s="18"/>
      <c r="D55" s="18"/>
      <c r="E55" s="18"/>
      <c r="F55" s="18"/>
      <c r="G55" s="18"/>
      <c r="H55" s="18"/>
    </row>
    <row r="56" spans="2:8" ht="16.5">
      <c r="B56" s="5"/>
      <c r="C56" s="18"/>
      <c r="D56" s="18"/>
      <c r="E56" s="18"/>
      <c r="F56" s="18"/>
      <c r="G56" s="18"/>
      <c r="H56" s="18"/>
    </row>
    <row r="57" spans="2:8" ht="16.5">
      <c r="B57" s="5"/>
      <c r="C57" s="18"/>
      <c r="D57" s="18"/>
      <c r="E57" s="18"/>
      <c r="F57" s="18"/>
      <c r="G57" s="18"/>
      <c r="H57" s="18"/>
    </row>
    <row r="58" spans="2:8" ht="16.5">
      <c r="B58" s="5"/>
      <c r="C58" s="18"/>
      <c r="D58" s="18"/>
      <c r="E58" s="18"/>
      <c r="F58" s="18"/>
      <c r="G58" s="18"/>
      <c r="H58" s="18"/>
    </row>
    <row r="59" spans="2:8" ht="16.5">
      <c r="B59" s="5"/>
      <c r="C59" s="18"/>
      <c r="D59" s="18"/>
      <c r="E59" s="18"/>
      <c r="F59" s="18"/>
      <c r="G59" s="18"/>
      <c r="H59" s="18"/>
    </row>
    <row r="60" spans="2:8" ht="16.5">
      <c r="B60" s="5"/>
      <c r="C60" s="18"/>
      <c r="D60" s="18"/>
      <c r="E60" s="18"/>
      <c r="F60" s="18"/>
      <c r="G60" s="18"/>
      <c r="H60" s="18"/>
    </row>
    <row r="61" spans="2:8" ht="16.5">
      <c r="B61" s="5"/>
      <c r="C61" s="18"/>
      <c r="D61" s="18"/>
      <c r="E61" s="18"/>
      <c r="F61" s="18"/>
      <c r="G61" s="18"/>
      <c r="H61" s="18"/>
    </row>
    <row r="62" spans="2:8" ht="16.5">
      <c r="B62" s="5"/>
      <c r="C62" s="18"/>
      <c r="D62" s="18"/>
      <c r="E62" s="18"/>
      <c r="F62" s="18"/>
      <c r="G62" s="18"/>
      <c r="H62" s="18"/>
    </row>
    <row r="63" spans="2:8" ht="16.5">
      <c r="B63" s="5"/>
      <c r="C63" s="18"/>
      <c r="D63" s="18"/>
      <c r="E63" s="18"/>
      <c r="F63" s="18"/>
      <c r="G63" s="18"/>
      <c r="H63" s="18"/>
    </row>
    <row r="64" spans="2:8" ht="16.5">
      <c r="B64" s="5"/>
      <c r="C64" s="18"/>
      <c r="D64" s="18"/>
      <c r="E64" s="18"/>
      <c r="F64" s="18"/>
      <c r="G64" s="18"/>
      <c r="H64" s="18"/>
    </row>
    <row r="65" spans="2:8" ht="16.5">
      <c r="B65" s="5"/>
      <c r="C65" s="18"/>
      <c r="D65" s="18"/>
      <c r="E65" s="18"/>
      <c r="F65" s="18"/>
      <c r="G65" s="18"/>
      <c r="H65" s="18"/>
    </row>
    <row r="66" spans="2:8" ht="16.5">
      <c r="B66" s="5"/>
      <c r="C66" s="18"/>
      <c r="D66" s="18"/>
      <c r="E66" s="18"/>
      <c r="F66" s="18"/>
      <c r="G66" s="18"/>
      <c r="H66" s="18"/>
    </row>
    <row r="67" spans="2:8" ht="16.5">
      <c r="B67" s="5"/>
      <c r="C67" s="18"/>
      <c r="D67" s="18"/>
      <c r="E67" s="18"/>
      <c r="F67" s="18"/>
      <c r="G67" s="18"/>
      <c r="H67" s="18"/>
    </row>
    <row r="68" spans="2:8" ht="16.5">
      <c r="B68" s="5"/>
      <c r="C68" s="18"/>
      <c r="D68" s="18"/>
      <c r="E68" s="18"/>
      <c r="F68" s="18"/>
      <c r="G68" s="18"/>
      <c r="H68" s="18"/>
    </row>
    <row r="69" spans="2:8" ht="16.5">
      <c r="B69" s="5"/>
      <c r="C69" s="18"/>
      <c r="D69" s="18"/>
      <c r="E69" s="18"/>
      <c r="F69" s="18"/>
      <c r="G69" s="18"/>
      <c r="H69" s="18"/>
    </row>
    <row r="70" spans="2:8" ht="16.5">
      <c r="B70" s="5"/>
      <c r="C70" s="18"/>
      <c r="D70" s="18"/>
      <c r="E70" s="18"/>
      <c r="F70" s="18"/>
      <c r="G70" s="18"/>
      <c r="H70" s="18"/>
    </row>
    <row r="71" spans="2:8" ht="16.5">
      <c r="B71" s="5"/>
      <c r="C71" s="18"/>
      <c r="D71" s="18"/>
      <c r="E71" s="18"/>
      <c r="F71" s="18"/>
      <c r="G71" s="18"/>
      <c r="H71" s="18"/>
    </row>
    <row r="72" spans="2:8" ht="16.5">
      <c r="B72" s="5"/>
      <c r="C72" s="18"/>
      <c r="D72" s="18"/>
      <c r="E72" s="18"/>
      <c r="F72" s="18"/>
      <c r="G72" s="18"/>
      <c r="H72" s="18"/>
    </row>
    <row r="73" spans="2:8" ht="16.5">
      <c r="B73" s="5"/>
      <c r="C73" s="18"/>
      <c r="D73" s="18"/>
      <c r="E73" s="18"/>
      <c r="F73" s="18"/>
      <c r="G73" s="18"/>
      <c r="H73" s="18"/>
    </row>
    <row r="74" spans="2:8" ht="16.5">
      <c r="B74" s="5"/>
      <c r="C74" s="18"/>
      <c r="D74" s="18"/>
      <c r="E74" s="18"/>
      <c r="F74" s="18"/>
      <c r="G74" s="18"/>
      <c r="H74" s="18"/>
    </row>
    <row r="75" spans="2:8" ht="16.5">
      <c r="B75" s="5"/>
      <c r="C75" s="18"/>
      <c r="D75" s="18"/>
      <c r="E75" s="18"/>
      <c r="F75" s="18"/>
      <c r="G75" s="18"/>
      <c r="H75" s="18"/>
    </row>
    <row r="76" spans="2:8" ht="16.5">
      <c r="B76" s="5"/>
      <c r="C76" s="18"/>
      <c r="D76" s="18"/>
      <c r="E76" s="18"/>
      <c r="F76" s="18"/>
      <c r="G76" s="18"/>
      <c r="H76" s="18"/>
    </row>
    <row r="77" spans="2:8" ht="16.5">
      <c r="B77" s="5"/>
      <c r="C77" s="18"/>
      <c r="D77" s="18"/>
      <c r="E77" s="18"/>
      <c r="F77" s="18"/>
      <c r="G77" s="18"/>
      <c r="H77" s="18"/>
    </row>
    <row r="78" spans="2:8" ht="16.5">
      <c r="B78" s="5"/>
      <c r="C78" s="18"/>
      <c r="D78" s="18"/>
      <c r="E78" s="18"/>
      <c r="F78" s="18"/>
      <c r="G78" s="18"/>
      <c r="H78" s="18"/>
    </row>
    <row r="79" spans="2:8" ht="16.5">
      <c r="B79" s="5"/>
      <c r="C79" s="18"/>
      <c r="D79" s="18"/>
      <c r="E79" s="18"/>
      <c r="F79" s="18"/>
      <c r="G79" s="18"/>
      <c r="H79" s="18"/>
    </row>
    <row r="80" spans="2:8" ht="16.5">
      <c r="B80" s="5"/>
      <c r="C80" s="18"/>
      <c r="D80" s="18"/>
      <c r="E80" s="18"/>
      <c r="F80" s="18"/>
      <c r="G80" s="18"/>
      <c r="H80" s="18"/>
    </row>
    <row r="81" spans="2:8" ht="16.5">
      <c r="B81" s="5"/>
      <c r="C81" s="18"/>
      <c r="D81" s="18"/>
      <c r="E81" s="18"/>
      <c r="F81" s="18"/>
      <c r="G81" s="18"/>
      <c r="H81" s="18"/>
    </row>
    <row r="82" spans="2:8" ht="16.5">
      <c r="B82" s="5"/>
      <c r="C82" s="18"/>
      <c r="D82" s="18"/>
      <c r="E82" s="18"/>
      <c r="F82" s="18"/>
      <c r="G82" s="18"/>
      <c r="H82" s="18"/>
    </row>
    <row r="83" spans="2:8" ht="16.5">
      <c r="B83" s="5"/>
      <c r="C83" s="18"/>
      <c r="D83" s="18"/>
      <c r="E83" s="18"/>
      <c r="F83" s="18"/>
      <c r="G83" s="18"/>
      <c r="H83" s="18"/>
    </row>
    <row r="84" spans="2:8" ht="16.5">
      <c r="B84" s="5"/>
      <c r="C84" s="18"/>
      <c r="D84" s="18"/>
      <c r="E84" s="18"/>
      <c r="F84" s="18"/>
      <c r="G84" s="18"/>
      <c r="H84" s="18"/>
    </row>
    <row r="85" spans="2:8" ht="16.5">
      <c r="B85" s="5"/>
      <c r="C85" s="18"/>
      <c r="D85" s="18"/>
      <c r="E85" s="18"/>
      <c r="F85" s="18"/>
      <c r="G85" s="18"/>
      <c r="H85" s="18"/>
    </row>
    <row r="86" spans="2:8" ht="16.5">
      <c r="B86" s="5"/>
      <c r="C86" s="18"/>
      <c r="D86" s="18"/>
      <c r="E86" s="18"/>
      <c r="F86" s="18"/>
      <c r="G86" s="18"/>
      <c r="H86" s="18"/>
    </row>
    <row r="87" spans="2:8" ht="16.5">
      <c r="B87" s="5"/>
      <c r="C87" s="18"/>
      <c r="D87" s="18"/>
      <c r="E87" s="18"/>
      <c r="F87" s="18"/>
      <c r="G87" s="18"/>
      <c r="H87" s="18"/>
    </row>
    <row r="88" spans="2:8" ht="16.5">
      <c r="B88" s="5"/>
      <c r="C88" s="18"/>
      <c r="D88" s="18"/>
      <c r="E88" s="18"/>
      <c r="F88" s="18"/>
      <c r="G88" s="18"/>
      <c r="H88" s="18"/>
    </row>
    <row r="89" spans="2:8" ht="16.5">
      <c r="B89" s="5"/>
      <c r="C89" s="18"/>
      <c r="D89" s="18"/>
      <c r="E89" s="18"/>
      <c r="F89" s="18"/>
      <c r="G89" s="18"/>
      <c r="H89" s="18"/>
    </row>
    <row r="90" spans="2:8" ht="16.5">
      <c r="B90" s="5"/>
      <c r="C90" s="18"/>
      <c r="D90" s="18"/>
      <c r="E90" s="18"/>
      <c r="F90" s="18"/>
      <c r="G90" s="18"/>
      <c r="H90" s="18"/>
    </row>
    <row r="91" spans="2:8" ht="16.5">
      <c r="B91" s="5"/>
      <c r="C91" s="18"/>
      <c r="D91" s="18"/>
      <c r="E91" s="18"/>
      <c r="F91" s="18"/>
      <c r="G91" s="18"/>
      <c r="H91" s="18"/>
    </row>
    <row r="92" spans="2:8" ht="16.5">
      <c r="B92" s="5"/>
      <c r="C92" s="18"/>
      <c r="D92" s="18"/>
      <c r="E92" s="18"/>
      <c r="F92" s="18"/>
      <c r="G92" s="18"/>
      <c r="H92" s="18"/>
    </row>
    <row r="93" spans="2:8" ht="16.5">
      <c r="B93" s="5"/>
      <c r="C93" s="18"/>
      <c r="D93" s="18"/>
      <c r="E93" s="18"/>
      <c r="F93" s="18"/>
      <c r="G93" s="18"/>
      <c r="H93" s="18"/>
    </row>
    <row r="94" spans="2:8" ht="16.5">
      <c r="B94" s="5"/>
      <c r="C94" s="18"/>
      <c r="D94" s="18"/>
      <c r="E94" s="18"/>
      <c r="F94" s="18"/>
      <c r="G94" s="18"/>
      <c r="H94" s="18"/>
    </row>
    <row r="95" spans="2:8" ht="16.5">
      <c r="B95" s="5"/>
      <c r="C95" s="18"/>
      <c r="D95" s="18"/>
      <c r="E95" s="18"/>
      <c r="F95" s="18"/>
      <c r="G95" s="18"/>
      <c r="H95" s="18"/>
    </row>
    <row r="96" spans="2:8" ht="16.5">
      <c r="B96" s="5"/>
      <c r="C96" s="18"/>
      <c r="D96" s="18"/>
      <c r="E96" s="18"/>
      <c r="F96" s="18"/>
      <c r="G96" s="18"/>
      <c r="H96" s="18"/>
    </row>
    <row r="97" spans="2:8" ht="16.5">
      <c r="B97" s="5"/>
      <c r="C97" s="18"/>
      <c r="D97" s="18"/>
      <c r="E97" s="18"/>
      <c r="F97" s="18"/>
      <c r="G97" s="18"/>
      <c r="H97" s="18"/>
    </row>
    <row r="98" spans="2:8" ht="16.5">
      <c r="B98" s="5"/>
      <c r="C98" s="18"/>
      <c r="D98" s="18"/>
      <c r="E98" s="18"/>
      <c r="F98" s="18"/>
      <c r="G98" s="18"/>
      <c r="H98" s="18"/>
    </row>
    <row r="99" spans="2:8" ht="16.5">
      <c r="B99" s="5"/>
      <c r="C99" s="18"/>
      <c r="D99" s="18"/>
      <c r="E99" s="18"/>
      <c r="F99" s="18"/>
      <c r="G99" s="18"/>
      <c r="H99" s="18"/>
    </row>
    <row r="100" spans="2:8" ht="16.5">
      <c r="B100" s="5"/>
      <c r="C100" s="18"/>
      <c r="D100" s="18"/>
      <c r="E100" s="18"/>
      <c r="F100" s="18"/>
      <c r="G100" s="18"/>
      <c r="H100" s="18"/>
    </row>
    <row r="101" spans="2:8" ht="16.5">
      <c r="B101" s="5"/>
      <c r="C101" s="18"/>
      <c r="D101" s="18"/>
      <c r="E101" s="18"/>
      <c r="F101" s="18"/>
      <c r="G101" s="18"/>
      <c r="H101" s="18"/>
    </row>
    <row r="102" spans="2:8" ht="16.5">
      <c r="B102" s="5"/>
      <c r="C102" s="18"/>
      <c r="D102" s="18"/>
      <c r="E102" s="18"/>
      <c r="F102" s="18"/>
      <c r="G102" s="18"/>
      <c r="H102" s="18"/>
    </row>
    <row r="103" spans="2:8" ht="16.5">
      <c r="B103" s="5"/>
      <c r="C103" s="18"/>
      <c r="D103" s="18"/>
      <c r="E103" s="18"/>
      <c r="F103" s="18"/>
      <c r="G103" s="18"/>
      <c r="H103" s="18"/>
    </row>
    <row r="104" spans="2:8" ht="16.5">
      <c r="B104" s="5"/>
      <c r="C104" s="18"/>
      <c r="D104" s="18"/>
      <c r="E104" s="18"/>
      <c r="F104" s="18"/>
      <c r="G104" s="18"/>
      <c r="H104" s="18"/>
    </row>
    <row r="105" spans="2:8" ht="16.5">
      <c r="B105" s="5"/>
      <c r="C105" s="18"/>
      <c r="D105" s="18"/>
      <c r="E105" s="18"/>
      <c r="F105" s="18"/>
      <c r="G105" s="18"/>
      <c r="H105" s="18"/>
    </row>
    <row r="106" spans="2:8" ht="16.5">
      <c r="B106" s="5"/>
      <c r="C106" s="18"/>
      <c r="D106" s="18"/>
      <c r="E106" s="18"/>
      <c r="F106" s="18"/>
      <c r="G106" s="18"/>
      <c r="H106" s="18"/>
    </row>
    <row r="107" spans="2:8" ht="16.5">
      <c r="B107" s="5"/>
      <c r="C107" s="18"/>
      <c r="D107" s="18"/>
      <c r="E107" s="18"/>
      <c r="F107" s="18"/>
      <c r="G107" s="18"/>
      <c r="H107" s="18"/>
    </row>
    <row r="108" spans="2:8" ht="16.5">
      <c r="B108" s="5"/>
      <c r="C108" s="18"/>
      <c r="D108" s="18"/>
      <c r="E108" s="18"/>
      <c r="F108" s="18"/>
      <c r="G108" s="18"/>
      <c r="H108" s="18"/>
    </row>
    <row r="109" spans="2:8" ht="16.5">
      <c r="B109" s="5"/>
      <c r="C109" s="18"/>
      <c r="D109" s="18"/>
      <c r="E109" s="18"/>
      <c r="F109" s="18"/>
      <c r="G109" s="18"/>
      <c r="H109" s="18"/>
    </row>
    <row r="110" spans="2:8" ht="16.5">
      <c r="B110" s="5"/>
      <c r="C110" s="18"/>
      <c r="D110" s="18"/>
      <c r="E110" s="18"/>
      <c r="F110" s="18"/>
      <c r="G110" s="18"/>
      <c r="H110" s="18"/>
    </row>
    <row r="111" spans="2:8" ht="16.5">
      <c r="B111" s="5"/>
      <c r="C111" s="18"/>
      <c r="D111" s="18"/>
      <c r="E111" s="18"/>
      <c r="F111" s="18"/>
      <c r="G111" s="18"/>
      <c r="H111" s="18"/>
    </row>
    <row r="112" spans="2:8" ht="16.5">
      <c r="B112" s="5"/>
      <c r="C112" s="18"/>
      <c r="D112" s="18"/>
      <c r="E112" s="18"/>
      <c r="F112" s="18"/>
      <c r="G112" s="18"/>
      <c r="H112" s="18"/>
    </row>
    <row r="113" spans="2:8" ht="16.5">
      <c r="B113" s="5"/>
      <c r="C113" s="18"/>
      <c r="D113" s="18"/>
      <c r="E113" s="18"/>
      <c r="F113" s="18"/>
      <c r="G113" s="18"/>
      <c r="H113" s="18"/>
    </row>
    <row r="114" spans="2:8" ht="16.5">
      <c r="B114" s="5"/>
      <c r="C114" s="18"/>
      <c r="D114" s="18"/>
      <c r="E114" s="18"/>
      <c r="F114" s="18"/>
      <c r="G114" s="18"/>
      <c r="H114" s="18"/>
    </row>
    <row r="115" spans="2:8" ht="16.5">
      <c r="B115" s="5"/>
      <c r="C115" s="18"/>
      <c r="D115" s="18"/>
      <c r="E115" s="18"/>
      <c r="F115" s="18"/>
      <c r="G115" s="18"/>
      <c r="H115" s="18"/>
    </row>
    <row r="116" spans="2:8" ht="16.5">
      <c r="B116" s="5"/>
      <c r="C116" s="18"/>
      <c r="D116" s="18"/>
      <c r="E116" s="18"/>
      <c r="F116" s="18"/>
      <c r="G116" s="18"/>
      <c r="H116" s="18"/>
    </row>
    <row r="117" spans="2:8" ht="16.5">
      <c r="B117" s="5"/>
      <c r="C117" s="18"/>
      <c r="D117" s="18"/>
      <c r="E117" s="18"/>
      <c r="F117" s="18"/>
      <c r="G117" s="18"/>
      <c r="H117" s="18"/>
    </row>
    <row r="118" spans="2:8" ht="16.5">
      <c r="B118" s="5"/>
      <c r="C118" s="18"/>
      <c r="D118" s="18"/>
      <c r="E118" s="18"/>
      <c r="F118" s="18"/>
      <c r="G118" s="18"/>
      <c r="H118" s="18"/>
    </row>
    <row r="119" spans="2:8" ht="16.5">
      <c r="B119" s="5"/>
      <c r="C119" s="18"/>
      <c r="D119" s="18"/>
      <c r="E119" s="18"/>
      <c r="F119" s="18"/>
      <c r="G119" s="18"/>
      <c r="H119" s="18"/>
    </row>
    <row r="120" spans="2:8" ht="16.5">
      <c r="B120" s="5"/>
      <c r="C120" s="18"/>
      <c r="D120" s="18"/>
      <c r="E120" s="18"/>
      <c r="F120" s="18"/>
      <c r="G120" s="18"/>
      <c r="H120" s="18"/>
    </row>
    <row r="121" spans="2:8" ht="16.5">
      <c r="B121" s="5"/>
      <c r="C121" s="18"/>
      <c r="D121" s="18"/>
      <c r="E121" s="18"/>
      <c r="F121" s="18"/>
      <c r="G121" s="18"/>
      <c r="H121" s="18"/>
    </row>
    <row r="122" spans="2:8" ht="16.5">
      <c r="B122" s="5"/>
      <c r="C122" s="18"/>
      <c r="D122" s="18"/>
      <c r="E122" s="18"/>
      <c r="F122" s="18"/>
      <c r="G122" s="18"/>
      <c r="H122" s="18"/>
    </row>
    <row r="123" spans="2:8" ht="16.5">
      <c r="B123" s="5"/>
      <c r="C123" s="18"/>
      <c r="D123" s="18"/>
      <c r="E123" s="18"/>
      <c r="F123" s="18"/>
      <c r="G123" s="18"/>
      <c r="H123" s="18"/>
    </row>
    <row r="124" spans="2:8" ht="16.5">
      <c r="B124" s="5"/>
      <c r="C124" s="18"/>
      <c r="D124" s="18"/>
      <c r="E124" s="18"/>
      <c r="F124" s="18"/>
      <c r="G124" s="18"/>
      <c r="H124" s="18"/>
    </row>
    <row r="125" spans="2:8" ht="16.5">
      <c r="B125" s="5"/>
      <c r="C125" s="18"/>
      <c r="D125" s="18"/>
      <c r="E125" s="18"/>
      <c r="F125" s="18"/>
      <c r="G125" s="18"/>
      <c r="H125" s="18"/>
    </row>
    <row r="126" spans="2:8" ht="16.5">
      <c r="B126" s="5"/>
      <c r="C126" s="18"/>
      <c r="D126" s="18"/>
      <c r="E126" s="18"/>
      <c r="F126" s="18"/>
      <c r="G126" s="18"/>
      <c r="H126" s="18"/>
    </row>
    <row r="127" spans="2:8" ht="16.5">
      <c r="B127" s="5"/>
      <c r="C127" s="18"/>
      <c r="D127" s="18"/>
      <c r="E127" s="18"/>
      <c r="F127" s="18"/>
      <c r="G127" s="18"/>
      <c r="H127" s="18"/>
    </row>
    <row r="128" spans="2:8" ht="16.5">
      <c r="B128" s="5"/>
      <c r="C128" s="18"/>
      <c r="D128" s="18"/>
      <c r="E128" s="18"/>
      <c r="F128" s="18"/>
      <c r="G128" s="18"/>
      <c r="H128" s="18"/>
    </row>
    <row r="129" spans="2:8" ht="16.5">
      <c r="B129" s="5"/>
      <c r="C129" s="18"/>
      <c r="D129" s="18"/>
      <c r="E129" s="18"/>
      <c r="F129" s="18"/>
      <c r="G129" s="18"/>
      <c r="H129" s="18"/>
    </row>
    <row r="130" spans="2:8" ht="16.5">
      <c r="B130" s="5"/>
      <c r="C130" s="18"/>
      <c r="D130" s="18"/>
      <c r="E130" s="18"/>
      <c r="F130" s="18"/>
      <c r="G130" s="18"/>
      <c r="H130" s="18"/>
    </row>
    <row r="131" spans="2:8" ht="16.5">
      <c r="B131" s="5"/>
      <c r="C131" s="18"/>
      <c r="D131" s="18"/>
      <c r="E131" s="18"/>
      <c r="F131" s="18"/>
      <c r="G131" s="18"/>
      <c r="H131" s="18"/>
    </row>
    <row r="132" spans="2:8" ht="16.5">
      <c r="B132" s="5"/>
      <c r="C132" s="18"/>
      <c r="D132" s="18"/>
      <c r="E132" s="18"/>
      <c r="F132" s="18"/>
      <c r="G132" s="18"/>
      <c r="H132" s="18"/>
    </row>
    <row r="133" spans="2:8" ht="16.5">
      <c r="B133" s="5"/>
      <c r="C133" s="18"/>
      <c r="D133" s="18"/>
      <c r="E133" s="18"/>
      <c r="F133" s="18"/>
      <c r="G133" s="18"/>
      <c r="H133" s="18"/>
    </row>
    <row r="134" spans="2:8" ht="16.5">
      <c r="B134" s="5"/>
      <c r="C134" s="18"/>
      <c r="D134" s="18"/>
      <c r="E134" s="18"/>
      <c r="F134" s="18"/>
      <c r="G134" s="18"/>
      <c r="H134" s="18"/>
    </row>
    <row r="135" spans="2:8" ht="16.5">
      <c r="B135" s="5"/>
      <c r="C135" s="18"/>
      <c r="D135" s="18"/>
      <c r="E135" s="18"/>
      <c r="F135" s="18"/>
      <c r="G135" s="18"/>
      <c r="H135" s="18"/>
    </row>
    <row r="136" spans="2:8" ht="16.5">
      <c r="B136" s="5"/>
      <c r="C136" s="18"/>
      <c r="D136" s="18"/>
      <c r="E136" s="18"/>
      <c r="F136" s="18"/>
      <c r="G136" s="18"/>
      <c r="H136" s="18"/>
    </row>
    <row r="137" spans="2:8" ht="16.5">
      <c r="B137" s="5"/>
      <c r="C137" s="18"/>
      <c r="D137" s="18"/>
      <c r="E137" s="18"/>
      <c r="F137" s="18"/>
      <c r="G137" s="18"/>
      <c r="H137" s="18"/>
    </row>
    <row r="138" spans="2:8" ht="16.5">
      <c r="B138" s="5"/>
      <c r="C138" s="18"/>
      <c r="D138" s="18"/>
      <c r="E138" s="18"/>
      <c r="F138" s="18"/>
      <c r="G138" s="18"/>
      <c r="H138" s="18"/>
    </row>
    <row r="139" spans="2:8" ht="16.5">
      <c r="B139" s="5"/>
      <c r="C139" s="18"/>
      <c r="D139" s="18"/>
      <c r="E139" s="18"/>
      <c r="F139" s="18"/>
      <c r="G139" s="18"/>
      <c r="H139" s="18"/>
    </row>
    <row r="140" spans="2:8" ht="16.5">
      <c r="B140" s="5"/>
      <c r="C140" s="18"/>
      <c r="D140" s="18"/>
      <c r="E140" s="18"/>
      <c r="F140" s="18"/>
      <c r="G140" s="18"/>
      <c r="H140" s="18"/>
    </row>
    <row r="141" spans="2:8" ht="16.5">
      <c r="B141" s="5"/>
      <c r="C141" s="18"/>
      <c r="D141" s="18"/>
      <c r="E141" s="18"/>
      <c r="F141" s="18"/>
      <c r="G141" s="18"/>
      <c r="H141" s="18"/>
    </row>
    <row r="142" spans="2:8" ht="16.5">
      <c r="B142" s="5"/>
      <c r="C142" s="18"/>
      <c r="D142" s="18"/>
      <c r="E142" s="18"/>
      <c r="F142" s="18"/>
      <c r="G142" s="18"/>
      <c r="H142" s="18"/>
    </row>
    <row r="143" spans="2:8" ht="16.5">
      <c r="B143" s="5"/>
      <c r="C143" s="18"/>
      <c r="D143" s="18"/>
      <c r="E143" s="18"/>
      <c r="F143" s="18"/>
      <c r="G143" s="18"/>
      <c r="H143" s="18"/>
    </row>
    <row r="144" spans="2:8" ht="16.5">
      <c r="B144" s="5"/>
      <c r="C144" s="18"/>
      <c r="D144" s="18"/>
      <c r="E144" s="18"/>
      <c r="F144" s="18"/>
      <c r="G144" s="18"/>
      <c r="H144" s="18"/>
    </row>
    <row r="145" spans="2:8" ht="16.5">
      <c r="B145" s="5"/>
      <c r="C145" s="18"/>
      <c r="D145" s="18"/>
      <c r="E145" s="18"/>
      <c r="F145" s="18"/>
      <c r="G145" s="18"/>
      <c r="H145" s="18"/>
    </row>
    <row r="146" spans="2:8" ht="16.5">
      <c r="B146" s="5"/>
      <c r="C146" s="18"/>
      <c r="D146" s="18"/>
      <c r="E146" s="18"/>
      <c r="F146" s="18"/>
      <c r="G146" s="18"/>
      <c r="H146" s="18"/>
    </row>
    <row r="147" spans="2:8" ht="16.5">
      <c r="B147" s="5"/>
      <c r="C147" s="18"/>
      <c r="D147" s="18"/>
      <c r="E147" s="18"/>
      <c r="F147" s="18"/>
      <c r="G147" s="18"/>
      <c r="H147" s="18"/>
    </row>
    <row r="148" spans="2:8" ht="16.5">
      <c r="B148" s="5"/>
      <c r="C148" s="18"/>
      <c r="D148" s="18"/>
      <c r="E148" s="18"/>
      <c r="F148" s="18"/>
      <c r="G148" s="18"/>
      <c r="H148" s="18"/>
    </row>
    <row r="149" spans="2:8" ht="16.5">
      <c r="B149" s="5"/>
      <c r="C149" s="18"/>
      <c r="D149" s="18"/>
      <c r="E149" s="18"/>
      <c r="F149" s="18"/>
      <c r="G149" s="18"/>
      <c r="H149" s="18"/>
    </row>
    <row r="150" spans="2:8" ht="16.5">
      <c r="B150" s="5"/>
      <c r="C150" s="18"/>
      <c r="D150" s="18"/>
      <c r="E150" s="18"/>
      <c r="F150" s="18"/>
      <c r="G150" s="18"/>
      <c r="H150" s="18"/>
    </row>
    <row r="151" spans="2:8" ht="16.5">
      <c r="B151" s="5"/>
      <c r="C151" s="18"/>
      <c r="D151" s="18"/>
      <c r="E151" s="18"/>
      <c r="F151" s="18"/>
      <c r="G151" s="18"/>
      <c r="H151" s="18"/>
    </row>
  </sheetData>
  <sortState ref="A2:H151">
    <sortCondition descending="1" ref="F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9"/>
  <sheetViews>
    <sheetView workbookViewId="0">
      <selection activeCell="D5" sqref="D5"/>
    </sheetView>
  </sheetViews>
  <sheetFormatPr defaultRowHeight="15"/>
  <cols>
    <col min="1" max="1" width="16.140625" style="1" bestFit="1" customWidth="1"/>
    <col min="2" max="2" width="5.28515625" style="7" bestFit="1" customWidth="1"/>
    <col min="3" max="3" width="7.42578125" style="7" bestFit="1" customWidth="1"/>
    <col min="4" max="4" width="10.5703125" style="7" bestFit="1" customWidth="1"/>
    <col min="5" max="5" width="5.28515625" style="7" bestFit="1" customWidth="1"/>
    <col min="6" max="6" width="5.7109375" style="7" bestFit="1" customWidth="1"/>
    <col min="7" max="7" width="5.28515625" style="7" bestFit="1" customWidth="1"/>
    <col min="8" max="8" width="9.5703125" style="7" bestFit="1" customWidth="1"/>
    <col min="10" max="11" width="9.5703125" customWidth="1"/>
    <col min="12" max="12" width="9.5703125" bestFit="1" customWidth="1"/>
    <col min="13" max="13" width="9.5703125" customWidth="1"/>
  </cols>
  <sheetData>
    <row r="1" spans="1:13">
      <c r="A1" s="4" t="s">
        <v>14</v>
      </c>
      <c r="B1" s="4" t="s">
        <v>15</v>
      </c>
      <c r="C1" s="4" t="s">
        <v>24</v>
      </c>
      <c r="D1" s="4" t="s">
        <v>25</v>
      </c>
      <c r="E1" s="4" t="s">
        <v>26</v>
      </c>
      <c r="F1" s="4" t="s">
        <v>16</v>
      </c>
      <c r="G1" s="4" t="s">
        <v>17</v>
      </c>
      <c r="H1" s="4" t="s">
        <v>21</v>
      </c>
      <c r="J1" s="4" t="s">
        <v>34</v>
      </c>
      <c r="K1" s="4" t="s">
        <v>35</v>
      </c>
      <c r="L1" s="4" t="s">
        <v>33</v>
      </c>
      <c r="M1" s="4" t="s">
        <v>36</v>
      </c>
    </row>
    <row r="2" spans="1:13" ht="16.5">
      <c r="A2" s="1" t="s">
        <v>30</v>
      </c>
      <c r="B2" s="5">
        <f>COUNTIF(掠夺总榜!A$1:S$150,$A2)</f>
        <v>2</v>
      </c>
      <c r="C2" s="7">
        <f>COUNTIF(盟会战!A$1:Q$150,$A2)</f>
        <v>0</v>
      </c>
      <c r="D2" s="7">
        <f>COUNTIF('四海+帮派'!A$1:O$150,$A2)</f>
        <v>0</v>
      </c>
      <c r="E2" s="7">
        <f>COUNTIF(帮战总榜!A$1:O$151,$A2)</f>
        <v>0</v>
      </c>
      <c r="F2" s="7">
        <f t="shared" ref="F2" si="0">SUM(B2:E2)</f>
        <v>2</v>
      </c>
      <c r="H2" s="7">
        <f t="shared" ref="H2" si="1">IF($F2&gt;6,6,$F2)</f>
        <v>2</v>
      </c>
      <c r="J2" s="4">
        <f>SUM(H2:H160)</f>
        <v>2</v>
      </c>
      <c r="K2" s="4">
        <f>SUM(F2:F160)-J2</f>
        <v>0</v>
      </c>
      <c r="L2" s="4">
        <f>K2+J2</f>
        <v>2</v>
      </c>
      <c r="M2" s="4">
        <f>COUNTIF(F:F,"&gt;"&amp;6)</f>
        <v>0</v>
      </c>
    </row>
    <row r="3" spans="1:13" ht="16.5">
      <c r="B3" s="5"/>
      <c r="C3" s="18"/>
      <c r="D3" s="18"/>
      <c r="E3" s="18"/>
      <c r="F3" s="18"/>
      <c r="G3" s="18"/>
      <c r="H3" s="18"/>
    </row>
    <row r="4" spans="1:13" ht="16.5">
      <c r="B4" s="5"/>
      <c r="C4" s="18"/>
      <c r="D4" s="18"/>
      <c r="E4" s="18"/>
      <c r="F4" s="18"/>
      <c r="G4" s="18"/>
      <c r="H4" s="18"/>
    </row>
    <row r="5" spans="1:13" ht="16.5">
      <c r="B5" s="5"/>
      <c r="C5" s="18"/>
      <c r="D5" s="18"/>
      <c r="E5" s="18"/>
      <c r="F5" s="18"/>
      <c r="G5" s="18"/>
      <c r="H5" s="18"/>
    </row>
    <row r="6" spans="1:13" ht="16.5">
      <c r="B6" s="5"/>
      <c r="C6" s="18"/>
      <c r="D6" s="18"/>
      <c r="E6" s="18"/>
      <c r="F6" s="18"/>
      <c r="G6" s="18"/>
      <c r="H6" s="18"/>
    </row>
    <row r="7" spans="1:13" ht="16.5">
      <c r="B7" s="5"/>
      <c r="C7" s="18"/>
      <c r="D7" s="18"/>
      <c r="E7" s="18"/>
      <c r="F7" s="18"/>
      <c r="G7" s="18"/>
      <c r="H7" s="18"/>
    </row>
    <row r="8" spans="1:13" ht="16.5">
      <c r="B8" s="5"/>
      <c r="C8" s="18"/>
      <c r="D8" s="18"/>
      <c r="E8" s="18"/>
      <c r="F8" s="18"/>
      <c r="G8" s="18"/>
      <c r="H8" s="18"/>
    </row>
    <row r="9" spans="1:13" ht="16.5">
      <c r="B9" s="5"/>
      <c r="C9" s="18"/>
      <c r="D9" s="18"/>
      <c r="E9" s="18"/>
      <c r="F9" s="18"/>
      <c r="G9" s="18"/>
      <c r="H9" s="18"/>
    </row>
    <row r="10" spans="1:13" ht="16.5">
      <c r="B10" s="5"/>
      <c r="C10" s="18"/>
      <c r="D10" s="18"/>
      <c r="E10" s="18"/>
      <c r="F10" s="18"/>
      <c r="G10" s="18"/>
      <c r="H10" s="18"/>
    </row>
    <row r="11" spans="1:13" ht="16.5">
      <c r="B11" s="5"/>
      <c r="C11" s="18"/>
      <c r="D11" s="18"/>
      <c r="E11" s="18"/>
      <c r="F11" s="18"/>
      <c r="G11" s="18"/>
      <c r="H11" s="18"/>
    </row>
    <row r="12" spans="1:13" ht="16.5">
      <c r="B12" s="5"/>
      <c r="C12" s="18"/>
      <c r="D12" s="18"/>
      <c r="E12" s="18"/>
      <c r="F12" s="18"/>
      <c r="G12" s="18"/>
      <c r="H12" s="18"/>
    </row>
    <row r="13" spans="1:13" ht="16.5">
      <c r="B13" s="5"/>
      <c r="C13" s="18"/>
      <c r="D13" s="18"/>
      <c r="E13" s="18"/>
      <c r="F13" s="18"/>
      <c r="G13" s="18"/>
      <c r="H13" s="18"/>
    </row>
    <row r="14" spans="1:13" ht="16.5">
      <c r="B14" s="5"/>
      <c r="C14" s="18"/>
      <c r="D14" s="18"/>
      <c r="E14" s="18"/>
      <c r="F14" s="18"/>
      <c r="G14" s="18"/>
      <c r="H14" s="18"/>
    </row>
    <row r="15" spans="1:13" ht="16.5">
      <c r="B15" s="5"/>
      <c r="C15" s="18"/>
      <c r="D15" s="18"/>
      <c r="E15" s="18"/>
      <c r="F15" s="18"/>
      <c r="G15" s="18"/>
      <c r="H15" s="18"/>
    </row>
    <row r="16" spans="1:13" ht="16.5">
      <c r="B16" s="5"/>
      <c r="C16" s="18"/>
      <c r="D16" s="18"/>
      <c r="E16" s="18"/>
      <c r="F16" s="18"/>
      <c r="G16" s="18"/>
      <c r="H16" s="18"/>
    </row>
    <row r="17" spans="2:8" ht="16.5">
      <c r="B17" s="5"/>
      <c r="C17" s="18"/>
      <c r="D17" s="18"/>
      <c r="E17" s="18"/>
      <c r="F17" s="18"/>
      <c r="G17" s="18"/>
      <c r="H17" s="18"/>
    </row>
    <row r="18" spans="2:8" ht="16.5">
      <c r="B18" s="5"/>
      <c r="C18" s="18"/>
      <c r="D18" s="18"/>
      <c r="E18" s="18"/>
      <c r="F18" s="18"/>
      <c r="G18" s="18"/>
      <c r="H18" s="18"/>
    </row>
    <row r="19" spans="2:8" ht="16.5">
      <c r="B19" s="5"/>
      <c r="C19" s="18"/>
      <c r="D19" s="18"/>
      <c r="E19" s="18"/>
      <c r="F19" s="18"/>
      <c r="G19" s="18"/>
      <c r="H19" s="18"/>
    </row>
    <row r="20" spans="2:8" ht="16.5">
      <c r="B20" s="5"/>
      <c r="C20" s="18"/>
      <c r="D20" s="18"/>
      <c r="E20" s="18"/>
      <c r="F20" s="18"/>
      <c r="G20" s="18"/>
      <c r="H20" s="18"/>
    </row>
    <row r="21" spans="2:8" ht="16.5">
      <c r="B21" s="5"/>
      <c r="C21" s="18"/>
      <c r="D21" s="18"/>
      <c r="E21" s="18"/>
      <c r="F21" s="18"/>
      <c r="G21" s="18"/>
      <c r="H21" s="18"/>
    </row>
    <row r="22" spans="2:8" ht="16.5">
      <c r="B22" s="5"/>
      <c r="C22" s="18"/>
      <c r="D22" s="18"/>
      <c r="E22" s="18"/>
      <c r="F22" s="18"/>
      <c r="G22" s="18"/>
      <c r="H22" s="18"/>
    </row>
    <row r="23" spans="2:8" ht="16.5">
      <c r="B23" s="5"/>
      <c r="C23" s="18"/>
      <c r="D23" s="18"/>
      <c r="E23" s="18"/>
      <c r="F23" s="18"/>
      <c r="G23" s="18"/>
      <c r="H23" s="18"/>
    </row>
    <row r="24" spans="2:8" ht="16.5">
      <c r="B24" s="5"/>
      <c r="C24" s="18"/>
      <c r="D24" s="18"/>
      <c r="E24" s="18"/>
      <c r="F24" s="18"/>
      <c r="G24" s="18"/>
      <c r="H24" s="18"/>
    </row>
    <row r="25" spans="2:8" ht="16.5">
      <c r="B25" s="5"/>
      <c r="C25" s="18"/>
      <c r="D25" s="18"/>
      <c r="E25" s="18"/>
      <c r="F25" s="18"/>
      <c r="G25" s="18"/>
      <c r="H25" s="18"/>
    </row>
    <row r="26" spans="2:8" ht="16.5">
      <c r="B26" s="5"/>
      <c r="C26" s="18"/>
      <c r="D26" s="18"/>
      <c r="E26" s="18"/>
      <c r="F26" s="18"/>
      <c r="G26" s="18"/>
      <c r="H26" s="18"/>
    </row>
    <row r="27" spans="2:8" ht="16.5">
      <c r="B27" s="5"/>
      <c r="C27" s="18"/>
      <c r="D27" s="18"/>
      <c r="E27" s="18"/>
      <c r="F27" s="18"/>
      <c r="G27" s="18"/>
      <c r="H27" s="18"/>
    </row>
    <row r="28" spans="2:8" ht="16.5">
      <c r="B28" s="5"/>
      <c r="C28" s="18"/>
      <c r="D28" s="18"/>
      <c r="E28" s="18"/>
      <c r="F28" s="18"/>
      <c r="G28" s="18"/>
      <c r="H28" s="18"/>
    </row>
    <row r="29" spans="2:8" ht="16.5">
      <c r="B29" s="5"/>
      <c r="C29" s="18"/>
      <c r="D29" s="18"/>
      <c r="E29" s="18"/>
      <c r="F29" s="18"/>
      <c r="G29" s="18"/>
      <c r="H29" s="18"/>
    </row>
    <row r="30" spans="2:8" ht="16.5">
      <c r="B30" s="5"/>
      <c r="C30" s="18"/>
      <c r="D30" s="18"/>
      <c r="E30" s="18"/>
      <c r="F30" s="18"/>
      <c r="G30" s="18"/>
      <c r="H30" s="18"/>
    </row>
    <row r="31" spans="2:8" ht="16.5">
      <c r="B31" s="5"/>
      <c r="C31" s="18"/>
      <c r="D31" s="18"/>
      <c r="E31" s="18"/>
      <c r="F31" s="18"/>
      <c r="G31" s="18"/>
      <c r="H31" s="18"/>
    </row>
    <row r="32" spans="2:8" ht="16.5">
      <c r="B32" s="5"/>
      <c r="C32" s="18"/>
      <c r="D32" s="18"/>
      <c r="E32" s="18"/>
      <c r="F32" s="18"/>
      <c r="G32" s="18"/>
      <c r="H32" s="18"/>
    </row>
    <row r="33" spans="2:8" ht="16.5">
      <c r="B33" s="5"/>
      <c r="C33" s="18"/>
      <c r="D33" s="18"/>
      <c r="E33" s="18"/>
      <c r="F33" s="18"/>
      <c r="G33" s="18"/>
      <c r="H33" s="18"/>
    </row>
    <row r="34" spans="2:8" ht="16.5">
      <c r="B34" s="5"/>
      <c r="C34" s="18"/>
      <c r="D34" s="18"/>
      <c r="E34" s="18"/>
      <c r="F34" s="18"/>
      <c r="G34" s="18"/>
      <c r="H34" s="18"/>
    </row>
    <row r="35" spans="2:8" ht="16.5">
      <c r="B35" s="5"/>
      <c r="C35" s="18"/>
      <c r="D35" s="18"/>
      <c r="E35" s="18"/>
      <c r="F35" s="18"/>
      <c r="G35" s="18"/>
      <c r="H35" s="18"/>
    </row>
    <row r="36" spans="2:8" ht="16.5">
      <c r="B36" s="5"/>
      <c r="C36" s="18"/>
      <c r="D36" s="18"/>
      <c r="E36" s="18"/>
      <c r="F36" s="18"/>
      <c r="G36" s="18"/>
      <c r="H36" s="18"/>
    </row>
    <row r="37" spans="2:8" ht="16.5">
      <c r="B37" s="5"/>
      <c r="C37" s="18"/>
      <c r="D37" s="18"/>
      <c r="E37" s="18"/>
      <c r="F37" s="18"/>
      <c r="G37" s="18"/>
      <c r="H37" s="18"/>
    </row>
    <row r="38" spans="2:8" ht="16.5">
      <c r="B38" s="5"/>
      <c r="C38" s="18"/>
      <c r="D38" s="18"/>
      <c r="E38" s="18"/>
      <c r="F38" s="18"/>
      <c r="G38" s="18"/>
      <c r="H38" s="18"/>
    </row>
    <row r="39" spans="2:8" ht="16.5">
      <c r="B39" s="5"/>
      <c r="C39" s="18"/>
      <c r="D39" s="18"/>
      <c r="E39" s="18"/>
      <c r="F39" s="18"/>
      <c r="G39" s="18"/>
      <c r="H39" s="18"/>
    </row>
    <row r="40" spans="2:8" ht="16.5">
      <c r="B40" s="5"/>
      <c r="C40" s="18"/>
      <c r="D40" s="18"/>
      <c r="E40" s="18"/>
      <c r="F40" s="18"/>
      <c r="G40" s="18"/>
      <c r="H40" s="18"/>
    </row>
    <row r="41" spans="2:8" ht="16.5">
      <c r="B41" s="5"/>
      <c r="C41" s="18"/>
      <c r="D41" s="18"/>
      <c r="E41" s="18"/>
      <c r="F41" s="18"/>
      <c r="G41" s="18"/>
      <c r="H41" s="18"/>
    </row>
    <row r="42" spans="2:8" ht="16.5">
      <c r="B42" s="5"/>
      <c r="C42" s="18"/>
      <c r="D42" s="18"/>
      <c r="E42" s="18"/>
      <c r="F42" s="18"/>
      <c r="G42" s="18"/>
      <c r="H42" s="18"/>
    </row>
    <row r="43" spans="2:8" ht="16.5">
      <c r="B43" s="5"/>
      <c r="C43" s="18"/>
      <c r="D43" s="18"/>
      <c r="E43" s="18"/>
      <c r="F43" s="18"/>
      <c r="G43" s="18"/>
      <c r="H43" s="18"/>
    </row>
    <row r="44" spans="2:8" ht="16.5">
      <c r="B44" s="5"/>
      <c r="C44" s="18"/>
      <c r="D44" s="18"/>
      <c r="E44" s="18"/>
      <c r="F44" s="18"/>
      <c r="G44" s="18"/>
      <c r="H44" s="18"/>
    </row>
    <row r="45" spans="2:8" ht="16.5">
      <c r="B45" s="5"/>
      <c r="C45" s="18"/>
      <c r="D45" s="18"/>
      <c r="E45" s="18"/>
      <c r="F45" s="18"/>
      <c r="G45" s="18"/>
      <c r="H45" s="18"/>
    </row>
    <row r="46" spans="2:8" ht="16.5">
      <c r="B46" s="5"/>
      <c r="C46" s="18"/>
      <c r="D46" s="18"/>
      <c r="E46" s="18"/>
      <c r="F46" s="18"/>
      <c r="G46" s="18"/>
      <c r="H46" s="18"/>
    </row>
    <row r="47" spans="2:8" ht="16.5">
      <c r="B47" s="5"/>
      <c r="C47" s="18"/>
      <c r="D47" s="18"/>
      <c r="E47" s="18"/>
      <c r="F47" s="18"/>
      <c r="G47" s="18"/>
      <c r="H47" s="18"/>
    </row>
    <row r="48" spans="2:8" ht="16.5">
      <c r="B48" s="5"/>
      <c r="C48" s="18"/>
      <c r="D48" s="18"/>
      <c r="E48" s="18"/>
      <c r="F48" s="18"/>
      <c r="G48" s="18"/>
      <c r="H48" s="18"/>
    </row>
    <row r="49" spans="2:8" ht="16.5">
      <c r="B49" s="5"/>
      <c r="C49" s="18"/>
      <c r="D49" s="18"/>
      <c r="E49" s="18"/>
      <c r="F49" s="18"/>
      <c r="G49" s="18"/>
      <c r="H49" s="18"/>
    </row>
    <row r="50" spans="2:8" ht="16.5">
      <c r="B50" s="5"/>
      <c r="C50" s="18"/>
      <c r="D50" s="18"/>
      <c r="E50" s="18"/>
      <c r="F50" s="18"/>
      <c r="G50" s="18"/>
      <c r="H50" s="18"/>
    </row>
    <row r="51" spans="2:8" ht="16.5">
      <c r="B51" s="5"/>
      <c r="C51" s="18"/>
      <c r="D51" s="18"/>
      <c r="E51" s="18"/>
      <c r="F51" s="18"/>
      <c r="G51" s="18"/>
      <c r="H51" s="18"/>
    </row>
    <row r="52" spans="2:8" ht="16.5">
      <c r="B52" s="5"/>
      <c r="C52" s="18"/>
      <c r="D52" s="18"/>
      <c r="E52" s="18"/>
      <c r="F52" s="18"/>
      <c r="G52" s="18"/>
      <c r="H52" s="18"/>
    </row>
    <row r="53" spans="2:8" ht="16.5">
      <c r="B53" s="5"/>
      <c r="C53" s="18"/>
      <c r="D53" s="18"/>
      <c r="E53" s="18"/>
      <c r="F53" s="18"/>
      <c r="G53" s="18"/>
      <c r="H53" s="18"/>
    </row>
    <row r="54" spans="2:8" ht="16.5">
      <c r="B54" s="5"/>
      <c r="C54" s="18"/>
      <c r="D54" s="18"/>
      <c r="E54" s="18"/>
      <c r="F54" s="18"/>
      <c r="G54" s="18"/>
      <c r="H54" s="18"/>
    </row>
    <row r="55" spans="2:8" ht="16.5">
      <c r="B55" s="5"/>
      <c r="C55" s="18"/>
      <c r="D55" s="18"/>
      <c r="E55" s="18"/>
      <c r="F55" s="18"/>
      <c r="G55" s="18"/>
      <c r="H55" s="18"/>
    </row>
    <row r="56" spans="2:8" ht="16.5">
      <c r="B56" s="5"/>
      <c r="C56" s="18"/>
      <c r="D56" s="18"/>
      <c r="E56" s="18"/>
      <c r="F56" s="18"/>
      <c r="G56" s="18"/>
      <c r="H56" s="18"/>
    </row>
    <row r="57" spans="2:8" ht="16.5">
      <c r="B57" s="5"/>
      <c r="C57" s="18"/>
      <c r="D57" s="18"/>
      <c r="E57" s="18"/>
      <c r="F57" s="18"/>
      <c r="G57" s="18"/>
      <c r="H57" s="18"/>
    </row>
    <row r="58" spans="2:8" ht="16.5">
      <c r="B58" s="5"/>
      <c r="C58" s="18"/>
      <c r="D58" s="18"/>
      <c r="E58" s="18"/>
      <c r="F58" s="18"/>
      <c r="G58" s="18"/>
      <c r="H58" s="18"/>
    </row>
    <row r="59" spans="2:8" ht="16.5">
      <c r="B59" s="5"/>
      <c r="C59" s="18"/>
      <c r="D59" s="18"/>
      <c r="E59" s="18"/>
      <c r="F59" s="18"/>
      <c r="G59" s="18"/>
      <c r="H59" s="18"/>
    </row>
    <row r="60" spans="2:8" ht="16.5">
      <c r="B60" s="5"/>
      <c r="C60" s="18"/>
      <c r="D60" s="18"/>
      <c r="E60" s="18"/>
      <c r="F60" s="18"/>
      <c r="G60" s="18"/>
      <c r="H60" s="18"/>
    </row>
    <row r="61" spans="2:8" ht="16.5">
      <c r="B61" s="5"/>
      <c r="C61" s="18"/>
      <c r="D61" s="18"/>
      <c r="E61" s="18"/>
      <c r="F61" s="18"/>
      <c r="G61" s="18"/>
      <c r="H61" s="18"/>
    </row>
    <row r="62" spans="2:8" ht="16.5">
      <c r="B62" s="5"/>
      <c r="C62" s="18"/>
      <c r="D62" s="18"/>
      <c r="E62" s="18"/>
      <c r="F62" s="18"/>
      <c r="G62" s="18"/>
      <c r="H62" s="18"/>
    </row>
    <row r="63" spans="2:8" ht="16.5">
      <c r="B63" s="5"/>
      <c r="C63" s="18"/>
      <c r="D63" s="18"/>
      <c r="E63" s="18"/>
      <c r="F63" s="18"/>
      <c r="G63" s="18"/>
      <c r="H63" s="18"/>
    </row>
    <row r="64" spans="2:8" ht="16.5">
      <c r="B64" s="5"/>
      <c r="C64" s="18"/>
      <c r="D64" s="18"/>
      <c r="E64" s="18"/>
      <c r="F64" s="18"/>
      <c r="G64" s="18"/>
      <c r="H64" s="18"/>
    </row>
    <row r="65" spans="2:8" ht="16.5">
      <c r="B65" s="5"/>
      <c r="C65" s="18"/>
      <c r="D65" s="18"/>
      <c r="E65" s="18"/>
      <c r="F65" s="18"/>
      <c r="G65" s="18"/>
      <c r="H65" s="18"/>
    </row>
    <row r="66" spans="2:8" ht="16.5">
      <c r="B66" s="5"/>
      <c r="C66" s="18"/>
      <c r="D66" s="18"/>
      <c r="E66" s="18"/>
      <c r="F66" s="18"/>
      <c r="G66" s="18"/>
      <c r="H66" s="18"/>
    </row>
    <row r="67" spans="2:8" ht="16.5">
      <c r="B67" s="5"/>
      <c r="C67" s="18"/>
      <c r="D67" s="18"/>
      <c r="E67" s="18"/>
      <c r="F67" s="18"/>
      <c r="G67" s="18"/>
      <c r="H67" s="18"/>
    </row>
    <row r="68" spans="2:8" ht="16.5">
      <c r="B68" s="5"/>
      <c r="C68" s="18"/>
      <c r="D68" s="18"/>
      <c r="E68" s="18"/>
      <c r="F68" s="18"/>
      <c r="G68" s="18"/>
      <c r="H68" s="18"/>
    </row>
    <row r="69" spans="2:8" ht="16.5">
      <c r="B69" s="5"/>
      <c r="C69" s="18"/>
      <c r="D69" s="18"/>
      <c r="E69" s="18"/>
      <c r="F69" s="18"/>
      <c r="G69" s="18"/>
      <c r="H69" s="18"/>
    </row>
    <row r="70" spans="2:8" ht="16.5">
      <c r="B70" s="5"/>
      <c r="C70" s="18"/>
      <c r="D70" s="18"/>
      <c r="E70" s="18"/>
      <c r="F70" s="18"/>
      <c r="G70" s="18"/>
      <c r="H70" s="18"/>
    </row>
    <row r="71" spans="2:8" ht="16.5">
      <c r="B71" s="5"/>
      <c r="C71" s="18"/>
      <c r="D71" s="18"/>
      <c r="E71" s="18"/>
      <c r="F71" s="18"/>
      <c r="G71" s="18"/>
      <c r="H71" s="18"/>
    </row>
    <row r="72" spans="2:8" ht="16.5">
      <c r="B72" s="5"/>
      <c r="C72" s="18"/>
      <c r="D72" s="18"/>
      <c r="E72" s="18"/>
      <c r="F72" s="18"/>
      <c r="G72" s="18"/>
      <c r="H72" s="18"/>
    </row>
    <row r="73" spans="2:8" ht="16.5">
      <c r="B73" s="5"/>
      <c r="C73" s="18"/>
      <c r="D73" s="18"/>
      <c r="E73" s="18"/>
      <c r="F73" s="18"/>
      <c r="G73" s="18"/>
      <c r="H73" s="18"/>
    </row>
    <row r="74" spans="2:8" ht="16.5">
      <c r="B74" s="5"/>
      <c r="C74" s="18"/>
      <c r="D74" s="18"/>
      <c r="E74" s="18"/>
      <c r="F74" s="18"/>
      <c r="G74" s="18"/>
      <c r="H74" s="18"/>
    </row>
    <row r="75" spans="2:8" ht="16.5">
      <c r="B75" s="5"/>
      <c r="C75" s="18"/>
      <c r="D75" s="18"/>
      <c r="E75" s="18"/>
      <c r="F75" s="18"/>
      <c r="G75" s="18"/>
      <c r="H75" s="18"/>
    </row>
    <row r="76" spans="2:8" ht="16.5">
      <c r="B76" s="5"/>
      <c r="C76" s="18"/>
      <c r="D76" s="18"/>
      <c r="E76" s="18"/>
      <c r="F76" s="18"/>
      <c r="G76" s="18"/>
      <c r="H76" s="18"/>
    </row>
    <row r="77" spans="2:8" ht="16.5">
      <c r="B77" s="5"/>
      <c r="C77" s="18"/>
      <c r="D77" s="18"/>
      <c r="E77" s="18"/>
      <c r="F77" s="18"/>
      <c r="G77" s="18"/>
      <c r="H77" s="18"/>
    </row>
    <row r="78" spans="2:8" ht="16.5">
      <c r="B78" s="5"/>
      <c r="C78" s="18"/>
      <c r="D78" s="18"/>
      <c r="E78" s="18"/>
      <c r="F78" s="18"/>
      <c r="G78" s="18"/>
      <c r="H78" s="18"/>
    </row>
    <row r="79" spans="2:8" ht="16.5">
      <c r="B79" s="5"/>
      <c r="C79" s="18"/>
      <c r="D79" s="18"/>
      <c r="E79" s="18"/>
      <c r="F79" s="18"/>
      <c r="G79" s="18"/>
      <c r="H79" s="18"/>
    </row>
    <row r="80" spans="2:8" ht="16.5">
      <c r="B80" s="5"/>
      <c r="C80" s="18"/>
      <c r="D80" s="18"/>
      <c r="E80" s="18"/>
      <c r="F80" s="18"/>
      <c r="G80" s="18"/>
      <c r="H80" s="18"/>
    </row>
    <row r="81" spans="2:8" ht="16.5">
      <c r="B81" s="5"/>
      <c r="C81" s="18"/>
      <c r="D81" s="18"/>
      <c r="E81" s="18"/>
      <c r="F81" s="18"/>
      <c r="G81" s="18"/>
      <c r="H81" s="18"/>
    </row>
    <row r="82" spans="2:8" ht="16.5">
      <c r="B82" s="5"/>
      <c r="C82" s="18"/>
      <c r="D82" s="18"/>
      <c r="E82" s="18"/>
      <c r="F82" s="18"/>
      <c r="G82" s="18"/>
      <c r="H82" s="18"/>
    </row>
    <row r="83" spans="2:8" ht="16.5">
      <c r="B83" s="5"/>
      <c r="C83" s="18"/>
      <c r="D83" s="18"/>
      <c r="E83" s="18"/>
      <c r="F83" s="18"/>
      <c r="G83" s="18"/>
      <c r="H83" s="18"/>
    </row>
    <row r="84" spans="2:8" ht="16.5">
      <c r="B84" s="5"/>
      <c r="C84" s="18"/>
      <c r="D84" s="18"/>
      <c r="E84" s="18"/>
      <c r="F84" s="18"/>
      <c r="G84" s="18"/>
      <c r="H84" s="18"/>
    </row>
    <row r="85" spans="2:8" ht="16.5">
      <c r="B85" s="5"/>
      <c r="C85" s="18"/>
      <c r="D85" s="18"/>
      <c r="E85" s="18"/>
      <c r="F85" s="18"/>
      <c r="G85" s="18"/>
      <c r="H85" s="18"/>
    </row>
    <row r="86" spans="2:8" ht="16.5">
      <c r="B86" s="5"/>
      <c r="C86" s="18"/>
      <c r="D86" s="18"/>
      <c r="E86" s="18"/>
      <c r="F86" s="18"/>
      <c r="G86" s="18"/>
      <c r="H86" s="18"/>
    </row>
    <row r="87" spans="2:8" ht="16.5">
      <c r="B87" s="5"/>
      <c r="C87" s="18"/>
      <c r="D87" s="18"/>
      <c r="E87" s="18"/>
      <c r="F87" s="18"/>
      <c r="G87" s="18"/>
      <c r="H87" s="18"/>
    </row>
    <row r="88" spans="2:8" ht="16.5">
      <c r="B88" s="5"/>
      <c r="C88" s="18"/>
      <c r="D88" s="18"/>
      <c r="E88" s="18"/>
      <c r="F88" s="18"/>
      <c r="G88" s="18"/>
      <c r="H88" s="18"/>
    </row>
    <row r="89" spans="2:8" ht="16.5">
      <c r="B89" s="5"/>
      <c r="C89" s="18"/>
      <c r="D89" s="18"/>
      <c r="E89" s="18"/>
      <c r="F89" s="18"/>
      <c r="G89" s="18"/>
      <c r="H89" s="18"/>
    </row>
    <row r="90" spans="2:8" ht="16.5">
      <c r="B90" s="5"/>
      <c r="C90" s="18"/>
      <c r="D90" s="18"/>
      <c r="E90" s="18"/>
      <c r="F90" s="18"/>
      <c r="G90" s="18"/>
      <c r="H90" s="18"/>
    </row>
    <row r="91" spans="2:8" ht="16.5">
      <c r="B91" s="5"/>
      <c r="C91" s="18"/>
      <c r="D91" s="18"/>
      <c r="E91" s="18"/>
      <c r="F91" s="18"/>
      <c r="G91" s="18"/>
      <c r="H91" s="18"/>
    </row>
    <row r="92" spans="2:8" ht="16.5">
      <c r="B92" s="5"/>
      <c r="C92" s="18"/>
      <c r="D92" s="18"/>
      <c r="E92" s="18"/>
      <c r="F92" s="18"/>
      <c r="G92" s="18"/>
      <c r="H92" s="18"/>
    </row>
    <row r="93" spans="2:8" ht="16.5">
      <c r="B93" s="5"/>
      <c r="C93" s="18"/>
      <c r="D93" s="18"/>
      <c r="E93" s="18"/>
      <c r="F93" s="18"/>
      <c r="G93" s="18"/>
      <c r="H93" s="18"/>
    </row>
    <row r="94" spans="2:8" ht="16.5">
      <c r="B94" s="5"/>
      <c r="C94" s="18"/>
      <c r="D94" s="18"/>
      <c r="E94" s="18"/>
      <c r="F94" s="18"/>
      <c r="G94" s="18"/>
      <c r="H94" s="18"/>
    </row>
    <row r="95" spans="2:8" ht="16.5">
      <c r="B95" s="5"/>
      <c r="C95" s="18"/>
      <c r="D95" s="18"/>
      <c r="E95" s="18"/>
      <c r="F95" s="18"/>
      <c r="G95" s="18"/>
      <c r="H95" s="18"/>
    </row>
    <row r="96" spans="2:8" ht="16.5">
      <c r="B96" s="5"/>
      <c r="C96" s="18"/>
      <c r="D96" s="18"/>
      <c r="E96" s="18"/>
      <c r="F96" s="18"/>
      <c r="G96" s="18"/>
      <c r="H96" s="18"/>
    </row>
    <row r="97" spans="2:8" ht="16.5">
      <c r="B97" s="5"/>
      <c r="C97" s="18"/>
      <c r="D97" s="18"/>
      <c r="E97" s="18"/>
      <c r="F97" s="18"/>
      <c r="G97" s="18"/>
      <c r="H97" s="18"/>
    </row>
    <row r="98" spans="2:8" ht="16.5">
      <c r="B98" s="5"/>
      <c r="C98" s="18"/>
      <c r="D98" s="18"/>
      <c r="E98" s="18"/>
      <c r="F98" s="18"/>
      <c r="G98" s="18"/>
      <c r="H98" s="18"/>
    </row>
    <row r="99" spans="2:8" ht="16.5">
      <c r="B99" s="5"/>
      <c r="C99" s="18"/>
      <c r="D99" s="18"/>
      <c r="E99" s="18"/>
      <c r="F99" s="18"/>
      <c r="G99" s="18"/>
      <c r="H99" s="18"/>
    </row>
    <row r="100" spans="2:8" ht="16.5">
      <c r="B100" s="5"/>
      <c r="C100" s="18"/>
      <c r="D100" s="18"/>
      <c r="E100" s="18"/>
      <c r="F100" s="18"/>
      <c r="G100" s="18"/>
      <c r="H100" s="18"/>
    </row>
    <row r="101" spans="2:8" ht="16.5">
      <c r="B101" s="5"/>
      <c r="C101" s="18"/>
      <c r="D101" s="18"/>
      <c r="E101" s="18"/>
      <c r="F101" s="18"/>
      <c r="G101" s="18"/>
      <c r="H101" s="18"/>
    </row>
    <row r="102" spans="2:8" ht="16.5">
      <c r="B102" s="5"/>
      <c r="C102" s="18"/>
      <c r="D102" s="18"/>
      <c r="E102" s="18"/>
      <c r="F102" s="18"/>
      <c r="G102" s="18"/>
      <c r="H102" s="18"/>
    </row>
    <row r="103" spans="2:8" ht="16.5">
      <c r="B103" s="5"/>
      <c r="C103" s="18"/>
      <c r="D103" s="18"/>
      <c r="E103" s="18"/>
      <c r="F103" s="18"/>
      <c r="G103" s="18"/>
      <c r="H103" s="18"/>
    </row>
    <row r="104" spans="2:8" ht="16.5">
      <c r="B104" s="5"/>
      <c r="C104" s="18"/>
      <c r="D104" s="18"/>
      <c r="E104" s="18"/>
      <c r="F104" s="18"/>
      <c r="G104" s="18"/>
      <c r="H104" s="18"/>
    </row>
    <row r="105" spans="2:8" ht="16.5">
      <c r="B105" s="5"/>
      <c r="C105" s="18"/>
      <c r="D105" s="18"/>
      <c r="E105" s="18"/>
      <c r="F105" s="18"/>
      <c r="G105" s="18"/>
      <c r="H105" s="18"/>
    </row>
    <row r="106" spans="2:8" ht="16.5">
      <c r="B106" s="5"/>
      <c r="C106" s="18"/>
      <c r="D106" s="18"/>
      <c r="E106" s="18"/>
      <c r="F106" s="18"/>
      <c r="G106" s="18"/>
      <c r="H106" s="18"/>
    </row>
    <row r="107" spans="2:8" ht="16.5">
      <c r="B107" s="5"/>
      <c r="C107" s="18"/>
      <c r="D107" s="18"/>
      <c r="E107" s="18"/>
      <c r="F107" s="18"/>
      <c r="G107" s="18"/>
      <c r="H107" s="18"/>
    </row>
    <row r="108" spans="2:8" ht="16.5">
      <c r="B108" s="5"/>
      <c r="C108" s="18"/>
      <c r="D108" s="18"/>
      <c r="E108" s="18"/>
      <c r="F108" s="18"/>
      <c r="G108" s="18"/>
      <c r="H108" s="18"/>
    </row>
    <row r="109" spans="2:8" ht="16.5">
      <c r="B109" s="5"/>
      <c r="C109" s="18"/>
      <c r="D109" s="18"/>
      <c r="E109" s="18"/>
      <c r="F109" s="18"/>
      <c r="G109" s="18"/>
      <c r="H109" s="18"/>
    </row>
    <row r="110" spans="2:8" ht="16.5">
      <c r="B110" s="5"/>
      <c r="C110" s="18"/>
      <c r="D110" s="18"/>
      <c r="E110" s="18"/>
      <c r="F110" s="18"/>
      <c r="G110" s="18"/>
      <c r="H110" s="18"/>
    </row>
    <row r="111" spans="2:8" ht="16.5">
      <c r="B111" s="5"/>
      <c r="C111" s="18"/>
      <c r="D111" s="18"/>
      <c r="E111" s="18"/>
      <c r="F111" s="18"/>
      <c r="G111" s="18"/>
      <c r="H111" s="18"/>
    </row>
    <row r="112" spans="2:8" ht="16.5">
      <c r="B112" s="5"/>
      <c r="C112" s="18"/>
      <c r="D112" s="18"/>
      <c r="E112" s="18"/>
      <c r="F112" s="18"/>
      <c r="G112" s="18"/>
      <c r="H112" s="18"/>
    </row>
    <row r="113" spans="2:8" ht="16.5">
      <c r="B113" s="5"/>
      <c r="C113" s="18"/>
      <c r="D113" s="18"/>
      <c r="E113" s="18"/>
      <c r="F113" s="18"/>
      <c r="G113" s="18"/>
      <c r="H113" s="18"/>
    </row>
    <row r="114" spans="2:8" ht="16.5">
      <c r="B114" s="5"/>
      <c r="C114" s="18"/>
      <c r="D114" s="18"/>
      <c r="E114" s="18"/>
      <c r="F114" s="18"/>
      <c r="G114" s="18"/>
      <c r="H114" s="18"/>
    </row>
    <row r="115" spans="2:8" ht="16.5">
      <c r="B115" s="5"/>
      <c r="C115" s="18"/>
      <c r="D115" s="18"/>
      <c r="E115" s="18"/>
      <c r="F115" s="18"/>
      <c r="G115" s="18"/>
      <c r="H115" s="18"/>
    </row>
    <row r="116" spans="2:8" ht="16.5">
      <c r="B116" s="5"/>
      <c r="C116" s="18"/>
      <c r="D116" s="18"/>
      <c r="E116" s="18"/>
      <c r="F116" s="18"/>
      <c r="G116" s="18"/>
      <c r="H116" s="18"/>
    </row>
    <row r="117" spans="2:8" ht="16.5">
      <c r="B117" s="5"/>
      <c r="C117" s="18"/>
      <c r="D117" s="18"/>
      <c r="E117" s="18"/>
      <c r="F117" s="18"/>
      <c r="G117" s="18"/>
      <c r="H117" s="18"/>
    </row>
    <row r="118" spans="2:8" ht="16.5">
      <c r="B118" s="5"/>
      <c r="C118" s="18"/>
      <c r="D118" s="18"/>
      <c r="E118" s="18"/>
      <c r="F118" s="18"/>
      <c r="G118" s="18"/>
      <c r="H118" s="18"/>
    </row>
    <row r="119" spans="2:8" ht="16.5">
      <c r="B119" s="5"/>
      <c r="C119" s="18"/>
      <c r="D119" s="18"/>
      <c r="E119" s="18"/>
      <c r="F119" s="18"/>
      <c r="G119" s="18"/>
      <c r="H119" s="18"/>
    </row>
    <row r="120" spans="2:8" ht="16.5">
      <c r="B120" s="5"/>
      <c r="C120" s="18"/>
      <c r="D120" s="18"/>
      <c r="E120" s="18"/>
      <c r="F120" s="18"/>
      <c r="G120" s="18"/>
      <c r="H120" s="18"/>
    </row>
    <row r="121" spans="2:8" ht="16.5">
      <c r="B121" s="5"/>
      <c r="C121" s="18"/>
      <c r="D121" s="18"/>
      <c r="E121" s="18"/>
      <c r="F121" s="18"/>
      <c r="G121" s="18"/>
      <c r="H121" s="18"/>
    </row>
    <row r="122" spans="2:8" ht="16.5">
      <c r="B122" s="5"/>
      <c r="C122" s="18"/>
      <c r="D122" s="18"/>
      <c r="E122" s="18"/>
      <c r="F122" s="18"/>
      <c r="G122" s="18"/>
      <c r="H122" s="18"/>
    </row>
    <row r="123" spans="2:8" ht="16.5">
      <c r="B123" s="5"/>
      <c r="C123" s="18"/>
      <c r="D123" s="18"/>
      <c r="E123" s="18"/>
      <c r="F123" s="18"/>
      <c r="G123" s="18"/>
      <c r="H123" s="18"/>
    </row>
    <row r="124" spans="2:8" ht="16.5">
      <c r="B124" s="5"/>
      <c r="C124" s="18"/>
      <c r="D124" s="18"/>
      <c r="E124" s="18"/>
      <c r="F124" s="18"/>
      <c r="G124" s="18"/>
      <c r="H124" s="18"/>
    </row>
    <row r="125" spans="2:8" ht="16.5">
      <c r="B125" s="5"/>
      <c r="C125" s="18"/>
      <c r="D125" s="18"/>
      <c r="E125" s="18"/>
      <c r="F125" s="18"/>
      <c r="G125" s="18"/>
      <c r="H125" s="18"/>
    </row>
    <row r="126" spans="2:8" ht="16.5">
      <c r="B126" s="5"/>
      <c r="C126" s="18"/>
      <c r="D126" s="18"/>
      <c r="E126" s="18"/>
      <c r="F126" s="18"/>
      <c r="G126" s="18"/>
      <c r="H126" s="18"/>
    </row>
    <row r="127" spans="2:8" ht="16.5">
      <c r="B127" s="5"/>
      <c r="C127" s="18"/>
      <c r="D127" s="18"/>
      <c r="E127" s="18"/>
      <c r="F127" s="18"/>
      <c r="G127" s="18"/>
      <c r="H127" s="18"/>
    </row>
    <row r="128" spans="2:8" ht="16.5">
      <c r="B128" s="5"/>
      <c r="C128" s="18"/>
      <c r="D128" s="18"/>
      <c r="E128" s="18"/>
      <c r="F128" s="18"/>
      <c r="G128" s="18"/>
      <c r="H128" s="18"/>
    </row>
    <row r="129" spans="2:8" ht="16.5">
      <c r="B129" s="5"/>
      <c r="C129" s="18"/>
      <c r="D129" s="18"/>
      <c r="E129" s="18"/>
      <c r="F129" s="18"/>
      <c r="G129" s="18"/>
      <c r="H129" s="18"/>
    </row>
    <row r="130" spans="2:8" ht="16.5">
      <c r="B130" s="5"/>
      <c r="C130" s="18"/>
      <c r="D130" s="18"/>
      <c r="E130" s="18"/>
      <c r="F130" s="18"/>
      <c r="G130" s="18"/>
      <c r="H130" s="18"/>
    </row>
    <row r="131" spans="2:8" ht="16.5">
      <c r="B131" s="5"/>
      <c r="C131" s="18"/>
      <c r="D131" s="18"/>
      <c r="E131" s="18"/>
      <c r="F131" s="18"/>
      <c r="G131" s="18"/>
      <c r="H131" s="18"/>
    </row>
    <row r="132" spans="2:8" ht="16.5">
      <c r="B132" s="5"/>
      <c r="C132" s="18"/>
      <c r="D132" s="18"/>
      <c r="E132" s="18"/>
      <c r="F132" s="18"/>
      <c r="G132" s="18"/>
      <c r="H132" s="18"/>
    </row>
    <row r="133" spans="2:8" ht="16.5">
      <c r="B133" s="5"/>
      <c r="C133" s="18"/>
      <c r="D133" s="18"/>
      <c r="E133" s="18"/>
      <c r="F133" s="18"/>
      <c r="G133" s="18"/>
      <c r="H133" s="18"/>
    </row>
    <row r="134" spans="2:8" ht="16.5">
      <c r="B134" s="5"/>
      <c r="C134" s="18"/>
      <c r="D134" s="18"/>
      <c r="E134" s="18"/>
      <c r="F134" s="18"/>
      <c r="G134" s="18"/>
      <c r="H134" s="18"/>
    </row>
    <row r="135" spans="2:8" ht="16.5">
      <c r="B135" s="5"/>
      <c r="C135" s="18"/>
      <c r="D135" s="18"/>
      <c r="E135" s="18"/>
      <c r="F135" s="18"/>
      <c r="G135" s="18"/>
      <c r="H135" s="18"/>
    </row>
    <row r="136" spans="2:8" ht="16.5">
      <c r="B136" s="5"/>
      <c r="C136" s="18"/>
      <c r="D136" s="18"/>
      <c r="E136" s="18"/>
      <c r="F136" s="18"/>
      <c r="G136" s="18"/>
      <c r="H136" s="18"/>
    </row>
    <row r="137" spans="2:8" ht="16.5">
      <c r="B137" s="5"/>
      <c r="C137" s="18"/>
      <c r="D137" s="18"/>
      <c r="E137" s="18"/>
      <c r="F137" s="18"/>
      <c r="G137" s="18"/>
      <c r="H137" s="18"/>
    </row>
    <row r="138" spans="2:8" ht="16.5">
      <c r="B138" s="5"/>
      <c r="C138" s="18"/>
      <c r="D138" s="18"/>
      <c r="E138" s="18"/>
      <c r="F138" s="18"/>
      <c r="G138" s="18"/>
      <c r="H138" s="18"/>
    </row>
    <row r="139" spans="2:8" ht="16.5">
      <c r="B139" s="5"/>
      <c r="C139" s="18"/>
      <c r="D139" s="18"/>
      <c r="E139" s="18"/>
      <c r="F139" s="18"/>
      <c r="G139" s="18"/>
      <c r="H139" s="18"/>
    </row>
    <row r="140" spans="2:8" ht="16.5">
      <c r="B140" s="5"/>
      <c r="C140" s="18"/>
      <c r="D140" s="18"/>
      <c r="E140" s="18"/>
      <c r="F140" s="18"/>
      <c r="G140" s="18"/>
      <c r="H140" s="18"/>
    </row>
    <row r="141" spans="2:8" ht="16.5">
      <c r="B141" s="5"/>
      <c r="C141" s="18"/>
      <c r="D141" s="18"/>
      <c r="E141" s="18"/>
      <c r="F141" s="18"/>
      <c r="G141" s="18"/>
      <c r="H141" s="18"/>
    </row>
    <row r="142" spans="2:8" ht="16.5">
      <c r="B142" s="5"/>
      <c r="C142" s="18"/>
      <c r="D142" s="18"/>
      <c r="E142" s="18"/>
      <c r="F142" s="18"/>
      <c r="G142" s="18"/>
      <c r="H142" s="18"/>
    </row>
    <row r="143" spans="2:8" ht="16.5">
      <c r="B143" s="5"/>
      <c r="C143" s="18"/>
      <c r="D143" s="18"/>
      <c r="E143" s="18"/>
      <c r="F143" s="18"/>
      <c r="G143" s="18"/>
      <c r="H143" s="18"/>
    </row>
    <row r="144" spans="2:8" ht="16.5">
      <c r="B144" s="5"/>
      <c r="C144" s="18"/>
      <c r="D144" s="18"/>
      <c r="E144" s="18"/>
      <c r="F144" s="18"/>
      <c r="G144" s="18"/>
      <c r="H144" s="18"/>
    </row>
    <row r="145" spans="2:8" ht="16.5">
      <c r="B145" s="5"/>
      <c r="C145" s="18"/>
      <c r="D145" s="18"/>
      <c r="E145" s="18"/>
      <c r="F145" s="18"/>
      <c r="G145" s="18"/>
      <c r="H145" s="18"/>
    </row>
    <row r="146" spans="2:8" ht="16.5">
      <c r="B146" s="5"/>
      <c r="C146" s="18"/>
      <c r="D146" s="18"/>
      <c r="E146" s="18"/>
      <c r="F146" s="18"/>
      <c r="G146" s="18"/>
      <c r="H146" s="18"/>
    </row>
    <row r="147" spans="2:8" ht="16.5">
      <c r="B147" s="5"/>
      <c r="C147" s="18"/>
      <c r="D147" s="18"/>
      <c r="E147" s="18"/>
      <c r="F147" s="18"/>
      <c r="G147" s="18"/>
      <c r="H147" s="18"/>
    </row>
    <row r="148" spans="2:8" ht="16.5">
      <c r="B148" s="5"/>
      <c r="C148" s="18"/>
      <c r="D148" s="18"/>
      <c r="E148" s="18"/>
      <c r="F148" s="18"/>
      <c r="G148" s="18"/>
      <c r="H148" s="18"/>
    </row>
    <row r="149" spans="2:8" ht="16.5">
      <c r="B149" s="5"/>
      <c r="C149" s="18"/>
      <c r="D149" s="18"/>
      <c r="E149" s="18"/>
      <c r="F149" s="18"/>
      <c r="G149" s="18"/>
      <c r="H149" s="18"/>
    </row>
  </sheetData>
  <sortState ref="A2:H149">
    <sortCondition descending="1" ref="F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zoomScaleNormal="100" workbookViewId="0">
      <selection activeCell="P27" sqref="P27"/>
    </sheetView>
  </sheetViews>
  <sheetFormatPr defaultRowHeight="15"/>
  <cols>
    <col min="1" max="1" width="9.140625" style="28"/>
    <col min="8" max="8" width="9.7109375" bestFit="1" customWidth="1"/>
  </cols>
  <sheetData>
    <row r="1" spans="1:8">
      <c r="B1" s="2" t="s">
        <v>3</v>
      </c>
      <c r="C1" s="2" t="s">
        <v>4</v>
      </c>
      <c r="D1" s="2" t="s">
        <v>5</v>
      </c>
      <c r="E1" s="2" t="s">
        <v>6</v>
      </c>
      <c r="F1" s="2" t="s">
        <v>20</v>
      </c>
      <c r="H1" s="29" t="s">
        <v>44</v>
      </c>
    </row>
    <row r="2" spans="1:8">
      <c r="A2" s="28" t="s">
        <v>33</v>
      </c>
      <c r="B2" s="2">
        <f>('逐梦-箱子'!$L$2)</f>
        <v>3</v>
      </c>
      <c r="C2" s="2">
        <f>('如梦-箱子'!$L$2)</f>
        <v>2</v>
      </c>
      <c r="D2" s="2">
        <f>('若梦-箱子'!$L$2)</f>
        <v>3</v>
      </c>
      <c r="E2" s="2">
        <f>('何梦-箱子'!$L$2)</f>
        <v>2</v>
      </c>
      <c r="F2" s="2">
        <f>SUM(B2:E2)</f>
        <v>10</v>
      </c>
      <c r="H2" s="4">
        <f>'何梦-箱子'!M2+'若梦-箱子'!M2+'如梦-箱子'!M2+'逐梦-箱子'!M2</f>
        <v>0</v>
      </c>
    </row>
    <row r="3" spans="1:8">
      <c r="A3" s="28" t="s">
        <v>21</v>
      </c>
      <c r="B3" s="18">
        <f>('逐梦-箱子'!$J$2)</f>
        <v>3</v>
      </c>
      <c r="C3" s="18">
        <f>('如梦-箱子'!$J$2)</f>
        <v>2</v>
      </c>
      <c r="D3" s="18">
        <f>('若梦-箱子'!$J$2)</f>
        <v>3</v>
      </c>
      <c r="E3" s="18">
        <f>('何梦-箱子'!$J$2)</f>
        <v>2</v>
      </c>
      <c r="F3" s="18">
        <f>SUM(B3:E3)</f>
        <v>10</v>
      </c>
    </row>
    <row r="8" spans="1:8">
      <c r="A8" s="33" t="s">
        <v>37</v>
      </c>
      <c r="B8" s="33"/>
      <c r="C8" s="33"/>
      <c r="D8" s="33"/>
      <c r="E8" s="33"/>
      <c r="F8" s="33"/>
    </row>
    <row r="9" spans="1:8">
      <c r="A9" s="4" t="s">
        <v>43</v>
      </c>
      <c r="B9" s="4" t="s">
        <v>3</v>
      </c>
      <c r="C9" s="4" t="s">
        <v>4</v>
      </c>
      <c r="D9" s="4" t="s">
        <v>5</v>
      </c>
      <c r="E9" s="4" t="s">
        <v>6</v>
      </c>
      <c r="F9" s="4" t="s">
        <v>20</v>
      </c>
    </row>
    <row r="10" spans="1:8">
      <c r="A10" s="4" t="s">
        <v>38</v>
      </c>
      <c r="B10" s="4">
        <f>COUNTIF(掠夺总榜!$C:$C,"AAA")</f>
        <v>0</v>
      </c>
      <c r="C10" s="4">
        <f>COUNTIF(掠夺总榜!$C:$C,"BBB")</f>
        <v>0</v>
      </c>
      <c r="D10" s="4">
        <f>COUNTIF(掠夺总榜!$C:$C,"CCC")</f>
        <v>0</v>
      </c>
      <c r="E10" s="4">
        <f>COUNTIF(掠夺总榜!$C:$C,"DDD")</f>
        <v>0</v>
      </c>
      <c r="F10" s="4">
        <f>SUM(B10:E10)</f>
        <v>0</v>
      </c>
    </row>
    <row r="11" spans="1:8">
      <c r="A11" s="4" t="s">
        <v>39</v>
      </c>
      <c r="B11" s="4">
        <f>COUNTIF(掠夺总榜!$G:$G,"AAA")</f>
        <v>0</v>
      </c>
      <c r="C11" s="4">
        <f>COUNTIF(掠夺总榜!$G:$G,"BBB")</f>
        <v>0</v>
      </c>
      <c r="D11" s="4">
        <f>COUNTIF(掠夺总榜!$G:$G,"CCC")</f>
        <v>0</v>
      </c>
      <c r="E11" s="4">
        <f>COUNTIF(掠夺总榜!$G:$G,"DDD")</f>
        <v>0</v>
      </c>
      <c r="F11" s="4">
        <f t="shared" ref="F11:F14" si="0">SUM(B11:E11)</f>
        <v>0</v>
      </c>
    </row>
    <row r="12" spans="1:8">
      <c r="A12" s="4" t="s">
        <v>40</v>
      </c>
      <c r="B12" s="4">
        <f>COUNTIF(掠夺总榜!$K:$K,"AAA")</f>
        <v>0</v>
      </c>
      <c r="C12" s="4">
        <f>COUNTIF(掠夺总榜!$K:$K,"BBB")</f>
        <v>0</v>
      </c>
      <c r="D12" s="4">
        <f>COUNTIF(掠夺总榜!$K:$K,"CCC")</f>
        <v>0</v>
      </c>
      <c r="E12" s="4">
        <f>COUNTIF(掠夺总榜!$K:$K,"DDD")</f>
        <v>0</v>
      </c>
      <c r="F12" s="4">
        <f t="shared" si="0"/>
        <v>0</v>
      </c>
    </row>
    <row r="13" spans="1:8">
      <c r="A13" s="4" t="s">
        <v>41</v>
      </c>
      <c r="B13" s="4">
        <f>COUNTIF(掠夺总榜!$O:$O,"AAA")</f>
        <v>0</v>
      </c>
      <c r="C13" s="4">
        <f>COUNTIF(掠夺总榜!$O:$O,"BBB")</f>
        <v>0</v>
      </c>
      <c r="D13" s="4">
        <f>COUNTIF(掠夺总榜!$O:$O,"CCC")</f>
        <v>0</v>
      </c>
      <c r="E13" s="4">
        <f>COUNTIF(掠夺总榜!$O:$O,"DDD")</f>
        <v>0</v>
      </c>
      <c r="F13" s="4">
        <f t="shared" si="0"/>
        <v>0</v>
      </c>
    </row>
    <row r="14" spans="1:8">
      <c r="A14" s="4" t="s">
        <v>42</v>
      </c>
      <c r="B14" s="4">
        <f>COUNTIF(掠夺总榜!$S:$S,"AAA")</f>
        <v>0</v>
      </c>
      <c r="C14" s="4">
        <f>COUNTIF(掠夺总榜!$S:$S,"BBB")</f>
        <v>0</v>
      </c>
      <c r="D14" s="4">
        <f>COUNTIF(掠夺总榜!$S:$S,"CCC")</f>
        <v>0</v>
      </c>
      <c r="E14" s="4">
        <f>COUNTIF(掠夺总榜!$S:$S,"DDD")</f>
        <v>0</v>
      </c>
      <c r="F14" s="4">
        <f t="shared" si="0"/>
        <v>0</v>
      </c>
    </row>
  </sheetData>
  <mergeCells count="1">
    <mergeCell ref="A8:F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掠夺总榜</vt:lpstr>
      <vt:lpstr>盟会战</vt:lpstr>
      <vt:lpstr>四海+帮派</vt:lpstr>
      <vt:lpstr>帮战总榜</vt:lpstr>
      <vt:lpstr>逐梦-箱子</vt:lpstr>
      <vt:lpstr>如梦-箱子</vt:lpstr>
      <vt:lpstr>若梦-箱子</vt:lpstr>
      <vt:lpstr>何梦-箱子</vt:lpstr>
      <vt:lpstr>联盟总计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2016-07-13T14:33:37Z</dcterms:modified>
</cp:coreProperties>
</file>