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掠夺总榜" sheetId="1" r:id="rId1"/>
    <sheet name="盟会战" sheetId="8" r:id="rId2"/>
    <sheet name="帮战总榜" sheetId="7" r:id="rId3"/>
    <sheet name="Sheet1" sheetId="15" r:id="rId4"/>
    <sheet name="帮派活动" sheetId="10" r:id="rId5"/>
    <sheet name="逐梦-箱子" sheetId="11" r:id="rId6"/>
    <sheet name="如梦-箱子" sheetId="12" r:id="rId7"/>
    <sheet name="若梦-箱子" sheetId="13" r:id="rId8"/>
    <sheet name="何梦-箱子" sheetId="14" r:id="rId9"/>
  </sheets>
  <calcPr calcId="162913"/>
  <pivotCaches>
    <pivotCache cacheId="0" r:id="rId10"/>
    <pivotCache cacheId="1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7" l="1"/>
  <c r="V2" i="7"/>
  <c r="R2" i="7"/>
  <c r="B2" i="11" l="1"/>
  <c r="C2" i="11"/>
</calcChain>
</file>

<file path=xl/sharedStrings.xml><?xml version="1.0" encoding="utf-8"?>
<sst xmlns="http://schemas.openxmlformats.org/spreadsheetml/2006/main" count="439" uniqueCount="183">
  <si>
    <t>ID</t>
  </si>
  <si>
    <t>RANK</t>
  </si>
  <si>
    <t>REMARK</t>
  </si>
  <si>
    <t>逐梦</t>
  </si>
  <si>
    <t>如梦</t>
  </si>
  <si>
    <t>若梦</t>
  </si>
  <si>
    <t>何梦</t>
  </si>
  <si>
    <t>SAT.</t>
  </si>
  <si>
    <t>SUN.</t>
  </si>
  <si>
    <t>MON.</t>
  </si>
  <si>
    <t>TUE.</t>
  </si>
  <si>
    <t>WED.</t>
  </si>
  <si>
    <t>THU.</t>
  </si>
  <si>
    <t>FRI.</t>
  </si>
  <si>
    <t>ID</t>
    <phoneticPr fontId="0" type="noConversion"/>
  </si>
  <si>
    <t>掠夺</t>
    <phoneticPr fontId="0" type="noConversion"/>
  </si>
  <si>
    <t>盟会</t>
    <phoneticPr fontId="0" type="noConversion"/>
  </si>
  <si>
    <t>帮战</t>
    <phoneticPr fontId="0" type="noConversion"/>
  </si>
  <si>
    <t>活动</t>
    <phoneticPr fontId="0" type="noConversion"/>
  </si>
  <si>
    <t xml:space="preserve">合计 </t>
    <phoneticPr fontId="0" type="noConversion"/>
  </si>
  <si>
    <t>备注</t>
    <phoneticPr fontId="0" type="noConversion"/>
  </si>
  <si>
    <t>Test</t>
  </si>
  <si>
    <t>2016-04-04-悦狗</t>
  </si>
  <si>
    <t>KILL</t>
  </si>
  <si>
    <t>ASS</t>
  </si>
  <si>
    <t>机智勇敢的小明</t>
  </si>
  <si>
    <t>墨河</t>
  </si>
  <si>
    <t>凯贼阔里</t>
  </si>
  <si>
    <t>我是小官人</t>
  </si>
  <si>
    <t>机智勇敢的小珞</t>
  </si>
  <si>
    <t>机智勇敢的小吊</t>
  </si>
  <si>
    <t>零拾</t>
  </si>
  <si>
    <t>机智勇敢的小猪</t>
  </si>
  <si>
    <t>无花果丶</t>
  </si>
  <si>
    <t>怒怒怒怒火</t>
  </si>
  <si>
    <t>方得始終</t>
  </si>
  <si>
    <t>诸天花雨</t>
  </si>
  <si>
    <t>墨韵轩华</t>
  </si>
  <si>
    <t>′浪浪</t>
  </si>
  <si>
    <t>全城竟是小白兔</t>
  </si>
  <si>
    <t>丶她有清喉</t>
  </si>
  <si>
    <t>池小晚</t>
  </si>
  <si>
    <t>万心忧</t>
  </si>
  <si>
    <t>挲莘</t>
  </si>
  <si>
    <t>冷晓汐丶</t>
  </si>
  <si>
    <t>淺笙</t>
  </si>
  <si>
    <t>清弦</t>
  </si>
  <si>
    <t>凡哥的父亲</t>
  </si>
  <si>
    <t>蚩尤魔人</t>
  </si>
  <si>
    <t>墨雨丶晓枫</t>
  </si>
  <si>
    <t>煌煌</t>
  </si>
  <si>
    <t>派大星么么哒</t>
  </si>
  <si>
    <t>潇洒仗剑天下</t>
  </si>
  <si>
    <t>其实想玩刀客</t>
  </si>
  <si>
    <t>洪时雪</t>
  </si>
  <si>
    <t>派大星囧么么</t>
  </si>
  <si>
    <t>东风路三狗蛋</t>
  </si>
  <si>
    <t>笑看丶天下</t>
  </si>
  <si>
    <t>仑吾山、盖聂</t>
  </si>
  <si>
    <t>荡荡</t>
  </si>
  <si>
    <t>凡哥的祖父</t>
  </si>
  <si>
    <t>Yennefer</t>
  </si>
  <si>
    <t>小爷不懂爱</t>
  </si>
  <si>
    <t>落花丶醉</t>
  </si>
  <si>
    <t>二瞳</t>
  </si>
  <si>
    <t>一丿登</t>
  </si>
  <si>
    <t>等我出轻语</t>
  </si>
  <si>
    <t>框框</t>
  </si>
  <si>
    <t>鐵夢秋</t>
  </si>
  <si>
    <t>奶小牛丶</t>
  </si>
  <si>
    <t>叶菡</t>
  </si>
  <si>
    <t>苍镜</t>
  </si>
  <si>
    <t>舒小秋</t>
  </si>
  <si>
    <t>胡大力</t>
  </si>
  <si>
    <t>唐倾梦吟</t>
  </si>
  <si>
    <t>鱼香</t>
  </si>
  <si>
    <t>一抹煙雨落繁華</t>
  </si>
  <si>
    <t>晓月梦澈</t>
  </si>
  <si>
    <t>孤鸾°</t>
  </si>
  <si>
    <t>一人一枪闯九州</t>
  </si>
  <si>
    <t>乌莲娜</t>
  </si>
  <si>
    <t>陌路莫回</t>
  </si>
  <si>
    <t>风影</t>
  </si>
  <si>
    <t>扛旗</t>
  </si>
  <si>
    <t>叁岁丶</t>
  </si>
  <si>
    <t>乐璟</t>
  </si>
  <si>
    <t>行标签</t>
  </si>
  <si>
    <t>总计</t>
  </si>
  <si>
    <t>求和项:KILL</t>
  </si>
  <si>
    <t>求和项:ASS</t>
  </si>
  <si>
    <t>诸葛肾亏</t>
  </si>
  <si>
    <t>那年红颜</t>
  </si>
  <si>
    <t>飘渺磊</t>
  </si>
  <si>
    <t>云九之</t>
  </si>
  <si>
    <t>山高丶木易</t>
  </si>
  <si>
    <t>再见是否红着脸</t>
  </si>
  <si>
    <t>机智勇敢的小鸡</t>
  </si>
  <si>
    <t>毕夏有毓</t>
  </si>
  <si>
    <t>灬醉丨雲嫣</t>
  </si>
  <si>
    <t>磊桶顺刘等的爸</t>
  </si>
  <si>
    <t>甄心</t>
  </si>
  <si>
    <t>一直梨花压海棠</t>
  </si>
  <si>
    <t>异逍遥</t>
  </si>
  <si>
    <t>拌饭萌面酥</t>
  </si>
  <si>
    <t>我是恺子爸</t>
  </si>
  <si>
    <t>董锋</t>
  </si>
  <si>
    <t>艾莉亞史塔克</t>
  </si>
  <si>
    <t>墨萧炎</t>
  </si>
  <si>
    <t>紫雨幽雲</t>
  </si>
  <si>
    <t>幻之凝雪</t>
  </si>
  <si>
    <t>等风与你</t>
  </si>
  <si>
    <t>慕容北</t>
  </si>
  <si>
    <t>百里轩翊</t>
  </si>
  <si>
    <t>香扒饭</t>
  </si>
  <si>
    <t>董汉卿</t>
  </si>
  <si>
    <t>彡电竞丿柯南乄</t>
  </si>
  <si>
    <t>芝麻花生馅儿饺</t>
  </si>
  <si>
    <t>殇如此忧伤</t>
  </si>
  <si>
    <t>池小猫</t>
  </si>
  <si>
    <t>My丶殇</t>
  </si>
  <si>
    <t>翎羽寒心</t>
  </si>
  <si>
    <t>安好晴天</t>
  </si>
  <si>
    <t>蝶舞旧梦</t>
  </si>
  <si>
    <t>丶倾弦</t>
  </si>
  <si>
    <t>任离流</t>
  </si>
  <si>
    <t>杂粮煎饼</t>
  </si>
  <si>
    <t>一曲天涯梦未远</t>
  </si>
  <si>
    <t>一息衍一</t>
  </si>
  <si>
    <t>南眸</t>
  </si>
  <si>
    <t>一曲天涯醉月光</t>
  </si>
  <si>
    <t>丿几度度丶</t>
  </si>
  <si>
    <t>杨尼玛</t>
  </si>
  <si>
    <t>狂灬黑</t>
  </si>
  <si>
    <t>踏马清月夜</t>
  </si>
  <si>
    <t>在水一方丶丶</t>
  </si>
  <si>
    <t>ULan</t>
  </si>
  <si>
    <t>知南茶清</t>
  </si>
  <si>
    <t>时钟轻摇孤独</t>
  </si>
  <si>
    <t>渡亡</t>
  </si>
  <si>
    <t>蹲坑從不帶纸</t>
  </si>
  <si>
    <t>树儿高高长</t>
  </si>
  <si>
    <t>青羽墨染云</t>
  </si>
  <si>
    <t>亲爱的未闻花名</t>
  </si>
  <si>
    <t>椛灯</t>
  </si>
  <si>
    <t>守护锋</t>
  </si>
  <si>
    <t>机智勇敢的小浪</t>
  </si>
  <si>
    <t>青城爱未恋</t>
  </si>
  <si>
    <t>时辰信叁</t>
  </si>
  <si>
    <t>木易丶凝烟</t>
  </si>
  <si>
    <t>一暮夏一</t>
  </si>
  <si>
    <t>墨炽</t>
  </si>
  <si>
    <t>只想做个好人</t>
  </si>
  <si>
    <t>紫舞流年</t>
  </si>
  <si>
    <t>蘃</t>
  </si>
  <si>
    <t>若汐</t>
  </si>
  <si>
    <t>凱蒂喵</t>
  </si>
  <si>
    <t>楪夢</t>
  </si>
  <si>
    <t>陕癫侠</t>
  </si>
  <si>
    <t>格七</t>
  </si>
  <si>
    <t>无名唐大夫</t>
  </si>
  <si>
    <t>太极至尊</t>
  </si>
  <si>
    <t>顾北歌寒</t>
  </si>
  <si>
    <t>格殺</t>
  </si>
  <si>
    <t>梦觞丶</t>
  </si>
  <si>
    <t>潇湘灬墨染</t>
  </si>
  <si>
    <t>古巷烟雨断桥殇</t>
  </si>
  <si>
    <t>凰荼歌</t>
  </si>
  <si>
    <t>言柳</t>
  </si>
  <si>
    <t>殇月未觞</t>
  </si>
  <si>
    <t>琴韵红衣丶心</t>
  </si>
  <si>
    <t>凯</t>
  </si>
  <si>
    <t>帅气无敌康爸爸</t>
  </si>
  <si>
    <t>奶妈起余音</t>
  </si>
  <si>
    <t>裴述</t>
  </si>
  <si>
    <t>机智勇敢的小炮</t>
  </si>
  <si>
    <t>老滚</t>
  </si>
  <si>
    <t>意邪</t>
  </si>
  <si>
    <t>颖凌雪</t>
  </si>
  <si>
    <t>柒叶浅</t>
  </si>
  <si>
    <t>巡山的人</t>
  </si>
  <si>
    <t>苏云昭</t>
  </si>
  <si>
    <t>九袋丐</t>
  </si>
  <si>
    <t>白大侠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</si>
</sst>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帮战总榜!$Q$2</c:f>
              <c:strCache>
                <c:ptCount val="1"/>
                <c:pt idx="0">
                  <c:v>KILL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帮战总榜!$R$1:$U$1</c:f>
              <c:strCache>
                <c:ptCount val="4"/>
                <c:pt idx="0">
                  <c:v>逐梦</c:v>
                </c:pt>
                <c:pt idx="1">
                  <c:v>如梦</c:v>
                </c:pt>
                <c:pt idx="2">
                  <c:v>若梦</c:v>
                </c:pt>
                <c:pt idx="3">
                  <c:v>何梦</c:v>
                </c:pt>
              </c:strCache>
            </c:strRef>
          </c:cat>
          <c:val>
            <c:numRef>
              <c:f>帮战总榜!$R$2:$U$2</c:f>
              <c:numCache>
                <c:formatCode>General</c:formatCode>
                <c:ptCount val="4"/>
                <c:pt idx="0">
                  <c:v>73</c:v>
                </c:pt>
                <c:pt idx="1">
                  <c:v>92</c:v>
                </c:pt>
                <c:pt idx="2">
                  <c:v>152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A-49B1-A069-8D28EBCF77B9}"/>
            </c:ext>
          </c:extLst>
        </c:ser>
        <c:ser>
          <c:idx val="1"/>
          <c:order val="1"/>
          <c:tx>
            <c:strRef>
              <c:f>帮战总榜!$Q$3</c:f>
              <c:strCache>
                <c:ptCount val="1"/>
                <c:pt idx="0">
                  <c:v>ASS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帮战总榜!$R$1:$U$1</c:f>
              <c:strCache>
                <c:ptCount val="4"/>
                <c:pt idx="0">
                  <c:v>逐梦</c:v>
                </c:pt>
                <c:pt idx="1">
                  <c:v>如梦</c:v>
                </c:pt>
                <c:pt idx="2">
                  <c:v>若梦</c:v>
                </c:pt>
                <c:pt idx="3">
                  <c:v>何梦</c:v>
                </c:pt>
              </c:strCache>
            </c:strRef>
          </c:cat>
          <c:val>
            <c:numRef>
              <c:f>帮战总榜!$R$3:$U$3</c:f>
              <c:numCache>
                <c:formatCode>General</c:formatCode>
                <c:ptCount val="4"/>
                <c:pt idx="0">
                  <c:v>655</c:v>
                </c:pt>
                <c:pt idx="1">
                  <c:v>664</c:v>
                </c:pt>
                <c:pt idx="2">
                  <c:v>1031</c:v>
                </c:pt>
                <c:pt idx="3">
                  <c:v>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EA-49B1-A069-8D28EBCF7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273152"/>
        <c:axId val="410273568"/>
      </c:barChart>
      <c:catAx>
        <c:axId val="41027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73568"/>
        <c:crosses val="autoZero"/>
        <c:auto val="1"/>
        <c:lblAlgn val="ctr"/>
        <c:lblOffset val="100"/>
        <c:noMultiLvlLbl val="0"/>
      </c:catAx>
      <c:valAx>
        <c:axId val="41027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7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</xdr:row>
      <xdr:rowOff>28575</xdr:rowOff>
    </xdr:from>
    <xdr:to>
      <xdr:col>21</xdr:col>
      <xdr:colOff>590550</xdr:colOff>
      <xdr:row>16</xdr:row>
      <xdr:rowOff>47625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4.4-4.10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4.4-4.10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4.4-4.10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4.4-4.10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464.01351203704" createdVersion="6" refreshedVersion="6" minRefreshableVersion="3" recordCount="49">
  <cacheSource type="worksheet">
    <worksheetSource ref="E3:G52" sheet="帮战总榜" r:id="rId2"/>
  </cacheSource>
  <cacheFields count="3">
    <cacheField name="ID" numFmtId="0">
      <sharedItems count="16">
        <s v="怒怒怒怒火"/>
        <s v="方得始終"/>
        <s v="诸天花雨"/>
        <s v="墨韵轩华"/>
        <s v="′浪浪"/>
        <s v="全城竟是小白兔"/>
        <s v="丶她有清喉"/>
        <s v="池小晚"/>
        <s v="万心忧"/>
        <s v="挲莘"/>
        <s v="冷晓汐丶"/>
        <s v="淺笙"/>
        <s v="清弦"/>
        <s v="凡哥的父亲"/>
        <s v="蚩尤魔人"/>
        <s v="墨雨丶晓枫"/>
      </sharedItems>
    </cacheField>
    <cacheField name="KILL" numFmtId="0">
      <sharedItems containsSemiMixedTypes="0" containsString="0" containsNumber="1" containsInteger="1" minValue="0" maxValue="17"/>
    </cacheField>
    <cacheField name="ASS" numFmtId="0">
      <sharedItems containsSemiMixedTypes="0" containsString="0" containsNumber="1" containsInteger="1" minValue="0" maxValue="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者" refreshedDate="42464.014385069444" createdVersion="6" refreshedVersion="6" minRefreshableVersion="3" recordCount="74">
  <cacheSource type="worksheet">
    <worksheetSource ref="I3:K77" sheet="帮战总榜" r:id="rId2"/>
  </cacheSource>
  <cacheFields count="3">
    <cacheField name="ID" numFmtId="0">
      <sharedItems count="23">
        <s v="煌煌"/>
        <s v="派大星么么哒"/>
        <s v="潇洒仗剑天下"/>
        <s v="其实想玩刀客"/>
        <s v="洪时雪"/>
        <s v="派大星囧么么"/>
        <s v="东风路三狗蛋"/>
        <s v="笑看丶天下"/>
        <s v="仑吾山、盖聂"/>
        <s v="荡荡"/>
        <s v="凡哥的祖父"/>
        <s v="Yennefer"/>
        <s v="小爷不懂爱"/>
        <s v="落花丶醉"/>
        <s v="二瞳"/>
        <s v="一丿登"/>
        <s v="等我出轻语"/>
        <s v="框框"/>
        <s v="鐵夢秋"/>
        <s v="奶小牛丶"/>
        <s v="叶菡"/>
        <s v="苍镜"/>
        <s v="舒小秋"/>
      </sharedItems>
    </cacheField>
    <cacheField name="KILL" numFmtId="0">
      <sharedItems containsSemiMixedTypes="0" containsString="0" containsNumber="1" containsInteger="1" minValue="0" maxValue="11"/>
    </cacheField>
    <cacheField name="ASS" numFmtId="0">
      <sharedItems containsSemiMixedTypes="0" containsString="0" containsNumber="1" containsInteger="1" minValue="0" maxValue="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作者" refreshedDate="42464.014711458331" createdVersion="6" refreshedVersion="6" minRefreshableVersion="3" recordCount="41">
  <cacheSource type="worksheet">
    <worksheetSource ref="M3:O44" sheet="帮战总榜" r:id="rId2"/>
  </cacheSource>
  <cacheFields count="3">
    <cacheField name="ID" numFmtId="0">
      <sharedItems count="13">
        <s v="胡大力"/>
        <s v="唐倾梦吟"/>
        <s v="鱼香"/>
        <s v="一抹煙雨落繁華"/>
        <s v="晓月梦澈"/>
        <s v="孤鸾°"/>
        <s v="一人一枪闯九州"/>
        <s v="乌莲娜"/>
        <s v="陌路莫回"/>
        <s v="风影"/>
        <s v="扛旗"/>
        <s v="叁岁丶"/>
        <s v="乐璟"/>
      </sharedItems>
    </cacheField>
    <cacheField name="KILL" numFmtId="0">
      <sharedItems containsSemiMixedTypes="0" containsString="0" containsNumber="1" containsInteger="1" minValue="0" maxValue="5"/>
    </cacheField>
    <cacheField name="ASS" numFmtId="0">
      <sharedItems containsSemiMixedTypes="0" containsString="0" containsNumber="1" containsInteger="1" minValue="0" maxValue="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作者" refreshedDate="42464.015070601854" createdVersion="6" refreshedVersion="6" minRefreshableVersion="3" recordCount="36">
  <cacheSource type="worksheet">
    <worksheetSource ref="A3:C39" sheet="帮战总榜" r:id="rId2"/>
  </cacheSource>
  <cacheFields count="3">
    <cacheField name="ID" numFmtId="0">
      <sharedItems count="9">
        <s v="机智勇敢的小明"/>
        <s v="墨河"/>
        <s v="凯贼阔里"/>
        <s v="我是小官人"/>
        <s v="机智勇敢的小珞"/>
        <s v="机智勇敢的小吊"/>
        <s v="零拾"/>
        <s v="机智勇敢的小猪"/>
        <s v="无花果丶"/>
      </sharedItems>
    </cacheField>
    <cacheField name="KILL" numFmtId="0">
      <sharedItems containsSemiMixedTypes="0" containsString="0" containsNumber="1" containsInteger="1" minValue="0" maxValue="8"/>
    </cacheField>
    <cacheField name="ASS" numFmtId="0">
      <sharedItems containsSemiMixedTypes="0" containsString="0" containsNumber="1" containsInteger="1" minValue="6" maxValue="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n v="4"/>
    <n v="37"/>
  </r>
  <r>
    <x v="1"/>
    <n v="5"/>
    <n v="31"/>
  </r>
  <r>
    <x v="2"/>
    <n v="4"/>
    <n v="21"/>
  </r>
  <r>
    <x v="3"/>
    <n v="1"/>
    <n v="28"/>
  </r>
  <r>
    <x v="4"/>
    <n v="0"/>
    <n v="23"/>
  </r>
  <r>
    <x v="5"/>
    <n v="1"/>
    <n v="15"/>
  </r>
  <r>
    <x v="6"/>
    <n v="0"/>
    <n v="12"/>
  </r>
  <r>
    <x v="7"/>
    <n v="1"/>
    <n v="8"/>
  </r>
  <r>
    <x v="8"/>
    <n v="0"/>
    <n v="8"/>
  </r>
  <r>
    <x v="9"/>
    <n v="0"/>
    <n v="5"/>
  </r>
  <r>
    <x v="10"/>
    <n v="0"/>
    <n v="4"/>
  </r>
  <r>
    <x v="11"/>
    <n v="0"/>
    <n v="3"/>
  </r>
  <r>
    <x v="4"/>
    <n v="17"/>
    <n v="13"/>
  </r>
  <r>
    <x v="1"/>
    <n v="2"/>
    <n v="21"/>
  </r>
  <r>
    <x v="2"/>
    <n v="2"/>
    <n v="20"/>
  </r>
  <r>
    <x v="0"/>
    <n v="2"/>
    <n v="16"/>
  </r>
  <r>
    <x v="3"/>
    <n v="2"/>
    <n v="10"/>
  </r>
  <r>
    <x v="6"/>
    <n v="1"/>
    <n v="6"/>
  </r>
  <r>
    <x v="7"/>
    <n v="1"/>
    <n v="2"/>
  </r>
  <r>
    <x v="12"/>
    <n v="1"/>
    <n v="1"/>
  </r>
  <r>
    <x v="8"/>
    <n v="0"/>
    <n v="4"/>
  </r>
  <r>
    <x v="11"/>
    <n v="0"/>
    <n v="3"/>
  </r>
  <r>
    <x v="1"/>
    <n v="7"/>
    <n v="30"/>
  </r>
  <r>
    <x v="4"/>
    <n v="8"/>
    <n v="24"/>
  </r>
  <r>
    <x v="0"/>
    <n v="2"/>
    <n v="38"/>
  </r>
  <r>
    <x v="3"/>
    <n v="1"/>
    <n v="28"/>
  </r>
  <r>
    <x v="6"/>
    <n v="4"/>
    <n v="14"/>
  </r>
  <r>
    <x v="2"/>
    <n v="3"/>
    <n v="16"/>
  </r>
  <r>
    <x v="5"/>
    <n v="1"/>
    <n v="18"/>
  </r>
  <r>
    <x v="11"/>
    <n v="3"/>
    <n v="9"/>
  </r>
  <r>
    <x v="8"/>
    <n v="0"/>
    <n v="13"/>
  </r>
  <r>
    <x v="9"/>
    <n v="0"/>
    <n v="12"/>
  </r>
  <r>
    <x v="7"/>
    <n v="0"/>
    <n v="6"/>
  </r>
  <r>
    <x v="13"/>
    <n v="0"/>
    <n v="5"/>
  </r>
  <r>
    <x v="12"/>
    <n v="0"/>
    <n v="3"/>
  </r>
  <r>
    <x v="0"/>
    <n v="4"/>
    <n v="30"/>
  </r>
  <r>
    <x v="4"/>
    <n v="3"/>
    <n v="21"/>
  </r>
  <r>
    <x v="1"/>
    <n v="1"/>
    <n v="22"/>
  </r>
  <r>
    <x v="2"/>
    <n v="3"/>
    <n v="16"/>
  </r>
  <r>
    <x v="3"/>
    <n v="0"/>
    <n v="19"/>
  </r>
  <r>
    <x v="7"/>
    <n v="1"/>
    <n v="13"/>
  </r>
  <r>
    <x v="5"/>
    <n v="0"/>
    <n v="11"/>
  </r>
  <r>
    <x v="9"/>
    <n v="1"/>
    <n v="5"/>
  </r>
  <r>
    <x v="11"/>
    <n v="1"/>
    <n v="5"/>
  </r>
  <r>
    <x v="8"/>
    <n v="0"/>
    <n v="8"/>
  </r>
  <r>
    <x v="14"/>
    <n v="1"/>
    <n v="4"/>
  </r>
  <r>
    <x v="15"/>
    <n v="2"/>
    <n v="0"/>
  </r>
  <r>
    <x v="6"/>
    <n v="1"/>
    <n v="3"/>
  </r>
  <r>
    <x v="13"/>
    <n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4">
  <r>
    <x v="0"/>
    <n v="7"/>
    <n v="46"/>
  </r>
  <r>
    <x v="1"/>
    <n v="3"/>
    <n v="32"/>
  </r>
  <r>
    <x v="2"/>
    <n v="1"/>
    <n v="35"/>
  </r>
  <r>
    <x v="3"/>
    <n v="6"/>
    <n v="18"/>
  </r>
  <r>
    <x v="4"/>
    <n v="3"/>
    <n v="26"/>
  </r>
  <r>
    <x v="5"/>
    <n v="3"/>
    <n v="21"/>
  </r>
  <r>
    <x v="6"/>
    <n v="1"/>
    <n v="23"/>
  </r>
  <r>
    <x v="7"/>
    <n v="2"/>
    <n v="18"/>
  </r>
  <r>
    <x v="8"/>
    <n v="2"/>
    <n v="15"/>
  </r>
  <r>
    <x v="9"/>
    <n v="1"/>
    <n v="17"/>
  </r>
  <r>
    <x v="10"/>
    <n v="2"/>
    <n v="13"/>
  </r>
  <r>
    <x v="11"/>
    <n v="1"/>
    <n v="11"/>
  </r>
  <r>
    <x v="12"/>
    <n v="1"/>
    <n v="11"/>
  </r>
  <r>
    <x v="13"/>
    <n v="0"/>
    <n v="6"/>
  </r>
  <r>
    <x v="14"/>
    <n v="0"/>
    <n v="6"/>
  </r>
  <r>
    <x v="15"/>
    <n v="0"/>
    <n v="6"/>
  </r>
  <r>
    <x v="16"/>
    <n v="0"/>
    <n v="5"/>
  </r>
  <r>
    <x v="17"/>
    <n v="0"/>
    <n v="4"/>
  </r>
  <r>
    <x v="18"/>
    <n v="0"/>
    <n v="4"/>
  </r>
  <r>
    <x v="19"/>
    <n v="0"/>
    <n v="4"/>
  </r>
  <r>
    <x v="20"/>
    <n v="0"/>
    <n v="3"/>
  </r>
  <r>
    <x v="0"/>
    <n v="5"/>
    <n v="22"/>
  </r>
  <r>
    <x v="3"/>
    <n v="6"/>
    <n v="5"/>
  </r>
  <r>
    <x v="7"/>
    <n v="4"/>
    <n v="10"/>
  </r>
  <r>
    <x v="2"/>
    <n v="2"/>
    <n v="15"/>
  </r>
  <r>
    <x v="6"/>
    <n v="1"/>
    <n v="17"/>
  </r>
  <r>
    <x v="9"/>
    <n v="3"/>
    <n v="10"/>
  </r>
  <r>
    <x v="10"/>
    <n v="2"/>
    <n v="11"/>
  </r>
  <r>
    <x v="8"/>
    <n v="0"/>
    <n v="16"/>
  </r>
  <r>
    <x v="5"/>
    <n v="1"/>
    <n v="8"/>
  </r>
  <r>
    <x v="4"/>
    <n v="0"/>
    <n v="11"/>
  </r>
  <r>
    <x v="11"/>
    <n v="0"/>
    <n v="10"/>
  </r>
  <r>
    <x v="12"/>
    <n v="2"/>
    <n v="4"/>
  </r>
  <r>
    <x v="1"/>
    <n v="0"/>
    <n v="9"/>
  </r>
  <r>
    <x v="13"/>
    <n v="2"/>
    <n v="2"/>
  </r>
  <r>
    <x v="17"/>
    <n v="1"/>
    <n v="4"/>
  </r>
  <r>
    <x v="16"/>
    <n v="1"/>
    <n v="1"/>
  </r>
  <r>
    <x v="2"/>
    <n v="10"/>
    <n v="32"/>
  </r>
  <r>
    <x v="9"/>
    <n v="11"/>
    <n v="28"/>
  </r>
  <r>
    <x v="0"/>
    <n v="5"/>
    <n v="44"/>
  </r>
  <r>
    <x v="7"/>
    <n v="9"/>
    <n v="26"/>
  </r>
  <r>
    <x v="3"/>
    <n v="10"/>
    <n v="21"/>
  </r>
  <r>
    <x v="1"/>
    <n v="1"/>
    <n v="27"/>
  </r>
  <r>
    <x v="8"/>
    <n v="1"/>
    <n v="21"/>
  </r>
  <r>
    <x v="6"/>
    <n v="0"/>
    <n v="24"/>
  </r>
  <r>
    <x v="4"/>
    <n v="0"/>
    <n v="23"/>
  </r>
  <r>
    <x v="10"/>
    <n v="1"/>
    <n v="18"/>
  </r>
  <r>
    <x v="5"/>
    <n v="1"/>
    <n v="18"/>
  </r>
  <r>
    <x v="11"/>
    <n v="2"/>
    <n v="15"/>
  </r>
  <r>
    <x v="12"/>
    <n v="1"/>
    <n v="12"/>
  </r>
  <r>
    <x v="16"/>
    <n v="0"/>
    <n v="11"/>
  </r>
  <r>
    <x v="21"/>
    <n v="0"/>
    <n v="8"/>
  </r>
  <r>
    <x v="18"/>
    <n v="1"/>
    <n v="4"/>
  </r>
  <r>
    <x v="17"/>
    <n v="0"/>
    <n v="6"/>
  </r>
  <r>
    <x v="13"/>
    <n v="0"/>
    <n v="5"/>
  </r>
  <r>
    <x v="15"/>
    <n v="0"/>
    <n v="5"/>
  </r>
  <r>
    <x v="19"/>
    <n v="0"/>
    <n v="4"/>
  </r>
  <r>
    <x v="22"/>
    <n v="1"/>
    <n v="0"/>
  </r>
  <r>
    <x v="0"/>
    <n v="7"/>
    <n v="29"/>
  </r>
  <r>
    <x v="7"/>
    <n v="9"/>
    <n v="14"/>
  </r>
  <r>
    <x v="2"/>
    <n v="3"/>
    <n v="21"/>
  </r>
  <r>
    <x v="4"/>
    <n v="3"/>
    <n v="20"/>
  </r>
  <r>
    <x v="1"/>
    <n v="2"/>
    <n v="20"/>
  </r>
  <r>
    <x v="10"/>
    <n v="2"/>
    <n v="14"/>
  </r>
  <r>
    <x v="5"/>
    <n v="2"/>
    <n v="12"/>
  </r>
  <r>
    <x v="8"/>
    <n v="3"/>
    <n v="7"/>
  </r>
  <r>
    <x v="9"/>
    <n v="0"/>
    <n v="16"/>
  </r>
  <r>
    <x v="6"/>
    <n v="1"/>
    <n v="13"/>
  </r>
  <r>
    <x v="13"/>
    <n v="1"/>
    <n v="6"/>
  </r>
  <r>
    <x v="17"/>
    <n v="1"/>
    <n v="5"/>
  </r>
  <r>
    <x v="16"/>
    <n v="1"/>
    <n v="5"/>
  </r>
  <r>
    <x v="11"/>
    <n v="0"/>
    <n v="7"/>
  </r>
  <r>
    <x v="3"/>
    <n v="0"/>
    <n v="6"/>
  </r>
  <r>
    <x v="12"/>
    <n v="0"/>
    <n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1">
  <r>
    <x v="0"/>
    <n v="3"/>
    <n v="38"/>
  </r>
  <r>
    <x v="1"/>
    <n v="5"/>
    <n v="17"/>
  </r>
  <r>
    <x v="2"/>
    <n v="2"/>
    <n v="19"/>
  </r>
  <r>
    <x v="3"/>
    <n v="2"/>
    <n v="14"/>
  </r>
  <r>
    <x v="4"/>
    <n v="3"/>
    <n v="10"/>
  </r>
  <r>
    <x v="5"/>
    <n v="1"/>
    <n v="11"/>
  </r>
  <r>
    <x v="6"/>
    <n v="0"/>
    <n v="7"/>
  </r>
  <r>
    <x v="7"/>
    <n v="1"/>
    <n v="3"/>
  </r>
  <r>
    <x v="8"/>
    <n v="0"/>
    <n v="4"/>
  </r>
  <r>
    <x v="3"/>
    <n v="3"/>
    <n v="11"/>
  </r>
  <r>
    <x v="0"/>
    <n v="0"/>
    <n v="20"/>
  </r>
  <r>
    <x v="5"/>
    <n v="1"/>
    <n v="5"/>
  </r>
  <r>
    <x v="2"/>
    <n v="0"/>
    <n v="7"/>
  </r>
  <r>
    <x v="8"/>
    <n v="1"/>
    <n v="4"/>
  </r>
  <r>
    <x v="1"/>
    <n v="1"/>
    <n v="4"/>
  </r>
  <r>
    <x v="4"/>
    <n v="0"/>
    <n v="5"/>
  </r>
  <r>
    <x v="9"/>
    <n v="0"/>
    <n v="3"/>
  </r>
  <r>
    <x v="0"/>
    <n v="3"/>
    <n v="25"/>
  </r>
  <r>
    <x v="2"/>
    <n v="4"/>
    <n v="14"/>
  </r>
  <r>
    <x v="1"/>
    <n v="1"/>
    <n v="19"/>
  </r>
  <r>
    <x v="5"/>
    <n v="1"/>
    <n v="16"/>
  </r>
  <r>
    <x v="3"/>
    <n v="1"/>
    <n v="15"/>
  </r>
  <r>
    <x v="4"/>
    <n v="1"/>
    <n v="12"/>
  </r>
  <r>
    <x v="8"/>
    <n v="2"/>
    <n v="7"/>
  </r>
  <r>
    <x v="10"/>
    <n v="0"/>
    <n v="11"/>
  </r>
  <r>
    <x v="11"/>
    <n v="3"/>
    <n v="0"/>
  </r>
  <r>
    <x v="12"/>
    <n v="2"/>
    <n v="2"/>
  </r>
  <r>
    <x v="6"/>
    <n v="0"/>
    <n v="7"/>
  </r>
  <r>
    <x v="7"/>
    <n v="0"/>
    <n v="5"/>
  </r>
  <r>
    <x v="9"/>
    <n v="0"/>
    <n v="3"/>
  </r>
  <r>
    <x v="0"/>
    <n v="3"/>
    <n v="34"/>
  </r>
  <r>
    <x v="5"/>
    <n v="2"/>
    <n v="19"/>
  </r>
  <r>
    <x v="2"/>
    <n v="1"/>
    <n v="14"/>
  </r>
  <r>
    <x v="3"/>
    <n v="2"/>
    <n v="10"/>
  </r>
  <r>
    <x v="1"/>
    <n v="0"/>
    <n v="15"/>
  </r>
  <r>
    <x v="4"/>
    <n v="1"/>
    <n v="11"/>
  </r>
  <r>
    <x v="7"/>
    <n v="1"/>
    <n v="5"/>
  </r>
  <r>
    <x v="6"/>
    <n v="0"/>
    <n v="6"/>
  </r>
  <r>
    <x v="9"/>
    <n v="0"/>
    <n v="5"/>
  </r>
  <r>
    <x v="10"/>
    <n v="0"/>
    <n v="5"/>
  </r>
  <r>
    <x v="12"/>
    <n v="1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6">
  <r>
    <x v="0"/>
    <n v="6"/>
    <n v="35"/>
  </r>
  <r>
    <x v="1"/>
    <n v="4"/>
    <n v="38"/>
  </r>
  <r>
    <x v="2"/>
    <n v="4"/>
    <n v="32"/>
  </r>
  <r>
    <x v="3"/>
    <n v="3"/>
    <n v="29"/>
  </r>
  <r>
    <x v="4"/>
    <n v="3"/>
    <n v="19"/>
  </r>
  <r>
    <x v="5"/>
    <n v="3"/>
    <n v="12"/>
  </r>
  <r>
    <x v="6"/>
    <n v="1"/>
    <n v="16"/>
  </r>
  <r>
    <x v="7"/>
    <n v="3"/>
    <n v="9"/>
  </r>
  <r>
    <x v="8"/>
    <n v="1"/>
    <n v="10"/>
  </r>
  <r>
    <x v="2"/>
    <n v="2"/>
    <n v="21"/>
  </r>
  <r>
    <x v="0"/>
    <n v="2"/>
    <n v="14"/>
  </r>
  <r>
    <x v="1"/>
    <n v="1"/>
    <n v="15"/>
  </r>
  <r>
    <x v="6"/>
    <n v="2"/>
    <n v="11"/>
  </r>
  <r>
    <x v="4"/>
    <n v="2"/>
    <n v="7"/>
  </r>
  <r>
    <x v="3"/>
    <n v="1"/>
    <n v="10"/>
  </r>
  <r>
    <x v="7"/>
    <n v="0"/>
    <n v="10"/>
  </r>
  <r>
    <x v="5"/>
    <n v="0"/>
    <n v="9"/>
  </r>
  <r>
    <x v="8"/>
    <n v="0"/>
    <n v="7"/>
  </r>
  <r>
    <x v="2"/>
    <n v="8"/>
    <n v="37"/>
  </r>
  <r>
    <x v="3"/>
    <n v="0"/>
    <n v="36"/>
  </r>
  <r>
    <x v="0"/>
    <n v="0"/>
    <n v="28"/>
  </r>
  <r>
    <x v="1"/>
    <n v="2"/>
    <n v="22"/>
  </r>
  <r>
    <x v="8"/>
    <n v="2"/>
    <n v="16"/>
  </r>
  <r>
    <x v="6"/>
    <n v="2"/>
    <n v="13"/>
  </r>
  <r>
    <x v="7"/>
    <n v="4"/>
    <n v="6"/>
  </r>
  <r>
    <x v="5"/>
    <n v="3"/>
    <n v="8"/>
  </r>
  <r>
    <x v="4"/>
    <n v="0"/>
    <n v="16"/>
  </r>
  <r>
    <x v="1"/>
    <n v="5"/>
    <n v="28"/>
  </r>
  <r>
    <x v="3"/>
    <n v="2"/>
    <n v="24"/>
  </r>
  <r>
    <x v="0"/>
    <n v="1"/>
    <n v="25"/>
  </r>
  <r>
    <x v="2"/>
    <n v="0"/>
    <n v="27"/>
  </r>
  <r>
    <x v="8"/>
    <n v="4"/>
    <n v="11"/>
  </r>
  <r>
    <x v="6"/>
    <n v="2"/>
    <n v="16"/>
  </r>
  <r>
    <x v="4"/>
    <n v="0"/>
    <n v="15"/>
  </r>
  <r>
    <x v="5"/>
    <n v="0"/>
    <n v="15"/>
  </r>
  <r>
    <x v="7"/>
    <n v="0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数据透视表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E1:G25" firstHeaderRow="0" firstDataRow="1" firstDataCol="1"/>
  <pivotFields count="3">
    <pivotField axis="axisRow" showAll="0">
      <items count="24">
        <item x="11"/>
        <item x="15"/>
        <item x="6"/>
        <item x="14"/>
        <item x="8"/>
        <item x="3"/>
        <item x="10"/>
        <item x="20"/>
        <item x="19"/>
        <item x="12"/>
        <item x="17"/>
        <item x="4"/>
        <item x="1"/>
        <item x="5"/>
        <item x="2"/>
        <item x="0"/>
        <item x="7"/>
        <item x="16"/>
        <item x="22"/>
        <item x="21"/>
        <item x="9"/>
        <item x="13"/>
        <item x="18"/>
        <item t="default"/>
      </items>
    </pivotField>
    <pivotField dataField="1" showAll="0"/>
    <pivotField dataField="1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KILL" fld="1" baseField="0" baseItem="0"/>
    <dataField name="求和项:AS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1:C18" firstHeaderRow="0" firstDataRow="1" firstDataCol="1"/>
  <pivotFields count="3">
    <pivotField axis="axisRow" showAll="0">
      <items count="17">
        <item x="4"/>
        <item x="8"/>
        <item x="6"/>
        <item x="5"/>
        <item x="10"/>
        <item x="13"/>
        <item x="15"/>
        <item x="3"/>
        <item x="0"/>
        <item x="9"/>
        <item x="1"/>
        <item x="7"/>
        <item x="11"/>
        <item x="12"/>
        <item x="14"/>
        <item x="2"/>
        <item t="default"/>
      </items>
    </pivotField>
    <pivotField dataField="1"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KILL" fld="1" baseField="0" baseItem="0"/>
    <dataField name="求和项:AS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4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M1:O11" firstHeaderRow="0" firstDataRow="1" firstDataCol="1"/>
  <pivotFields count="3">
    <pivotField axis="axisRow" showAll="0">
      <items count="10">
        <item x="2"/>
        <item x="1"/>
        <item x="3"/>
        <item x="8"/>
        <item x="5"/>
        <item x="0"/>
        <item x="7"/>
        <item x="4"/>
        <item x="6"/>
        <item t="default"/>
      </items>
    </pivotField>
    <pivotField dataField="1"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KILL" fld="1" baseField="0" baseItem="0"/>
    <dataField name="求和项:AS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3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I1:K15" firstHeaderRow="0" firstDataRow="1" firstDataCol="1"/>
  <pivotFields count="3">
    <pivotField axis="axisRow" showAll="0">
      <items count="14">
        <item x="6"/>
        <item x="3"/>
        <item x="7"/>
        <item x="12"/>
        <item x="11"/>
        <item x="1"/>
        <item x="5"/>
        <item x="10"/>
        <item x="4"/>
        <item x="0"/>
        <item x="8"/>
        <item x="9"/>
        <item x="2"/>
        <item t="default"/>
      </items>
    </pivotField>
    <pivotField dataField="1" showAll="0"/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KILL" fld="1" baseField="0" baseItem="0"/>
    <dataField name="求和项:AS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topLeftCell="A82" workbookViewId="0">
      <selection activeCell="K93" activeCellId="1" sqref="F100 K93"/>
    </sheetView>
  </sheetViews>
  <sheetFormatPr defaultRowHeight="15" x14ac:dyDescent="0.25"/>
  <cols>
    <col min="1" max="1" width="9.140625" style="4"/>
    <col min="2" max="2" width="21.140625" customWidth="1"/>
    <col min="5" max="5" width="9.140625" style="4"/>
    <col min="6" max="6" width="18.85546875" customWidth="1"/>
  </cols>
  <sheetData>
    <row r="1" spans="1:19" x14ac:dyDescent="0.25">
      <c r="A1" s="8" t="s">
        <v>9</v>
      </c>
      <c r="B1" s="8"/>
      <c r="C1" s="8"/>
      <c r="E1" s="8" t="s">
        <v>10</v>
      </c>
      <c r="F1" s="8"/>
      <c r="G1" s="8"/>
      <c r="I1" s="8" t="s">
        <v>11</v>
      </c>
      <c r="J1" s="8"/>
      <c r="K1" s="8"/>
      <c r="M1" s="8" t="s">
        <v>12</v>
      </c>
      <c r="N1" s="8"/>
      <c r="O1" s="8"/>
      <c r="Q1" s="8" t="s">
        <v>13</v>
      </c>
      <c r="R1" s="8"/>
      <c r="S1" s="8"/>
    </row>
    <row r="2" spans="1:19" x14ac:dyDescent="0.25">
      <c r="A2" s="4" t="s">
        <v>1</v>
      </c>
      <c r="B2" t="s">
        <v>0</v>
      </c>
      <c r="C2" t="s">
        <v>2</v>
      </c>
      <c r="E2" s="4" t="s">
        <v>1</v>
      </c>
      <c r="F2" t="s">
        <v>0</v>
      </c>
      <c r="G2" t="s">
        <v>2</v>
      </c>
      <c r="I2" t="s">
        <v>1</v>
      </c>
      <c r="J2" t="s">
        <v>0</v>
      </c>
      <c r="K2" t="s">
        <v>2</v>
      </c>
      <c r="M2" t="s">
        <v>1</v>
      </c>
      <c r="N2" t="s">
        <v>0</v>
      </c>
      <c r="O2" t="s">
        <v>2</v>
      </c>
      <c r="Q2" t="s">
        <v>1</v>
      </c>
      <c r="R2" t="s">
        <v>0</v>
      </c>
      <c r="S2" t="s">
        <v>2</v>
      </c>
    </row>
    <row r="3" spans="1:19" ht="16.5" x14ac:dyDescent="0.35">
      <c r="A3" s="7">
        <v>1</v>
      </c>
      <c r="B3" t="s">
        <v>56</v>
      </c>
      <c r="E3" s="4">
        <v>1</v>
      </c>
      <c r="F3" t="s">
        <v>60</v>
      </c>
    </row>
    <row r="4" spans="1:19" x14ac:dyDescent="0.25">
      <c r="A4" s="4">
        <v>2</v>
      </c>
      <c r="B4" t="s">
        <v>90</v>
      </c>
      <c r="E4" s="4">
        <v>2</v>
      </c>
      <c r="F4" t="s">
        <v>108</v>
      </c>
    </row>
    <row r="5" spans="1:19" x14ac:dyDescent="0.25">
      <c r="A5" s="4">
        <v>3</v>
      </c>
      <c r="B5" t="s">
        <v>44</v>
      </c>
      <c r="E5" s="4">
        <v>3</v>
      </c>
      <c r="F5" t="s">
        <v>126</v>
      </c>
    </row>
    <row r="6" spans="1:19" x14ac:dyDescent="0.25">
      <c r="A6" s="4">
        <v>4</v>
      </c>
      <c r="B6" t="s">
        <v>52</v>
      </c>
      <c r="E6" s="4">
        <v>4</v>
      </c>
      <c r="F6" t="s">
        <v>103</v>
      </c>
    </row>
    <row r="7" spans="1:19" x14ac:dyDescent="0.25">
      <c r="A7" s="4">
        <v>5</v>
      </c>
      <c r="B7" t="s">
        <v>91</v>
      </c>
      <c r="E7" s="4">
        <v>5</v>
      </c>
      <c r="F7" t="s">
        <v>67</v>
      </c>
    </row>
    <row r="8" spans="1:19" x14ac:dyDescent="0.25">
      <c r="A8" s="4">
        <v>6</v>
      </c>
      <c r="B8" t="s">
        <v>92</v>
      </c>
      <c r="E8" s="4">
        <v>6</v>
      </c>
      <c r="F8" t="s">
        <v>85</v>
      </c>
    </row>
    <row r="9" spans="1:19" x14ac:dyDescent="0.25">
      <c r="A9" s="4">
        <v>7</v>
      </c>
      <c r="B9" t="s">
        <v>34</v>
      </c>
      <c r="E9" s="4">
        <v>7</v>
      </c>
      <c r="F9" t="s">
        <v>36</v>
      </c>
    </row>
    <row r="10" spans="1:19" x14ac:dyDescent="0.25">
      <c r="A10" s="4">
        <v>8</v>
      </c>
      <c r="B10" t="s">
        <v>93</v>
      </c>
      <c r="E10" s="4">
        <v>8</v>
      </c>
      <c r="F10" t="s">
        <v>166</v>
      </c>
    </row>
    <row r="11" spans="1:19" x14ac:dyDescent="0.25">
      <c r="A11" s="4">
        <v>9</v>
      </c>
      <c r="B11" t="s">
        <v>29</v>
      </c>
      <c r="E11" s="4">
        <v>9</v>
      </c>
      <c r="F11" t="s">
        <v>50</v>
      </c>
    </row>
    <row r="12" spans="1:19" x14ac:dyDescent="0.25">
      <c r="A12" s="4">
        <v>10</v>
      </c>
      <c r="B12" t="s">
        <v>49</v>
      </c>
      <c r="E12" s="4">
        <v>10</v>
      </c>
      <c r="F12" t="s">
        <v>34</v>
      </c>
    </row>
    <row r="13" spans="1:19" x14ac:dyDescent="0.25">
      <c r="A13" s="4">
        <v>11</v>
      </c>
      <c r="B13" t="s">
        <v>76</v>
      </c>
      <c r="E13" s="4">
        <v>11</v>
      </c>
      <c r="F13" t="s">
        <v>129</v>
      </c>
    </row>
    <row r="14" spans="1:19" x14ac:dyDescent="0.25">
      <c r="A14" s="4">
        <v>12</v>
      </c>
      <c r="B14" t="s">
        <v>28</v>
      </c>
      <c r="E14" s="4">
        <v>12</v>
      </c>
      <c r="F14" t="s">
        <v>25</v>
      </c>
    </row>
    <row r="15" spans="1:19" x14ac:dyDescent="0.25">
      <c r="A15" s="4">
        <v>13</v>
      </c>
      <c r="B15" t="s">
        <v>94</v>
      </c>
      <c r="E15" s="4">
        <v>13</v>
      </c>
      <c r="F15" t="s">
        <v>31</v>
      </c>
    </row>
    <row r="16" spans="1:19" x14ac:dyDescent="0.25">
      <c r="A16" s="4">
        <v>14</v>
      </c>
      <c r="B16" t="s">
        <v>95</v>
      </c>
      <c r="E16" s="4">
        <v>14</v>
      </c>
      <c r="F16" t="s">
        <v>37</v>
      </c>
    </row>
    <row r="17" spans="1:6" x14ac:dyDescent="0.25">
      <c r="A17" s="4">
        <v>15</v>
      </c>
      <c r="B17" t="s">
        <v>96</v>
      </c>
      <c r="E17" s="4">
        <v>15</v>
      </c>
      <c r="F17" t="s">
        <v>46</v>
      </c>
    </row>
    <row r="18" spans="1:6" x14ac:dyDescent="0.25">
      <c r="A18" s="4">
        <v>16</v>
      </c>
      <c r="B18" t="s">
        <v>84</v>
      </c>
      <c r="E18" s="4">
        <v>16</v>
      </c>
      <c r="F18" t="s">
        <v>125</v>
      </c>
    </row>
    <row r="19" spans="1:6" x14ac:dyDescent="0.25">
      <c r="A19" s="4">
        <v>17</v>
      </c>
      <c r="B19" t="s">
        <v>97</v>
      </c>
      <c r="E19" s="4">
        <v>17</v>
      </c>
      <c r="F19" t="s">
        <v>53</v>
      </c>
    </row>
    <row r="20" spans="1:6" x14ac:dyDescent="0.25">
      <c r="A20" s="4">
        <v>18</v>
      </c>
      <c r="B20" t="s">
        <v>98</v>
      </c>
      <c r="E20" s="4">
        <v>18</v>
      </c>
      <c r="F20" t="s">
        <v>120</v>
      </c>
    </row>
    <row r="21" spans="1:6" x14ac:dyDescent="0.25">
      <c r="A21" s="4">
        <v>19</v>
      </c>
      <c r="B21" t="s">
        <v>99</v>
      </c>
      <c r="E21" s="4">
        <v>19</v>
      </c>
      <c r="F21" t="s">
        <v>167</v>
      </c>
    </row>
    <row r="22" spans="1:6" x14ac:dyDescent="0.25">
      <c r="A22" s="4">
        <v>20</v>
      </c>
      <c r="B22" t="s">
        <v>54</v>
      </c>
      <c r="E22" s="4">
        <v>20</v>
      </c>
      <c r="F22" t="s">
        <v>149</v>
      </c>
    </row>
    <row r="23" spans="1:6" x14ac:dyDescent="0.25">
      <c r="A23" s="4">
        <v>21</v>
      </c>
      <c r="B23" t="s">
        <v>75</v>
      </c>
      <c r="E23" s="4">
        <v>21</v>
      </c>
      <c r="F23" t="s">
        <v>59</v>
      </c>
    </row>
    <row r="24" spans="1:6" x14ac:dyDescent="0.25">
      <c r="A24" s="4">
        <v>22</v>
      </c>
      <c r="B24" t="s">
        <v>100</v>
      </c>
      <c r="E24" s="4">
        <v>22</v>
      </c>
      <c r="F24" t="s">
        <v>54</v>
      </c>
    </row>
    <row r="25" spans="1:6" x14ac:dyDescent="0.25">
      <c r="A25" s="4">
        <v>23</v>
      </c>
      <c r="B25" t="s">
        <v>101</v>
      </c>
      <c r="E25" s="4">
        <v>23</v>
      </c>
      <c r="F25" t="s">
        <v>159</v>
      </c>
    </row>
    <row r="26" spans="1:6" x14ac:dyDescent="0.25">
      <c r="A26" s="4">
        <v>24</v>
      </c>
      <c r="B26" t="s">
        <v>102</v>
      </c>
      <c r="E26" s="4">
        <v>24</v>
      </c>
      <c r="F26" t="s">
        <v>40</v>
      </c>
    </row>
    <row r="27" spans="1:6" x14ac:dyDescent="0.25">
      <c r="A27" s="4">
        <v>25</v>
      </c>
      <c r="B27" t="s">
        <v>36</v>
      </c>
      <c r="E27" s="4">
        <v>25</v>
      </c>
      <c r="F27" t="s">
        <v>152</v>
      </c>
    </row>
    <row r="28" spans="1:6" x14ac:dyDescent="0.25">
      <c r="A28" s="4">
        <v>26</v>
      </c>
      <c r="B28" t="s">
        <v>103</v>
      </c>
      <c r="E28" s="4">
        <v>26</v>
      </c>
      <c r="F28" t="s">
        <v>168</v>
      </c>
    </row>
    <row r="29" spans="1:6" x14ac:dyDescent="0.25">
      <c r="A29" s="4">
        <v>27</v>
      </c>
      <c r="B29" t="s">
        <v>104</v>
      </c>
      <c r="E29" s="4">
        <v>27</v>
      </c>
      <c r="F29" t="s">
        <v>169</v>
      </c>
    </row>
    <row r="30" spans="1:6" x14ac:dyDescent="0.25">
      <c r="A30" s="4">
        <v>28</v>
      </c>
      <c r="B30" t="s">
        <v>105</v>
      </c>
      <c r="E30" s="4">
        <v>28</v>
      </c>
      <c r="F30" t="s">
        <v>141</v>
      </c>
    </row>
    <row r="31" spans="1:6" x14ac:dyDescent="0.25">
      <c r="A31" s="4">
        <v>29</v>
      </c>
      <c r="B31" t="s">
        <v>106</v>
      </c>
      <c r="E31" s="4">
        <v>29</v>
      </c>
      <c r="F31" t="s">
        <v>162</v>
      </c>
    </row>
    <row r="32" spans="1:6" x14ac:dyDescent="0.25">
      <c r="A32" s="4">
        <v>30</v>
      </c>
      <c r="B32" t="s">
        <v>64</v>
      </c>
      <c r="E32" s="4">
        <v>30</v>
      </c>
      <c r="F32" t="s">
        <v>52</v>
      </c>
    </row>
    <row r="33" spans="1:6" x14ac:dyDescent="0.25">
      <c r="A33" s="4">
        <v>31</v>
      </c>
      <c r="B33" t="s">
        <v>107</v>
      </c>
      <c r="E33" s="4">
        <v>31</v>
      </c>
      <c r="F33" t="s">
        <v>44</v>
      </c>
    </row>
    <row r="34" spans="1:6" x14ac:dyDescent="0.25">
      <c r="A34" s="4">
        <v>32</v>
      </c>
      <c r="B34" t="s">
        <v>108</v>
      </c>
      <c r="E34" s="4">
        <v>32</v>
      </c>
      <c r="F34" t="s">
        <v>124</v>
      </c>
    </row>
    <row r="35" spans="1:6" x14ac:dyDescent="0.25">
      <c r="A35" s="4">
        <v>33</v>
      </c>
      <c r="B35" t="s">
        <v>109</v>
      </c>
      <c r="E35" s="4">
        <v>33</v>
      </c>
      <c r="F35" t="s">
        <v>130</v>
      </c>
    </row>
    <row r="36" spans="1:6" x14ac:dyDescent="0.25">
      <c r="A36" s="4">
        <v>34</v>
      </c>
      <c r="B36" t="s">
        <v>110</v>
      </c>
      <c r="E36" s="4">
        <v>34</v>
      </c>
      <c r="F36" t="s">
        <v>115</v>
      </c>
    </row>
    <row r="37" spans="1:6" x14ac:dyDescent="0.25">
      <c r="A37" s="4">
        <v>35</v>
      </c>
      <c r="B37" t="s">
        <v>111</v>
      </c>
      <c r="E37" s="4">
        <v>35</v>
      </c>
      <c r="F37" t="s">
        <v>27</v>
      </c>
    </row>
    <row r="38" spans="1:6" x14ac:dyDescent="0.25">
      <c r="A38" s="4">
        <v>36</v>
      </c>
      <c r="B38" t="s">
        <v>112</v>
      </c>
      <c r="E38" s="4">
        <v>36</v>
      </c>
      <c r="F38" t="s">
        <v>81</v>
      </c>
    </row>
    <row r="39" spans="1:6" x14ac:dyDescent="0.25">
      <c r="A39" s="4">
        <v>37</v>
      </c>
      <c r="B39" t="s">
        <v>113</v>
      </c>
      <c r="E39" s="4">
        <v>37</v>
      </c>
      <c r="F39" t="s">
        <v>95</v>
      </c>
    </row>
    <row r="40" spans="1:6" x14ac:dyDescent="0.25">
      <c r="A40" s="4">
        <v>38</v>
      </c>
      <c r="B40" t="s">
        <v>114</v>
      </c>
      <c r="E40" s="4">
        <v>38</v>
      </c>
      <c r="F40" t="s">
        <v>69</v>
      </c>
    </row>
    <row r="41" spans="1:6" x14ac:dyDescent="0.25">
      <c r="A41" s="4">
        <v>39</v>
      </c>
      <c r="B41" t="s">
        <v>115</v>
      </c>
      <c r="E41" s="4">
        <v>39</v>
      </c>
      <c r="F41" t="s">
        <v>146</v>
      </c>
    </row>
    <row r="42" spans="1:6" x14ac:dyDescent="0.25">
      <c r="A42" s="4">
        <v>40</v>
      </c>
      <c r="B42" t="s">
        <v>116</v>
      </c>
      <c r="E42" s="4">
        <v>40</v>
      </c>
      <c r="F42" t="s">
        <v>170</v>
      </c>
    </row>
    <row r="43" spans="1:6" x14ac:dyDescent="0.25">
      <c r="A43" s="4">
        <v>41</v>
      </c>
      <c r="B43" t="s">
        <v>31</v>
      </c>
      <c r="E43" s="4">
        <v>41</v>
      </c>
      <c r="F43" t="s">
        <v>79</v>
      </c>
    </row>
    <row r="44" spans="1:6" x14ac:dyDescent="0.25">
      <c r="A44" s="4">
        <v>42</v>
      </c>
      <c r="B44" t="s">
        <v>117</v>
      </c>
      <c r="E44" s="4">
        <v>42</v>
      </c>
      <c r="F44" t="s">
        <v>171</v>
      </c>
    </row>
    <row r="45" spans="1:6" x14ac:dyDescent="0.25">
      <c r="A45" s="4">
        <v>43</v>
      </c>
      <c r="B45" t="s">
        <v>118</v>
      </c>
      <c r="E45" s="4">
        <v>43</v>
      </c>
      <c r="F45" t="s">
        <v>138</v>
      </c>
    </row>
    <row r="46" spans="1:6" x14ac:dyDescent="0.25">
      <c r="A46" s="4">
        <v>44</v>
      </c>
      <c r="B46" t="s">
        <v>80</v>
      </c>
      <c r="E46" s="4">
        <v>44</v>
      </c>
      <c r="F46" t="s">
        <v>127</v>
      </c>
    </row>
    <row r="47" spans="1:6" x14ac:dyDescent="0.25">
      <c r="A47" s="4">
        <v>45</v>
      </c>
      <c r="B47" t="s">
        <v>119</v>
      </c>
      <c r="E47" s="4">
        <v>45</v>
      </c>
      <c r="F47" t="s">
        <v>91</v>
      </c>
    </row>
    <row r="48" spans="1:6" x14ac:dyDescent="0.25">
      <c r="A48" s="4">
        <v>46</v>
      </c>
      <c r="B48" t="s">
        <v>71</v>
      </c>
      <c r="E48" s="4">
        <v>46</v>
      </c>
      <c r="F48" t="s">
        <v>38</v>
      </c>
    </row>
    <row r="49" spans="1:6" x14ac:dyDescent="0.25">
      <c r="A49" s="4">
        <v>47</v>
      </c>
      <c r="B49" t="s">
        <v>120</v>
      </c>
      <c r="E49" s="4">
        <v>47</v>
      </c>
      <c r="F49" t="s">
        <v>122</v>
      </c>
    </row>
    <row r="50" spans="1:6" x14ac:dyDescent="0.25">
      <c r="A50" s="4">
        <v>48</v>
      </c>
      <c r="B50" t="s">
        <v>30</v>
      </c>
      <c r="E50" s="4">
        <v>48</v>
      </c>
      <c r="F50" t="s">
        <v>96</v>
      </c>
    </row>
    <row r="51" spans="1:6" x14ac:dyDescent="0.25">
      <c r="A51" s="4">
        <v>49</v>
      </c>
      <c r="B51" t="s">
        <v>27</v>
      </c>
      <c r="E51" s="4">
        <v>49</v>
      </c>
      <c r="F51" t="s">
        <v>66</v>
      </c>
    </row>
    <row r="52" spans="1:6" x14ac:dyDescent="0.25">
      <c r="A52" s="4">
        <v>50</v>
      </c>
      <c r="B52" t="s">
        <v>50</v>
      </c>
      <c r="E52" s="4">
        <v>50</v>
      </c>
      <c r="F52" t="s">
        <v>172</v>
      </c>
    </row>
    <row r="53" spans="1:6" x14ac:dyDescent="0.25">
      <c r="A53" s="4">
        <v>51</v>
      </c>
      <c r="B53" t="s">
        <v>121</v>
      </c>
      <c r="E53" s="4">
        <v>51</v>
      </c>
      <c r="F53" t="s">
        <v>119</v>
      </c>
    </row>
    <row r="54" spans="1:6" x14ac:dyDescent="0.25">
      <c r="A54" s="4">
        <v>52</v>
      </c>
      <c r="B54" t="s">
        <v>122</v>
      </c>
      <c r="E54" s="4">
        <v>52</v>
      </c>
      <c r="F54" t="s">
        <v>107</v>
      </c>
    </row>
    <row r="55" spans="1:6" x14ac:dyDescent="0.25">
      <c r="A55" s="4">
        <v>53</v>
      </c>
      <c r="B55" t="s">
        <v>123</v>
      </c>
      <c r="E55" s="4">
        <v>53</v>
      </c>
      <c r="F55" t="s">
        <v>110</v>
      </c>
    </row>
    <row r="56" spans="1:6" x14ac:dyDescent="0.25">
      <c r="A56" s="4">
        <v>54</v>
      </c>
      <c r="B56" t="s">
        <v>124</v>
      </c>
      <c r="E56" s="4">
        <v>54</v>
      </c>
      <c r="F56" t="s">
        <v>147</v>
      </c>
    </row>
    <row r="57" spans="1:6" x14ac:dyDescent="0.25">
      <c r="A57" s="4">
        <v>55</v>
      </c>
      <c r="B57" t="s">
        <v>79</v>
      </c>
      <c r="E57" s="4">
        <v>55</v>
      </c>
      <c r="F57" t="s">
        <v>70</v>
      </c>
    </row>
    <row r="58" spans="1:6" x14ac:dyDescent="0.25">
      <c r="A58" s="4">
        <v>56</v>
      </c>
      <c r="B58" t="s">
        <v>26</v>
      </c>
      <c r="E58" s="4">
        <v>56</v>
      </c>
      <c r="F58" t="s">
        <v>173</v>
      </c>
    </row>
    <row r="59" spans="1:6" x14ac:dyDescent="0.25">
      <c r="A59" s="4">
        <v>57</v>
      </c>
      <c r="B59" t="s">
        <v>125</v>
      </c>
      <c r="E59" s="4">
        <v>57</v>
      </c>
      <c r="F59" t="s">
        <v>145</v>
      </c>
    </row>
    <row r="60" spans="1:6" x14ac:dyDescent="0.25">
      <c r="A60" s="4">
        <v>58</v>
      </c>
      <c r="B60" t="s">
        <v>126</v>
      </c>
      <c r="E60" s="4">
        <v>58</v>
      </c>
      <c r="F60" t="s">
        <v>84</v>
      </c>
    </row>
    <row r="61" spans="1:6" x14ac:dyDescent="0.25">
      <c r="A61" s="4">
        <v>59</v>
      </c>
      <c r="B61" t="s">
        <v>127</v>
      </c>
      <c r="E61" s="4">
        <v>59</v>
      </c>
      <c r="F61" t="s">
        <v>174</v>
      </c>
    </row>
    <row r="62" spans="1:6" x14ac:dyDescent="0.25">
      <c r="A62" s="4">
        <v>60</v>
      </c>
      <c r="B62" t="s">
        <v>128</v>
      </c>
      <c r="E62" s="4">
        <v>60</v>
      </c>
      <c r="F62" t="s">
        <v>35</v>
      </c>
    </row>
    <row r="63" spans="1:6" x14ac:dyDescent="0.25">
      <c r="A63" s="4">
        <v>61</v>
      </c>
      <c r="B63" t="s">
        <v>58</v>
      </c>
      <c r="E63" s="4">
        <v>61</v>
      </c>
      <c r="F63" t="s">
        <v>134</v>
      </c>
    </row>
    <row r="64" spans="1:6" x14ac:dyDescent="0.25">
      <c r="A64" s="4">
        <v>62</v>
      </c>
      <c r="B64" t="s">
        <v>85</v>
      </c>
      <c r="E64" s="4">
        <v>62</v>
      </c>
      <c r="F64" t="s">
        <v>29</v>
      </c>
    </row>
    <row r="65" spans="1:6" x14ac:dyDescent="0.25">
      <c r="A65" s="4">
        <v>63</v>
      </c>
      <c r="B65" t="s">
        <v>60</v>
      </c>
      <c r="E65" s="4">
        <v>63</v>
      </c>
      <c r="F65" t="s">
        <v>175</v>
      </c>
    </row>
    <row r="66" spans="1:6" x14ac:dyDescent="0.25">
      <c r="A66" s="4">
        <v>64</v>
      </c>
      <c r="B66" t="s">
        <v>78</v>
      </c>
      <c r="E66" s="4">
        <v>64</v>
      </c>
      <c r="F66" t="s">
        <v>101</v>
      </c>
    </row>
    <row r="67" spans="1:6" x14ac:dyDescent="0.25">
      <c r="A67" s="4">
        <v>65</v>
      </c>
      <c r="B67" t="s">
        <v>68</v>
      </c>
      <c r="E67" s="4">
        <v>65</v>
      </c>
      <c r="F67" t="s">
        <v>109</v>
      </c>
    </row>
    <row r="68" spans="1:6" x14ac:dyDescent="0.25">
      <c r="A68" s="4">
        <v>66</v>
      </c>
      <c r="B68" t="s">
        <v>67</v>
      </c>
      <c r="E68" s="4">
        <v>66</v>
      </c>
      <c r="F68" t="s">
        <v>154</v>
      </c>
    </row>
    <row r="69" spans="1:6" x14ac:dyDescent="0.25">
      <c r="A69" s="4">
        <v>67</v>
      </c>
      <c r="B69" t="s">
        <v>129</v>
      </c>
      <c r="E69" s="4">
        <v>67</v>
      </c>
      <c r="F69" t="s">
        <v>117</v>
      </c>
    </row>
    <row r="70" spans="1:6" x14ac:dyDescent="0.25">
      <c r="A70" s="4">
        <v>68</v>
      </c>
      <c r="B70" t="s">
        <v>130</v>
      </c>
      <c r="E70" s="4">
        <v>68</v>
      </c>
      <c r="F70" t="s">
        <v>58</v>
      </c>
    </row>
    <row r="71" spans="1:6" x14ac:dyDescent="0.25">
      <c r="A71" s="4">
        <v>69</v>
      </c>
      <c r="B71" t="s">
        <v>131</v>
      </c>
      <c r="E71" s="4">
        <v>69</v>
      </c>
      <c r="F71" t="s">
        <v>160</v>
      </c>
    </row>
    <row r="72" spans="1:6" x14ac:dyDescent="0.25">
      <c r="A72" s="4">
        <v>70</v>
      </c>
      <c r="B72" t="s">
        <v>132</v>
      </c>
      <c r="E72" s="4">
        <v>70</v>
      </c>
      <c r="F72" t="s">
        <v>165</v>
      </c>
    </row>
    <row r="73" spans="1:6" x14ac:dyDescent="0.25">
      <c r="A73" s="4">
        <v>71</v>
      </c>
      <c r="B73" t="s">
        <v>42</v>
      </c>
      <c r="E73" s="4">
        <v>71</v>
      </c>
      <c r="F73" t="s">
        <v>30</v>
      </c>
    </row>
    <row r="74" spans="1:6" x14ac:dyDescent="0.25">
      <c r="A74" s="4">
        <v>72</v>
      </c>
      <c r="B74" t="s">
        <v>133</v>
      </c>
      <c r="E74" s="4">
        <v>72</v>
      </c>
      <c r="F74" t="s">
        <v>176</v>
      </c>
    </row>
    <row r="75" spans="1:6" x14ac:dyDescent="0.25">
      <c r="A75" s="4">
        <v>73</v>
      </c>
      <c r="B75" t="s">
        <v>134</v>
      </c>
      <c r="E75" s="4">
        <v>73</v>
      </c>
      <c r="F75" t="s">
        <v>93</v>
      </c>
    </row>
    <row r="76" spans="1:6" x14ac:dyDescent="0.25">
      <c r="A76" s="4">
        <v>74</v>
      </c>
      <c r="B76" t="s">
        <v>135</v>
      </c>
      <c r="E76" s="4">
        <v>74</v>
      </c>
      <c r="F76" t="s">
        <v>137</v>
      </c>
    </row>
    <row r="77" spans="1:6" x14ac:dyDescent="0.25">
      <c r="A77" s="4">
        <v>75</v>
      </c>
      <c r="B77" t="s">
        <v>136</v>
      </c>
      <c r="E77" s="4">
        <v>75</v>
      </c>
      <c r="F77" t="s">
        <v>177</v>
      </c>
    </row>
    <row r="78" spans="1:6" x14ac:dyDescent="0.25">
      <c r="A78" s="4">
        <v>76</v>
      </c>
      <c r="B78" t="s">
        <v>137</v>
      </c>
      <c r="E78" s="4">
        <v>76</v>
      </c>
      <c r="F78" t="s">
        <v>123</v>
      </c>
    </row>
    <row r="79" spans="1:6" x14ac:dyDescent="0.25">
      <c r="A79" s="4">
        <v>77</v>
      </c>
      <c r="B79" t="s">
        <v>69</v>
      </c>
      <c r="E79" s="4">
        <v>77</v>
      </c>
      <c r="F79" t="s">
        <v>131</v>
      </c>
    </row>
    <row r="80" spans="1:6" x14ac:dyDescent="0.25">
      <c r="A80" s="4">
        <v>78</v>
      </c>
      <c r="B80" t="s">
        <v>138</v>
      </c>
      <c r="E80" s="4">
        <v>78</v>
      </c>
      <c r="F80" t="s">
        <v>163</v>
      </c>
    </row>
    <row r="81" spans="1:6" x14ac:dyDescent="0.25">
      <c r="A81" s="4">
        <v>79</v>
      </c>
      <c r="B81" t="s">
        <v>139</v>
      </c>
      <c r="E81" s="4">
        <v>79</v>
      </c>
      <c r="F81" t="s">
        <v>178</v>
      </c>
    </row>
    <row r="82" spans="1:6" x14ac:dyDescent="0.25">
      <c r="A82" s="4">
        <v>80</v>
      </c>
      <c r="B82" t="s">
        <v>140</v>
      </c>
      <c r="E82" s="4">
        <v>80</v>
      </c>
      <c r="F82" t="s">
        <v>68</v>
      </c>
    </row>
    <row r="83" spans="1:6" x14ac:dyDescent="0.25">
      <c r="A83" s="4">
        <v>81</v>
      </c>
      <c r="B83" t="s">
        <v>141</v>
      </c>
      <c r="E83" s="4">
        <v>81</v>
      </c>
      <c r="F83" t="s">
        <v>106</v>
      </c>
    </row>
    <row r="84" spans="1:6" x14ac:dyDescent="0.25">
      <c r="A84" s="4">
        <v>82</v>
      </c>
      <c r="B84" t="s">
        <v>47</v>
      </c>
      <c r="E84" s="4">
        <v>82</v>
      </c>
      <c r="F84" t="s">
        <v>105</v>
      </c>
    </row>
    <row r="85" spans="1:6" x14ac:dyDescent="0.25">
      <c r="A85" s="4">
        <v>83</v>
      </c>
      <c r="B85" t="s">
        <v>37</v>
      </c>
      <c r="E85" s="4">
        <v>83</v>
      </c>
      <c r="F85" t="s">
        <v>45</v>
      </c>
    </row>
    <row r="86" spans="1:6" x14ac:dyDescent="0.25">
      <c r="A86" s="4">
        <v>84</v>
      </c>
      <c r="B86" t="s">
        <v>48</v>
      </c>
      <c r="E86" s="4">
        <v>84</v>
      </c>
      <c r="F86" t="s">
        <v>26</v>
      </c>
    </row>
    <row r="87" spans="1:6" x14ac:dyDescent="0.25">
      <c r="A87" s="4">
        <v>85</v>
      </c>
      <c r="B87" t="s">
        <v>142</v>
      </c>
      <c r="E87" s="4">
        <v>85</v>
      </c>
      <c r="F87" t="s">
        <v>104</v>
      </c>
    </row>
    <row r="88" spans="1:6" x14ac:dyDescent="0.25">
      <c r="A88" s="4">
        <v>86</v>
      </c>
      <c r="B88" t="s">
        <v>143</v>
      </c>
      <c r="E88" s="4">
        <v>86</v>
      </c>
      <c r="F88" t="s">
        <v>98</v>
      </c>
    </row>
    <row r="89" spans="1:6" x14ac:dyDescent="0.25">
      <c r="A89" s="4">
        <v>87</v>
      </c>
      <c r="B89" t="s">
        <v>144</v>
      </c>
      <c r="E89" s="4">
        <v>87</v>
      </c>
      <c r="F89" t="s">
        <v>97</v>
      </c>
    </row>
    <row r="90" spans="1:6" x14ac:dyDescent="0.25">
      <c r="A90" s="4">
        <v>88</v>
      </c>
      <c r="B90" t="s">
        <v>145</v>
      </c>
      <c r="E90" s="4">
        <v>88</v>
      </c>
      <c r="F90" t="s">
        <v>41</v>
      </c>
    </row>
    <row r="91" spans="1:6" x14ac:dyDescent="0.25">
      <c r="A91" s="4">
        <v>89</v>
      </c>
      <c r="B91" t="s">
        <v>146</v>
      </c>
      <c r="E91" s="4">
        <v>89</v>
      </c>
      <c r="F91" t="s">
        <v>102</v>
      </c>
    </row>
    <row r="92" spans="1:6" x14ac:dyDescent="0.25">
      <c r="A92" s="4">
        <v>90</v>
      </c>
      <c r="B92" t="s">
        <v>25</v>
      </c>
      <c r="E92" s="4">
        <v>90</v>
      </c>
      <c r="F92" t="s">
        <v>94</v>
      </c>
    </row>
    <row r="93" spans="1:6" x14ac:dyDescent="0.25">
      <c r="A93" s="4">
        <v>91</v>
      </c>
      <c r="B93" t="s">
        <v>43</v>
      </c>
      <c r="E93" s="4">
        <v>91</v>
      </c>
      <c r="F93" t="s">
        <v>156</v>
      </c>
    </row>
    <row r="94" spans="1:6" x14ac:dyDescent="0.25">
      <c r="A94" s="4">
        <v>92</v>
      </c>
      <c r="B94" t="s">
        <v>147</v>
      </c>
      <c r="E94" s="4">
        <v>92</v>
      </c>
      <c r="F94" t="s">
        <v>56</v>
      </c>
    </row>
    <row r="95" spans="1:6" x14ac:dyDescent="0.25">
      <c r="A95" s="4">
        <v>93</v>
      </c>
      <c r="B95" t="s">
        <v>148</v>
      </c>
      <c r="E95" s="4">
        <v>93</v>
      </c>
      <c r="F95" t="s">
        <v>179</v>
      </c>
    </row>
    <row r="96" spans="1:6" x14ac:dyDescent="0.25">
      <c r="A96" s="4">
        <v>94</v>
      </c>
      <c r="B96" t="s">
        <v>45</v>
      </c>
      <c r="E96" s="4">
        <v>94</v>
      </c>
      <c r="F96" t="s">
        <v>180</v>
      </c>
    </row>
    <row r="97" spans="1:6" x14ac:dyDescent="0.25">
      <c r="A97" s="4">
        <v>95</v>
      </c>
      <c r="B97" t="s">
        <v>59</v>
      </c>
      <c r="E97" s="4">
        <v>95</v>
      </c>
      <c r="F97" t="s">
        <v>151</v>
      </c>
    </row>
    <row r="98" spans="1:6" x14ac:dyDescent="0.25">
      <c r="A98" s="4">
        <v>96</v>
      </c>
      <c r="B98" t="s">
        <v>149</v>
      </c>
      <c r="E98" s="4">
        <v>96</v>
      </c>
      <c r="F98" t="s">
        <v>133</v>
      </c>
    </row>
    <row r="99" spans="1:6" x14ac:dyDescent="0.25">
      <c r="A99" s="4">
        <v>97</v>
      </c>
      <c r="B99" t="s">
        <v>150</v>
      </c>
      <c r="E99" s="4">
        <v>97</v>
      </c>
      <c r="F99" t="s">
        <v>144</v>
      </c>
    </row>
    <row r="100" spans="1:6" x14ac:dyDescent="0.25">
      <c r="A100" s="4">
        <v>98</v>
      </c>
      <c r="B100" t="s">
        <v>151</v>
      </c>
      <c r="E100" s="4">
        <v>98</v>
      </c>
      <c r="F100" t="s">
        <v>181</v>
      </c>
    </row>
    <row r="101" spans="1:6" x14ac:dyDescent="0.25">
      <c r="A101" s="4">
        <v>99</v>
      </c>
      <c r="B101" t="s">
        <v>152</v>
      </c>
      <c r="E101" s="4">
        <v>99</v>
      </c>
      <c r="F101" t="s">
        <v>182</v>
      </c>
    </row>
    <row r="102" spans="1:6" x14ac:dyDescent="0.25">
      <c r="A102" s="4">
        <v>100</v>
      </c>
      <c r="B102" t="s">
        <v>153</v>
      </c>
    </row>
    <row r="103" spans="1:6" x14ac:dyDescent="0.25">
      <c r="A103" s="4">
        <v>101</v>
      </c>
      <c r="B103" t="s">
        <v>154</v>
      </c>
    </row>
    <row r="104" spans="1:6" x14ac:dyDescent="0.25">
      <c r="A104" s="4">
        <v>102</v>
      </c>
      <c r="B104" t="s">
        <v>155</v>
      </c>
    </row>
    <row r="105" spans="1:6" x14ac:dyDescent="0.25">
      <c r="A105" s="4">
        <v>103</v>
      </c>
      <c r="B105" t="s">
        <v>156</v>
      </c>
    </row>
    <row r="106" spans="1:6" x14ac:dyDescent="0.25">
      <c r="A106" s="4">
        <v>104</v>
      </c>
      <c r="B106" t="s">
        <v>66</v>
      </c>
    </row>
    <row r="107" spans="1:6" x14ac:dyDescent="0.25">
      <c r="A107" s="4">
        <v>105</v>
      </c>
      <c r="B107" t="s">
        <v>157</v>
      </c>
    </row>
    <row r="108" spans="1:6" x14ac:dyDescent="0.25">
      <c r="A108" s="4">
        <v>106</v>
      </c>
      <c r="B108" t="s">
        <v>158</v>
      </c>
    </row>
    <row r="109" spans="1:6" x14ac:dyDescent="0.25">
      <c r="A109" s="4">
        <v>107</v>
      </c>
      <c r="B109" t="s">
        <v>159</v>
      </c>
    </row>
    <row r="110" spans="1:6" x14ac:dyDescent="0.25">
      <c r="A110" s="4">
        <v>108</v>
      </c>
      <c r="B110" t="s">
        <v>160</v>
      </c>
    </row>
    <row r="111" spans="1:6" x14ac:dyDescent="0.25">
      <c r="A111" s="4">
        <v>109</v>
      </c>
      <c r="B111" t="s">
        <v>161</v>
      </c>
    </row>
    <row r="112" spans="1:6" x14ac:dyDescent="0.25">
      <c r="A112" s="4">
        <v>110</v>
      </c>
      <c r="B112" t="s">
        <v>162</v>
      </c>
    </row>
    <row r="113" spans="1:2" x14ac:dyDescent="0.25">
      <c r="A113" s="4">
        <v>111</v>
      </c>
      <c r="B113" t="s">
        <v>163</v>
      </c>
    </row>
    <row r="114" spans="1:2" x14ac:dyDescent="0.25">
      <c r="A114" s="4">
        <v>112</v>
      </c>
      <c r="B114" t="s">
        <v>164</v>
      </c>
    </row>
    <row r="115" spans="1:2" x14ac:dyDescent="0.25">
      <c r="A115" s="4">
        <v>113</v>
      </c>
      <c r="B115" t="s">
        <v>165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sheetData>
    <row r="1" spans="1:6" x14ac:dyDescent="0.25">
      <c r="A1" s="8" t="s">
        <v>7</v>
      </c>
      <c r="B1" s="8"/>
      <c r="E1" s="8" t="s">
        <v>8</v>
      </c>
      <c r="F1" s="8"/>
    </row>
    <row r="2" spans="1:6" x14ac:dyDescent="0.25">
      <c r="A2" t="s">
        <v>0</v>
      </c>
      <c r="B2" t="s">
        <v>1</v>
      </c>
      <c r="E2" t="s">
        <v>0</v>
      </c>
      <c r="F2" t="s">
        <v>1</v>
      </c>
    </row>
    <row r="3" spans="1:6" x14ac:dyDescent="0.25">
      <c r="A3" t="s">
        <v>21</v>
      </c>
    </row>
  </sheetData>
  <mergeCells count="2">
    <mergeCell ref="A1:B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Y15" sqref="Y15"/>
    </sheetView>
  </sheetViews>
  <sheetFormatPr defaultRowHeight="15" x14ac:dyDescent="0.25"/>
  <cols>
    <col min="1" max="1" width="18" customWidth="1"/>
    <col min="5" max="5" width="15.85546875" customWidth="1"/>
    <col min="9" max="9" width="18.7109375" customWidth="1"/>
    <col min="13" max="13" width="16.85546875" customWidth="1"/>
  </cols>
  <sheetData>
    <row r="1" spans="1:22" x14ac:dyDescent="0.25">
      <c r="A1" s="8" t="s">
        <v>3</v>
      </c>
      <c r="B1" s="8"/>
      <c r="C1" s="8"/>
      <c r="E1" s="8" t="s">
        <v>4</v>
      </c>
      <c r="F1" s="8"/>
      <c r="G1" s="8"/>
      <c r="I1" s="8" t="s">
        <v>5</v>
      </c>
      <c r="J1" s="8"/>
      <c r="K1" s="8"/>
      <c r="M1" s="8" t="s">
        <v>6</v>
      </c>
      <c r="N1" s="8"/>
      <c r="O1" s="8"/>
      <c r="Q1" s="3"/>
      <c r="R1" s="3" t="s">
        <v>3</v>
      </c>
      <c r="S1" s="3" t="s">
        <v>4</v>
      </c>
      <c r="T1" s="3" t="s">
        <v>5</v>
      </c>
      <c r="U1" s="3" t="s">
        <v>6</v>
      </c>
      <c r="V1" s="3" t="s">
        <v>87</v>
      </c>
    </row>
    <row r="2" spans="1:22" x14ac:dyDescent="0.25">
      <c r="A2" s="9" t="s">
        <v>22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Q2" s="3" t="s">
        <v>23</v>
      </c>
      <c r="R2" s="3">
        <f>SUM(B13)</f>
        <v>73</v>
      </c>
      <c r="S2" s="3">
        <v>92</v>
      </c>
      <c r="T2" s="3">
        <v>152</v>
      </c>
      <c r="U2" s="3">
        <v>52</v>
      </c>
      <c r="V2" s="3">
        <f>SUM(R2:U2)</f>
        <v>369</v>
      </c>
    </row>
    <row r="3" spans="1:22" x14ac:dyDescent="0.25">
      <c r="A3" s="4" t="s">
        <v>0</v>
      </c>
      <c r="B3" s="4" t="s">
        <v>23</v>
      </c>
      <c r="C3" s="4" t="s">
        <v>24</v>
      </c>
      <c r="D3" s="4"/>
      <c r="E3" s="4" t="s">
        <v>0</v>
      </c>
      <c r="F3" s="4" t="s">
        <v>23</v>
      </c>
      <c r="G3" s="4" t="s">
        <v>24</v>
      </c>
      <c r="H3" s="4"/>
      <c r="I3" s="4" t="s">
        <v>0</v>
      </c>
      <c r="J3" s="4" t="s">
        <v>23</v>
      </c>
      <c r="K3" s="4" t="s">
        <v>24</v>
      </c>
      <c r="L3" s="4"/>
      <c r="M3" s="4" t="s">
        <v>0</v>
      </c>
      <c r="N3" s="4" t="s">
        <v>23</v>
      </c>
      <c r="O3" s="4" t="s">
        <v>24</v>
      </c>
      <c r="Q3" s="3" t="s">
        <v>24</v>
      </c>
      <c r="R3" s="3">
        <v>655</v>
      </c>
      <c r="S3" s="3">
        <v>664</v>
      </c>
      <c r="T3" s="3">
        <v>1031</v>
      </c>
      <c r="U3" s="3">
        <v>442</v>
      </c>
      <c r="V3" s="3">
        <f>SUM(R3:U3)</f>
        <v>2792</v>
      </c>
    </row>
    <row r="4" spans="1:22" x14ac:dyDescent="0.25">
      <c r="A4" t="s">
        <v>27</v>
      </c>
      <c r="B4">
        <v>14</v>
      </c>
      <c r="C4">
        <v>117</v>
      </c>
      <c r="E4" t="s">
        <v>38</v>
      </c>
      <c r="F4">
        <v>28</v>
      </c>
      <c r="G4">
        <v>81</v>
      </c>
      <c r="I4" t="s">
        <v>61</v>
      </c>
      <c r="J4">
        <v>3</v>
      </c>
      <c r="K4">
        <v>43</v>
      </c>
      <c r="M4" t="s">
        <v>79</v>
      </c>
      <c r="N4">
        <v>0</v>
      </c>
      <c r="O4">
        <v>20</v>
      </c>
    </row>
    <row r="5" spans="1:22" x14ac:dyDescent="0.25">
      <c r="A5" t="s">
        <v>26</v>
      </c>
      <c r="B5">
        <v>12</v>
      </c>
      <c r="C5">
        <v>103</v>
      </c>
      <c r="E5" t="s">
        <v>42</v>
      </c>
      <c r="F5">
        <v>0</v>
      </c>
      <c r="G5">
        <v>33</v>
      </c>
      <c r="I5" t="s">
        <v>65</v>
      </c>
      <c r="J5">
        <v>0</v>
      </c>
      <c r="K5">
        <v>11</v>
      </c>
      <c r="M5" t="s">
        <v>76</v>
      </c>
      <c r="N5">
        <v>8</v>
      </c>
      <c r="O5">
        <v>50</v>
      </c>
    </row>
    <row r="6" spans="1:22" x14ac:dyDescent="0.25">
      <c r="A6" t="s">
        <v>28</v>
      </c>
      <c r="B6">
        <v>6</v>
      </c>
      <c r="C6">
        <v>99</v>
      </c>
      <c r="E6" t="s">
        <v>40</v>
      </c>
      <c r="F6">
        <v>6</v>
      </c>
      <c r="G6">
        <v>35</v>
      </c>
      <c r="I6" t="s">
        <v>56</v>
      </c>
      <c r="J6">
        <v>3</v>
      </c>
      <c r="K6">
        <v>77</v>
      </c>
      <c r="M6" t="s">
        <v>80</v>
      </c>
      <c r="N6">
        <v>2</v>
      </c>
      <c r="O6">
        <v>13</v>
      </c>
    </row>
    <row r="7" spans="1:22" x14ac:dyDescent="0.25">
      <c r="A7" t="s">
        <v>33</v>
      </c>
      <c r="B7">
        <v>7</v>
      </c>
      <c r="C7">
        <v>44</v>
      </c>
      <c r="E7" t="s">
        <v>39</v>
      </c>
      <c r="F7">
        <v>2</v>
      </c>
      <c r="G7">
        <v>44</v>
      </c>
      <c r="I7" t="s">
        <v>64</v>
      </c>
      <c r="J7">
        <v>0</v>
      </c>
      <c r="K7">
        <v>6</v>
      </c>
      <c r="M7" t="s">
        <v>85</v>
      </c>
      <c r="N7">
        <v>3</v>
      </c>
      <c r="O7">
        <v>2</v>
      </c>
    </row>
    <row r="8" spans="1:22" x14ac:dyDescent="0.25">
      <c r="A8" t="s">
        <v>30</v>
      </c>
      <c r="B8">
        <v>6</v>
      </c>
      <c r="C8">
        <v>44</v>
      </c>
      <c r="E8" t="s">
        <v>44</v>
      </c>
      <c r="F8">
        <v>0</v>
      </c>
      <c r="G8">
        <v>4</v>
      </c>
      <c r="I8" t="s">
        <v>58</v>
      </c>
      <c r="J8">
        <v>6</v>
      </c>
      <c r="K8">
        <v>59</v>
      </c>
      <c r="M8" t="s">
        <v>84</v>
      </c>
      <c r="N8">
        <v>3</v>
      </c>
      <c r="O8">
        <v>0</v>
      </c>
    </row>
    <row r="9" spans="1:22" x14ac:dyDescent="0.25">
      <c r="A9" t="s">
        <v>25</v>
      </c>
      <c r="B9">
        <v>9</v>
      </c>
      <c r="C9">
        <v>102</v>
      </c>
      <c r="E9" t="s">
        <v>47</v>
      </c>
      <c r="F9">
        <v>1</v>
      </c>
      <c r="G9">
        <v>5</v>
      </c>
      <c r="I9" t="s">
        <v>53</v>
      </c>
      <c r="J9">
        <v>22</v>
      </c>
      <c r="K9">
        <v>50</v>
      </c>
      <c r="M9" t="s">
        <v>74</v>
      </c>
      <c r="N9">
        <v>7</v>
      </c>
      <c r="O9">
        <v>55</v>
      </c>
    </row>
    <row r="10" spans="1:22" x14ac:dyDescent="0.25">
      <c r="A10" t="s">
        <v>32</v>
      </c>
      <c r="B10">
        <v>7</v>
      </c>
      <c r="C10">
        <v>33</v>
      </c>
      <c r="E10" t="s">
        <v>49</v>
      </c>
      <c r="F10">
        <v>2</v>
      </c>
      <c r="G10">
        <v>0</v>
      </c>
      <c r="I10" t="s">
        <v>60</v>
      </c>
      <c r="J10">
        <v>7</v>
      </c>
      <c r="K10">
        <v>56</v>
      </c>
      <c r="M10" t="s">
        <v>78</v>
      </c>
      <c r="N10">
        <v>5</v>
      </c>
      <c r="O10">
        <v>51</v>
      </c>
    </row>
    <row r="11" spans="1:22" x14ac:dyDescent="0.25">
      <c r="A11" t="s">
        <v>29</v>
      </c>
      <c r="B11">
        <v>5</v>
      </c>
      <c r="C11">
        <v>57</v>
      </c>
      <c r="E11" t="s">
        <v>37</v>
      </c>
      <c r="F11">
        <v>4</v>
      </c>
      <c r="G11">
        <v>85</v>
      </c>
      <c r="I11" t="s">
        <v>70</v>
      </c>
      <c r="J11">
        <v>0</v>
      </c>
      <c r="K11">
        <v>3</v>
      </c>
      <c r="M11" t="s">
        <v>83</v>
      </c>
      <c r="N11">
        <v>0</v>
      </c>
      <c r="O11">
        <v>16</v>
      </c>
    </row>
    <row r="12" spans="1:22" x14ac:dyDescent="0.25">
      <c r="A12" t="s">
        <v>31</v>
      </c>
      <c r="B12">
        <v>7</v>
      </c>
      <c r="C12">
        <v>56</v>
      </c>
      <c r="E12" t="s">
        <v>34</v>
      </c>
      <c r="F12">
        <v>12</v>
      </c>
      <c r="G12">
        <v>121</v>
      </c>
      <c r="I12" t="s">
        <v>69</v>
      </c>
      <c r="J12">
        <v>0</v>
      </c>
      <c r="K12">
        <v>8</v>
      </c>
      <c r="M12" t="s">
        <v>77</v>
      </c>
      <c r="N12">
        <v>5</v>
      </c>
      <c r="O12">
        <v>38</v>
      </c>
    </row>
    <row r="13" spans="1:22" x14ac:dyDescent="0.25">
      <c r="A13" t="s">
        <v>87</v>
      </c>
      <c r="B13">
        <v>73</v>
      </c>
      <c r="C13">
        <v>655</v>
      </c>
      <c r="E13" t="s">
        <v>43</v>
      </c>
      <c r="F13">
        <v>1</v>
      </c>
      <c r="G13">
        <v>22</v>
      </c>
      <c r="I13" t="s">
        <v>62</v>
      </c>
      <c r="J13">
        <v>4</v>
      </c>
      <c r="K13">
        <v>32</v>
      </c>
      <c r="M13" t="s">
        <v>73</v>
      </c>
      <c r="N13">
        <v>9</v>
      </c>
      <c r="O13">
        <v>117</v>
      </c>
    </row>
    <row r="14" spans="1:22" x14ac:dyDescent="0.25">
      <c r="E14" t="s">
        <v>35</v>
      </c>
      <c r="F14">
        <v>15</v>
      </c>
      <c r="G14">
        <v>104</v>
      </c>
      <c r="I14" t="s">
        <v>67</v>
      </c>
      <c r="J14">
        <v>2</v>
      </c>
      <c r="K14">
        <v>19</v>
      </c>
      <c r="M14" t="s">
        <v>81</v>
      </c>
      <c r="N14">
        <v>3</v>
      </c>
      <c r="O14">
        <v>15</v>
      </c>
    </row>
    <row r="15" spans="1:22" x14ac:dyDescent="0.25">
      <c r="E15" t="s">
        <v>41</v>
      </c>
      <c r="F15">
        <v>3</v>
      </c>
      <c r="G15">
        <v>29</v>
      </c>
      <c r="I15" t="s">
        <v>54</v>
      </c>
      <c r="J15">
        <v>6</v>
      </c>
      <c r="K15">
        <v>80</v>
      </c>
      <c r="M15" t="s">
        <v>82</v>
      </c>
      <c r="N15">
        <v>0</v>
      </c>
      <c r="O15">
        <v>11</v>
      </c>
    </row>
    <row r="16" spans="1:22" x14ac:dyDescent="0.25">
      <c r="E16" t="s">
        <v>45</v>
      </c>
      <c r="F16">
        <v>4</v>
      </c>
      <c r="G16">
        <v>20</v>
      </c>
      <c r="I16" t="s">
        <v>51</v>
      </c>
      <c r="J16">
        <v>6</v>
      </c>
      <c r="K16">
        <v>88</v>
      </c>
      <c r="M16" t="s">
        <v>75</v>
      </c>
      <c r="N16">
        <v>7</v>
      </c>
      <c r="O16">
        <v>54</v>
      </c>
    </row>
    <row r="17" spans="5:15" x14ac:dyDescent="0.25">
      <c r="E17" t="s">
        <v>46</v>
      </c>
      <c r="F17">
        <v>1</v>
      </c>
      <c r="G17">
        <v>4</v>
      </c>
      <c r="I17" t="s">
        <v>55</v>
      </c>
      <c r="J17">
        <v>7</v>
      </c>
      <c r="K17">
        <v>59</v>
      </c>
      <c r="M17" t="s">
        <v>87</v>
      </c>
      <c r="N17">
        <v>52</v>
      </c>
      <c r="O17">
        <v>442</v>
      </c>
    </row>
    <row r="18" spans="5:15" x14ac:dyDescent="0.25">
      <c r="E18" t="s">
        <v>48</v>
      </c>
      <c r="F18">
        <v>1</v>
      </c>
      <c r="G18">
        <v>4</v>
      </c>
      <c r="I18" t="s">
        <v>52</v>
      </c>
      <c r="J18">
        <v>16</v>
      </c>
      <c r="K18">
        <v>103</v>
      </c>
    </row>
    <row r="19" spans="5:15" x14ac:dyDescent="0.25">
      <c r="E19" t="s">
        <v>36</v>
      </c>
      <c r="F19">
        <v>12</v>
      </c>
      <c r="G19">
        <v>73</v>
      </c>
      <c r="I19" t="s">
        <v>50</v>
      </c>
      <c r="J19">
        <v>24</v>
      </c>
      <c r="K19">
        <v>141</v>
      </c>
    </row>
    <row r="20" spans="5:15" x14ac:dyDescent="0.25">
      <c r="E20" t="s">
        <v>87</v>
      </c>
      <c r="F20">
        <v>92</v>
      </c>
      <c r="G20">
        <v>664</v>
      </c>
      <c r="I20" t="s">
        <v>57</v>
      </c>
      <c r="J20">
        <v>24</v>
      </c>
      <c r="K20">
        <v>68</v>
      </c>
    </row>
    <row r="21" spans="5:15" x14ac:dyDescent="0.25">
      <c r="I21" t="s">
        <v>66</v>
      </c>
      <c r="J21">
        <v>2</v>
      </c>
      <c r="K21">
        <v>22</v>
      </c>
    </row>
    <row r="22" spans="5:15" x14ac:dyDescent="0.25">
      <c r="I22" t="s">
        <v>72</v>
      </c>
      <c r="J22">
        <v>1</v>
      </c>
      <c r="K22">
        <v>0</v>
      </c>
    </row>
    <row r="23" spans="5:15" x14ac:dyDescent="0.25">
      <c r="I23" t="s">
        <v>71</v>
      </c>
      <c r="J23">
        <v>0</v>
      </c>
      <c r="K23">
        <v>8</v>
      </c>
    </row>
    <row r="24" spans="5:15" x14ac:dyDescent="0.25">
      <c r="I24" t="s">
        <v>59</v>
      </c>
      <c r="J24">
        <v>15</v>
      </c>
      <c r="K24">
        <v>71</v>
      </c>
    </row>
    <row r="25" spans="5:15" x14ac:dyDescent="0.25">
      <c r="I25" t="s">
        <v>63</v>
      </c>
      <c r="J25">
        <v>3</v>
      </c>
      <c r="K25">
        <v>19</v>
      </c>
    </row>
    <row r="26" spans="5:15" x14ac:dyDescent="0.25">
      <c r="I26" t="s">
        <v>68</v>
      </c>
      <c r="J26">
        <v>1</v>
      </c>
      <c r="K26">
        <v>8</v>
      </c>
    </row>
    <row r="27" spans="5:15" x14ac:dyDescent="0.25">
      <c r="I27" t="s">
        <v>87</v>
      </c>
      <c r="J27">
        <v>152</v>
      </c>
      <c r="K27">
        <v>1031</v>
      </c>
    </row>
  </sheetData>
  <mergeCells count="5">
    <mergeCell ref="A1:C1"/>
    <mergeCell ref="E1:G1"/>
    <mergeCell ref="I1:K1"/>
    <mergeCell ref="M1:O1"/>
    <mergeCell ref="A2:O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O11" sqref="M2:O11"/>
    </sheetView>
  </sheetViews>
  <sheetFormatPr defaultRowHeight="15" x14ac:dyDescent="0.25"/>
  <cols>
    <col min="1" max="1" width="16.140625" bestFit="1" customWidth="1"/>
    <col min="2" max="2" width="11.42578125" bestFit="1" customWidth="1"/>
    <col min="3" max="3" width="11.28515625" bestFit="1" customWidth="1"/>
    <col min="5" max="5" width="14" bestFit="1" customWidth="1"/>
    <col min="6" max="6" width="11.42578125" bestFit="1" customWidth="1"/>
    <col min="7" max="7" width="11.28515625" bestFit="1" customWidth="1"/>
    <col min="9" max="9" width="16.140625" bestFit="1" customWidth="1"/>
    <col min="10" max="10" width="11.42578125" bestFit="1" customWidth="1"/>
    <col min="11" max="11" width="11.28515625" bestFit="1" customWidth="1"/>
    <col min="13" max="13" width="16.140625" bestFit="1" customWidth="1"/>
    <col min="14" max="14" width="11.42578125" bestFit="1" customWidth="1"/>
    <col min="15" max="15" width="11.28515625" bestFit="1" customWidth="1"/>
  </cols>
  <sheetData>
    <row r="1" spans="1:15" x14ac:dyDescent="0.25">
      <c r="A1" s="5" t="s">
        <v>86</v>
      </c>
      <c r="B1" t="s">
        <v>88</v>
      </c>
      <c r="C1" t="s">
        <v>89</v>
      </c>
      <c r="E1" s="5" t="s">
        <v>86</v>
      </c>
      <c r="F1" t="s">
        <v>88</v>
      </c>
      <c r="G1" t="s">
        <v>89</v>
      </c>
      <c r="I1" s="5" t="s">
        <v>86</v>
      </c>
      <c r="J1" t="s">
        <v>88</v>
      </c>
      <c r="K1" t="s">
        <v>89</v>
      </c>
      <c r="M1" s="5" t="s">
        <v>86</v>
      </c>
      <c r="N1" t="s">
        <v>88</v>
      </c>
      <c r="O1" t="s">
        <v>89</v>
      </c>
    </row>
    <row r="2" spans="1:15" x14ac:dyDescent="0.25">
      <c r="A2" s="4" t="s">
        <v>38</v>
      </c>
      <c r="B2" s="6">
        <v>28</v>
      </c>
      <c r="C2" s="6">
        <v>81</v>
      </c>
      <c r="E2" s="4" t="s">
        <v>61</v>
      </c>
      <c r="F2" s="6">
        <v>3</v>
      </c>
      <c r="G2" s="6">
        <v>43</v>
      </c>
      <c r="I2" s="4" t="s">
        <v>79</v>
      </c>
      <c r="J2" s="6">
        <v>0</v>
      </c>
      <c r="K2" s="6">
        <v>20</v>
      </c>
      <c r="M2" s="4" t="s">
        <v>27</v>
      </c>
      <c r="N2" s="6">
        <v>14</v>
      </c>
      <c r="O2" s="6">
        <v>117</v>
      </c>
    </row>
    <row r="3" spans="1:15" x14ac:dyDescent="0.25">
      <c r="A3" s="4" t="s">
        <v>42</v>
      </c>
      <c r="B3" s="6">
        <v>0</v>
      </c>
      <c r="C3" s="6">
        <v>33</v>
      </c>
      <c r="E3" s="4" t="s">
        <v>65</v>
      </c>
      <c r="F3" s="6">
        <v>0</v>
      </c>
      <c r="G3" s="6">
        <v>11</v>
      </c>
      <c r="I3" s="4" t="s">
        <v>76</v>
      </c>
      <c r="J3" s="6">
        <v>8</v>
      </c>
      <c r="K3" s="6">
        <v>50</v>
      </c>
      <c r="M3" s="4" t="s">
        <v>26</v>
      </c>
      <c r="N3" s="6">
        <v>12</v>
      </c>
      <c r="O3" s="6">
        <v>103</v>
      </c>
    </row>
    <row r="4" spans="1:15" x14ac:dyDescent="0.25">
      <c r="A4" s="4" t="s">
        <v>40</v>
      </c>
      <c r="B4" s="6">
        <v>6</v>
      </c>
      <c r="C4" s="6">
        <v>35</v>
      </c>
      <c r="E4" s="4" t="s">
        <v>56</v>
      </c>
      <c r="F4" s="6">
        <v>3</v>
      </c>
      <c r="G4" s="6">
        <v>77</v>
      </c>
      <c r="I4" s="4" t="s">
        <v>80</v>
      </c>
      <c r="J4" s="6">
        <v>2</v>
      </c>
      <c r="K4" s="6">
        <v>13</v>
      </c>
      <c r="M4" s="4" t="s">
        <v>28</v>
      </c>
      <c r="N4" s="6">
        <v>6</v>
      </c>
      <c r="O4" s="6">
        <v>99</v>
      </c>
    </row>
    <row r="5" spans="1:15" x14ac:dyDescent="0.25">
      <c r="A5" s="4" t="s">
        <v>39</v>
      </c>
      <c r="B5" s="6">
        <v>2</v>
      </c>
      <c r="C5" s="6">
        <v>44</v>
      </c>
      <c r="E5" s="4" t="s">
        <v>64</v>
      </c>
      <c r="F5" s="6">
        <v>0</v>
      </c>
      <c r="G5" s="6">
        <v>6</v>
      </c>
      <c r="I5" s="4" t="s">
        <v>85</v>
      </c>
      <c r="J5" s="6">
        <v>3</v>
      </c>
      <c r="K5" s="6">
        <v>2</v>
      </c>
      <c r="M5" s="4" t="s">
        <v>33</v>
      </c>
      <c r="N5" s="6">
        <v>7</v>
      </c>
      <c r="O5" s="6">
        <v>44</v>
      </c>
    </row>
    <row r="6" spans="1:15" x14ac:dyDescent="0.25">
      <c r="A6" s="4" t="s">
        <v>44</v>
      </c>
      <c r="B6" s="6">
        <v>0</v>
      </c>
      <c r="C6" s="6">
        <v>4</v>
      </c>
      <c r="E6" s="4" t="s">
        <v>58</v>
      </c>
      <c r="F6" s="6">
        <v>6</v>
      </c>
      <c r="G6" s="6">
        <v>59</v>
      </c>
      <c r="I6" s="4" t="s">
        <v>84</v>
      </c>
      <c r="J6" s="6">
        <v>3</v>
      </c>
      <c r="K6" s="6">
        <v>0</v>
      </c>
      <c r="M6" s="4" t="s">
        <v>30</v>
      </c>
      <c r="N6" s="6">
        <v>6</v>
      </c>
      <c r="O6" s="6">
        <v>44</v>
      </c>
    </row>
    <row r="7" spans="1:15" x14ac:dyDescent="0.25">
      <c r="A7" s="4" t="s">
        <v>47</v>
      </c>
      <c r="B7" s="6">
        <v>1</v>
      </c>
      <c r="C7" s="6">
        <v>5</v>
      </c>
      <c r="E7" s="4" t="s">
        <v>53</v>
      </c>
      <c r="F7" s="6">
        <v>22</v>
      </c>
      <c r="G7" s="6">
        <v>50</v>
      </c>
      <c r="I7" s="4" t="s">
        <v>74</v>
      </c>
      <c r="J7" s="6">
        <v>7</v>
      </c>
      <c r="K7" s="6">
        <v>55</v>
      </c>
      <c r="M7" s="4" t="s">
        <v>25</v>
      </c>
      <c r="N7" s="6">
        <v>9</v>
      </c>
      <c r="O7" s="6">
        <v>102</v>
      </c>
    </row>
    <row r="8" spans="1:15" x14ac:dyDescent="0.25">
      <c r="A8" s="4" t="s">
        <v>49</v>
      </c>
      <c r="B8" s="6">
        <v>2</v>
      </c>
      <c r="C8" s="6">
        <v>0</v>
      </c>
      <c r="E8" s="4" t="s">
        <v>60</v>
      </c>
      <c r="F8" s="6">
        <v>7</v>
      </c>
      <c r="G8" s="6">
        <v>56</v>
      </c>
      <c r="I8" s="4" t="s">
        <v>78</v>
      </c>
      <c r="J8" s="6">
        <v>5</v>
      </c>
      <c r="K8" s="6">
        <v>51</v>
      </c>
      <c r="M8" s="4" t="s">
        <v>32</v>
      </c>
      <c r="N8" s="6">
        <v>7</v>
      </c>
      <c r="O8" s="6">
        <v>33</v>
      </c>
    </row>
    <row r="9" spans="1:15" x14ac:dyDescent="0.25">
      <c r="A9" s="4" t="s">
        <v>37</v>
      </c>
      <c r="B9" s="6">
        <v>4</v>
      </c>
      <c r="C9" s="6">
        <v>85</v>
      </c>
      <c r="E9" s="4" t="s">
        <v>70</v>
      </c>
      <c r="F9" s="6">
        <v>0</v>
      </c>
      <c r="G9" s="6">
        <v>3</v>
      </c>
      <c r="I9" s="4" t="s">
        <v>83</v>
      </c>
      <c r="J9" s="6">
        <v>0</v>
      </c>
      <c r="K9" s="6">
        <v>16</v>
      </c>
      <c r="M9" s="4" t="s">
        <v>29</v>
      </c>
      <c r="N9" s="6">
        <v>5</v>
      </c>
      <c r="O9" s="6">
        <v>57</v>
      </c>
    </row>
    <row r="10" spans="1:15" x14ac:dyDescent="0.25">
      <c r="A10" s="4" t="s">
        <v>34</v>
      </c>
      <c r="B10" s="6">
        <v>12</v>
      </c>
      <c r="C10" s="6">
        <v>121</v>
      </c>
      <c r="E10" s="4" t="s">
        <v>69</v>
      </c>
      <c r="F10" s="6">
        <v>0</v>
      </c>
      <c r="G10" s="6">
        <v>8</v>
      </c>
      <c r="I10" s="4" t="s">
        <v>77</v>
      </c>
      <c r="J10" s="6">
        <v>5</v>
      </c>
      <c r="K10" s="6">
        <v>38</v>
      </c>
      <c r="M10" s="4" t="s">
        <v>31</v>
      </c>
      <c r="N10" s="6">
        <v>7</v>
      </c>
      <c r="O10" s="6">
        <v>56</v>
      </c>
    </row>
    <row r="11" spans="1:15" x14ac:dyDescent="0.25">
      <c r="A11" s="4" t="s">
        <v>43</v>
      </c>
      <c r="B11" s="6">
        <v>1</v>
      </c>
      <c r="C11" s="6">
        <v>22</v>
      </c>
      <c r="E11" s="4" t="s">
        <v>62</v>
      </c>
      <c r="F11" s="6">
        <v>4</v>
      </c>
      <c r="G11" s="6">
        <v>32</v>
      </c>
      <c r="I11" s="4" t="s">
        <v>73</v>
      </c>
      <c r="J11" s="6">
        <v>9</v>
      </c>
      <c r="K11" s="6">
        <v>117</v>
      </c>
      <c r="M11" s="4" t="s">
        <v>87</v>
      </c>
      <c r="N11" s="6">
        <v>73</v>
      </c>
      <c r="O11" s="6">
        <v>655</v>
      </c>
    </row>
    <row r="12" spans="1:15" x14ac:dyDescent="0.25">
      <c r="A12" s="4" t="s">
        <v>35</v>
      </c>
      <c r="B12" s="6">
        <v>15</v>
      </c>
      <c r="C12" s="6">
        <v>104</v>
      </c>
      <c r="E12" s="4" t="s">
        <v>67</v>
      </c>
      <c r="F12" s="6">
        <v>2</v>
      </c>
      <c r="G12" s="6">
        <v>19</v>
      </c>
      <c r="I12" s="4" t="s">
        <v>81</v>
      </c>
      <c r="J12" s="6">
        <v>3</v>
      </c>
      <c r="K12" s="6">
        <v>15</v>
      </c>
    </row>
    <row r="13" spans="1:15" x14ac:dyDescent="0.25">
      <c r="A13" s="4" t="s">
        <v>41</v>
      </c>
      <c r="B13" s="6">
        <v>3</v>
      </c>
      <c r="C13" s="6">
        <v>29</v>
      </c>
      <c r="E13" s="4" t="s">
        <v>54</v>
      </c>
      <c r="F13" s="6">
        <v>6</v>
      </c>
      <c r="G13" s="6">
        <v>80</v>
      </c>
      <c r="I13" s="4" t="s">
        <v>82</v>
      </c>
      <c r="J13" s="6">
        <v>0</v>
      </c>
      <c r="K13" s="6">
        <v>11</v>
      </c>
    </row>
    <row r="14" spans="1:15" x14ac:dyDescent="0.25">
      <c r="A14" s="4" t="s">
        <v>45</v>
      </c>
      <c r="B14" s="6">
        <v>4</v>
      </c>
      <c r="C14" s="6">
        <v>20</v>
      </c>
      <c r="E14" s="4" t="s">
        <v>51</v>
      </c>
      <c r="F14" s="6">
        <v>6</v>
      </c>
      <c r="G14" s="6">
        <v>88</v>
      </c>
      <c r="I14" s="4" t="s">
        <v>75</v>
      </c>
      <c r="J14" s="6">
        <v>7</v>
      </c>
      <c r="K14" s="6">
        <v>54</v>
      </c>
    </row>
    <row r="15" spans="1:15" x14ac:dyDescent="0.25">
      <c r="A15" s="4" t="s">
        <v>46</v>
      </c>
      <c r="B15" s="6">
        <v>1</v>
      </c>
      <c r="C15" s="6">
        <v>4</v>
      </c>
      <c r="E15" s="4" t="s">
        <v>55</v>
      </c>
      <c r="F15" s="6">
        <v>7</v>
      </c>
      <c r="G15" s="6">
        <v>59</v>
      </c>
      <c r="I15" s="4" t="s">
        <v>87</v>
      </c>
      <c r="J15" s="6">
        <v>52</v>
      </c>
      <c r="K15" s="6">
        <v>442</v>
      </c>
    </row>
    <row r="16" spans="1:15" x14ac:dyDescent="0.25">
      <c r="A16" s="4" t="s">
        <v>48</v>
      </c>
      <c r="B16" s="6">
        <v>1</v>
      </c>
      <c r="C16" s="6">
        <v>4</v>
      </c>
      <c r="E16" s="4" t="s">
        <v>52</v>
      </c>
      <c r="F16" s="6">
        <v>16</v>
      </c>
      <c r="G16" s="6">
        <v>103</v>
      </c>
    </row>
    <row r="17" spans="1:7" x14ac:dyDescent="0.25">
      <c r="A17" s="4" t="s">
        <v>36</v>
      </c>
      <c r="B17" s="6">
        <v>12</v>
      </c>
      <c r="C17" s="6">
        <v>73</v>
      </c>
      <c r="E17" s="4" t="s">
        <v>50</v>
      </c>
      <c r="F17" s="6">
        <v>24</v>
      </c>
      <c r="G17" s="6">
        <v>141</v>
      </c>
    </row>
    <row r="18" spans="1:7" x14ac:dyDescent="0.25">
      <c r="A18" s="4" t="s">
        <v>87</v>
      </c>
      <c r="B18" s="6">
        <v>92</v>
      </c>
      <c r="C18" s="6">
        <v>664</v>
      </c>
      <c r="E18" s="4" t="s">
        <v>57</v>
      </c>
      <c r="F18" s="6">
        <v>24</v>
      </c>
      <c r="G18" s="6">
        <v>68</v>
      </c>
    </row>
    <row r="19" spans="1:7" x14ac:dyDescent="0.25">
      <c r="E19" s="4" t="s">
        <v>66</v>
      </c>
      <c r="F19" s="6">
        <v>2</v>
      </c>
      <c r="G19" s="6">
        <v>22</v>
      </c>
    </row>
    <row r="20" spans="1:7" x14ac:dyDescent="0.25">
      <c r="E20" s="4" t="s">
        <v>72</v>
      </c>
      <c r="F20" s="6">
        <v>1</v>
      </c>
      <c r="G20" s="6">
        <v>0</v>
      </c>
    </row>
    <row r="21" spans="1:7" x14ac:dyDescent="0.25">
      <c r="E21" s="4" t="s">
        <v>71</v>
      </c>
      <c r="F21" s="6">
        <v>0</v>
      </c>
      <c r="G21" s="6">
        <v>8</v>
      </c>
    </row>
    <row r="22" spans="1:7" x14ac:dyDescent="0.25">
      <c r="E22" s="4" t="s">
        <v>59</v>
      </c>
      <c r="F22" s="6">
        <v>15</v>
      </c>
      <c r="G22" s="6">
        <v>71</v>
      </c>
    </row>
    <row r="23" spans="1:7" x14ac:dyDescent="0.25">
      <c r="E23" s="4" t="s">
        <v>63</v>
      </c>
      <c r="F23" s="6">
        <v>3</v>
      </c>
      <c r="G23" s="6">
        <v>19</v>
      </c>
    </row>
    <row r="24" spans="1:7" x14ac:dyDescent="0.25">
      <c r="E24" s="4" t="s">
        <v>68</v>
      </c>
      <c r="F24" s="6">
        <v>1</v>
      </c>
      <c r="G24" s="6">
        <v>8</v>
      </c>
    </row>
    <row r="25" spans="1:7" x14ac:dyDescent="0.25">
      <c r="E25" s="4" t="s">
        <v>87</v>
      </c>
      <c r="F25" s="6">
        <v>152</v>
      </c>
      <c r="G25" s="6">
        <v>1031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J22" sqref="J22"/>
    </sheetView>
  </sheetViews>
  <sheetFormatPr defaultRowHeight="15" x14ac:dyDescent="0.25"/>
  <sheetData>
    <row r="1" spans="1:15" x14ac:dyDescent="0.25">
      <c r="A1" s="8" t="s">
        <v>3</v>
      </c>
      <c r="B1" s="8"/>
      <c r="C1" s="8"/>
      <c r="E1" s="8" t="s">
        <v>4</v>
      </c>
      <c r="F1" s="8"/>
      <c r="G1" s="8"/>
      <c r="I1" s="8" t="s">
        <v>5</v>
      </c>
      <c r="J1" s="8"/>
      <c r="K1" s="8"/>
      <c r="M1" s="8" t="s">
        <v>6</v>
      </c>
      <c r="N1" s="8"/>
      <c r="O1" s="8"/>
    </row>
    <row r="2" spans="1:15" x14ac:dyDescent="0.25">
      <c r="A2" t="s">
        <v>21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16.5" x14ac:dyDescent="0.35">
      <c r="A2" t="s">
        <v>21</v>
      </c>
      <c r="B2" s="2">
        <f>COUNTIF(掠夺总榜!A$1:S$140,$A2)</f>
        <v>0</v>
      </c>
      <c r="C2">
        <f>COUNTIF(盟会战!A$1:S$140,$A2)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I18" sqref="I18"/>
    </sheetView>
  </sheetViews>
  <sheetFormatPr defaultRowHeight="15" x14ac:dyDescent="0.25"/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掠夺总榜</vt:lpstr>
      <vt:lpstr>盟会战</vt:lpstr>
      <vt:lpstr>帮战总榜</vt:lpstr>
      <vt:lpstr>Sheet1</vt:lpstr>
      <vt:lpstr>帮派活动</vt:lpstr>
      <vt:lpstr>逐梦-箱子</vt:lpstr>
      <vt:lpstr>如梦-箱子</vt:lpstr>
      <vt:lpstr>若梦-箱子</vt:lpstr>
      <vt:lpstr>何梦-箱子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2016-04-05T14:05:54Z</dcterms:modified>
</cp:coreProperties>
</file>