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5"/>
  </bookViews>
  <sheets>
    <sheet name="掠夺总榜" sheetId="1" r:id="rId1"/>
    <sheet name="盟会战" sheetId="8" r:id="rId2"/>
    <sheet name="帮战总榜" sheetId="7" r:id="rId3"/>
    <sheet name="逐梦-箱子" sheetId="11" r:id="rId4"/>
    <sheet name="如梦-箱子" sheetId="12" r:id="rId5"/>
    <sheet name="若梦-箱子" sheetId="13" r:id="rId6"/>
    <sheet name="何梦-箱子" sheetId="14" r:id="rId7"/>
    <sheet name="联盟箱子总计" sheetId="15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" i="14" l="1"/>
  <c r="C15" i="14"/>
  <c r="D15" i="14"/>
  <c r="B42" i="14"/>
  <c r="C42" i="14"/>
  <c r="D42" i="14"/>
  <c r="B43" i="14"/>
  <c r="C43" i="14"/>
  <c r="D43" i="14"/>
  <c r="B44" i="14"/>
  <c r="C44" i="14"/>
  <c r="D44" i="14"/>
  <c r="E44" i="14"/>
  <c r="G44" i="14" s="1"/>
  <c r="B45" i="14"/>
  <c r="C45" i="14"/>
  <c r="D45" i="14"/>
  <c r="B46" i="14"/>
  <c r="C46" i="14"/>
  <c r="D46" i="14"/>
  <c r="B47" i="14"/>
  <c r="C47" i="14"/>
  <c r="D47" i="14"/>
  <c r="B48" i="14"/>
  <c r="C48" i="14"/>
  <c r="D48" i="14"/>
  <c r="B49" i="14"/>
  <c r="C49" i="14"/>
  <c r="D49" i="14"/>
  <c r="B50" i="14"/>
  <c r="C50" i="14"/>
  <c r="D50" i="14"/>
  <c r="B26" i="14"/>
  <c r="E26" i="14" s="1"/>
  <c r="G26" i="14" s="1"/>
  <c r="C26" i="14"/>
  <c r="D26" i="14"/>
  <c r="B51" i="14"/>
  <c r="C51" i="14"/>
  <c r="D51" i="14"/>
  <c r="B52" i="14"/>
  <c r="C52" i="14"/>
  <c r="D52" i="14"/>
  <c r="B32" i="14"/>
  <c r="C32" i="14"/>
  <c r="D32" i="14"/>
  <c r="B53" i="14"/>
  <c r="C53" i="14"/>
  <c r="D53" i="14"/>
  <c r="B54" i="14"/>
  <c r="C54" i="14"/>
  <c r="D54" i="14"/>
  <c r="B55" i="14"/>
  <c r="C55" i="14"/>
  <c r="D55" i="14"/>
  <c r="B56" i="14"/>
  <c r="C56" i="14"/>
  <c r="D56" i="14"/>
  <c r="B57" i="14"/>
  <c r="E57" i="14" s="1"/>
  <c r="G57" i="14" s="1"/>
  <c r="C57" i="14"/>
  <c r="D57" i="14"/>
  <c r="B58" i="14"/>
  <c r="C58" i="14"/>
  <c r="D58" i="14"/>
  <c r="E58" i="14"/>
  <c r="G58" i="14" s="1"/>
  <c r="B59" i="14"/>
  <c r="C59" i="14"/>
  <c r="D59" i="14"/>
  <c r="B33" i="14"/>
  <c r="C33" i="14"/>
  <c r="D33" i="14"/>
  <c r="B60" i="14"/>
  <c r="C60" i="14"/>
  <c r="D60" i="14"/>
  <c r="B61" i="14"/>
  <c r="C61" i="14"/>
  <c r="D61" i="14"/>
  <c r="B62" i="14"/>
  <c r="C62" i="14"/>
  <c r="D62" i="14"/>
  <c r="B63" i="14"/>
  <c r="C63" i="14"/>
  <c r="D63" i="14"/>
  <c r="B34" i="14"/>
  <c r="C34" i="14"/>
  <c r="D34" i="14"/>
  <c r="B64" i="14"/>
  <c r="C64" i="14"/>
  <c r="D64" i="14"/>
  <c r="B20" i="14"/>
  <c r="C20" i="14"/>
  <c r="D20" i="14"/>
  <c r="B65" i="14"/>
  <c r="C65" i="14"/>
  <c r="E65" i="14" s="1"/>
  <c r="G65" i="14" s="1"/>
  <c r="D65" i="14"/>
  <c r="B35" i="14"/>
  <c r="C35" i="14"/>
  <c r="D35" i="14"/>
  <c r="B66" i="14"/>
  <c r="C66" i="14"/>
  <c r="D66" i="14"/>
  <c r="B16" i="14"/>
  <c r="C16" i="14"/>
  <c r="D16" i="14"/>
  <c r="B67" i="14"/>
  <c r="C67" i="14"/>
  <c r="D67" i="14"/>
  <c r="B68" i="14"/>
  <c r="C68" i="14"/>
  <c r="D68" i="14"/>
  <c r="B69" i="14"/>
  <c r="C69" i="14"/>
  <c r="D69" i="14"/>
  <c r="B70" i="14"/>
  <c r="C70" i="14"/>
  <c r="D70" i="14"/>
  <c r="B71" i="14"/>
  <c r="C71" i="14"/>
  <c r="D71" i="14"/>
  <c r="B72" i="14"/>
  <c r="C72" i="14"/>
  <c r="D72" i="14"/>
  <c r="B73" i="14"/>
  <c r="C73" i="14"/>
  <c r="D73" i="14"/>
  <c r="B74" i="14"/>
  <c r="C74" i="14"/>
  <c r="D74" i="14"/>
  <c r="B8" i="14"/>
  <c r="C8" i="14"/>
  <c r="D8" i="14"/>
  <c r="B2" i="14"/>
  <c r="C2" i="14"/>
  <c r="D2" i="14"/>
  <c r="B9" i="14"/>
  <c r="C9" i="14"/>
  <c r="D9" i="14"/>
  <c r="B3" i="14"/>
  <c r="C3" i="14"/>
  <c r="D3" i="14"/>
  <c r="B75" i="14"/>
  <c r="C75" i="14"/>
  <c r="E75" i="14" s="1"/>
  <c r="G75" i="14" s="1"/>
  <c r="D75" i="14"/>
  <c r="B76" i="14"/>
  <c r="C76" i="14"/>
  <c r="D76" i="14"/>
  <c r="B77" i="14"/>
  <c r="C77" i="14"/>
  <c r="D77" i="14"/>
  <c r="B21" i="14"/>
  <c r="C21" i="14"/>
  <c r="D21" i="14"/>
  <c r="B78" i="14"/>
  <c r="C78" i="14"/>
  <c r="D78" i="14"/>
  <c r="B79" i="14"/>
  <c r="C79" i="14"/>
  <c r="D79" i="14"/>
  <c r="B80" i="14"/>
  <c r="C80" i="14"/>
  <c r="D80" i="14"/>
  <c r="B10" i="14"/>
  <c r="C10" i="14"/>
  <c r="D10" i="14"/>
  <c r="B81" i="14"/>
  <c r="C81" i="14"/>
  <c r="D81" i="14"/>
  <c r="B82" i="14"/>
  <c r="C82" i="14"/>
  <c r="D82" i="14"/>
  <c r="B11" i="14"/>
  <c r="C11" i="14"/>
  <c r="D11" i="14"/>
  <c r="B83" i="14"/>
  <c r="C83" i="14"/>
  <c r="D83" i="14"/>
  <c r="B22" i="14"/>
  <c r="C22" i="14"/>
  <c r="D22" i="14"/>
  <c r="B84" i="14"/>
  <c r="C84" i="14"/>
  <c r="D84" i="14"/>
  <c r="B85" i="14"/>
  <c r="C85" i="14"/>
  <c r="D85" i="14"/>
  <c r="B17" i="14"/>
  <c r="C17" i="14"/>
  <c r="D17" i="14"/>
  <c r="B36" i="14"/>
  <c r="C36" i="14"/>
  <c r="E36" i="14" s="1"/>
  <c r="G36" i="14" s="1"/>
  <c r="D36" i="14"/>
  <c r="B4" i="14"/>
  <c r="C4" i="14"/>
  <c r="D4" i="14"/>
  <c r="B86" i="14"/>
  <c r="C86" i="14"/>
  <c r="D86" i="14"/>
  <c r="B87" i="14"/>
  <c r="C87" i="14"/>
  <c r="D87" i="14"/>
  <c r="B88" i="14"/>
  <c r="C88" i="14"/>
  <c r="D88" i="14"/>
  <c r="B89" i="14"/>
  <c r="C89" i="14"/>
  <c r="D89" i="14"/>
  <c r="B90" i="14"/>
  <c r="C90" i="14"/>
  <c r="D90" i="14"/>
  <c r="B23" i="14"/>
  <c r="C23" i="14"/>
  <c r="D23" i="14"/>
  <c r="B91" i="14"/>
  <c r="C91" i="14"/>
  <c r="E91" i="14" s="1"/>
  <c r="G91" i="14" s="1"/>
  <c r="D91" i="14"/>
  <c r="B92" i="14"/>
  <c r="C92" i="14"/>
  <c r="D92" i="14"/>
  <c r="B5" i="14"/>
  <c r="C5" i="14"/>
  <c r="D5" i="14"/>
  <c r="B93" i="14"/>
  <c r="C93" i="14"/>
  <c r="D93" i="14"/>
  <c r="B94" i="14"/>
  <c r="C94" i="14"/>
  <c r="D94" i="14"/>
  <c r="B6" i="14"/>
  <c r="C6" i="14"/>
  <c r="D6" i="14"/>
  <c r="B37" i="14"/>
  <c r="C37" i="14"/>
  <c r="D37" i="14"/>
  <c r="B95" i="14"/>
  <c r="C95" i="14"/>
  <c r="D95" i="14"/>
  <c r="B96" i="14"/>
  <c r="C96" i="14"/>
  <c r="D96" i="14"/>
  <c r="B97" i="14"/>
  <c r="C97" i="14"/>
  <c r="D97" i="14"/>
  <c r="B98" i="14"/>
  <c r="C98" i="14"/>
  <c r="D98" i="14"/>
  <c r="B99" i="14"/>
  <c r="C99" i="14"/>
  <c r="D99" i="14"/>
  <c r="B100" i="14"/>
  <c r="C100" i="14"/>
  <c r="D100" i="14"/>
  <c r="B101" i="14"/>
  <c r="C101" i="14"/>
  <c r="D101" i="14"/>
  <c r="B102" i="14"/>
  <c r="C102" i="14"/>
  <c r="D102" i="14"/>
  <c r="B103" i="14"/>
  <c r="C103" i="14"/>
  <c r="D103" i="14"/>
  <c r="B38" i="14"/>
  <c r="C38" i="14"/>
  <c r="E38" i="14" s="1"/>
  <c r="G38" i="14" s="1"/>
  <c r="D38" i="14"/>
  <c r="B104" i="14"/>
  <c r="C104" i="14"/>
  <c r="D104" i="14"/>
  <c r="B105" i="14"/>
  <c r="C105" i="14"/>
  <c r="D105" i="14"/>
  <c r="B27" i="14"/>
  <c r="C27" i="14"/>
  <c r="D27" i="14"/>
  <c r="B106" i="14"/>
  <c r="C106" i="14"/>
  <c r="D106" i="14"/>
  <c r="B28" i="14"/>
  <c r="C28" i="14"/>
  <c r="D28" i="14"/>
  <c r="B107" i="14"/>
  <c r="C107" i="14"/>
  <c r="D107" i="14"/>
  <c r="B24" i="14"/>
  <c r="C24" i="14"/>
  <c r="D24" i="14"/>
  <c r="B12" i="14"/>
  <c r="C12" i="14"/>
  <c r="E12" i="14" s="1"/>
  <c r="G12" i="14" s="1"/>
  <c r="D12" i="14"/>
  <c r="B108" i="14"/>
  <c r="C108" i="14"/>
  <c r="D108" i="14"/>
  <c r="B7" i="14"/>
  <c r="C7" i="14"/>
  <c r="D7" i="14"/>
  <c r="B109" i="14"/>
  <c r="C109" i="14"/>
  <c r="D109" i="14"/>
  <c r="B110" i="14"/>
  <c r="C110" i="14"/>
  <c r="D110" i="14"/>
  <c r="B111" i="14"/>
  <c r="C111" i="14"/>
  <c r="D111" i="14"/>
  <c r="B13" i="14"/>
  <c r="C13" i="14"/>
  <c r="D13" i="14"/>
  <c r="B39" i="14"/>
  <c r="C39" i="14"/>
  <c r="D39" i="14"/>
  <c r="B29" i="14"/>
  <c r="C29" i="14"/>
  <c r="D29" i="14"/>
  <c r="B40" i="14"/>
  <c r="C40" i="14"/>
  <c r="D40" i="14"/>
  <c r="B112" i="14"/>
  <c r="C112" i="14"/>
  <c r="D112" i="14"/>
  <c r="B113" i="14"/>
  <c r="C113" i="14"/>
  <c r="D113" i="14"/>
  <c r="B114" i="14"/>
  <c r="C114" i="14"/>
  <c r="D114" i="14"/>
  <c r="B115" i="14"/>
  <c r="C115" i="14"/>
  <c r="D115" i="14"/>
  <c r="B18" i="14"/>
  <c r="C18" i="14"/>
  <c r="D18" i="14"/>
  <c r="B30" i="14"/>
  <c r="C30" i="14"/>
  <c r="D30" i="14"/>
  <c r="B41" i="14"/>
  <c r="C41" i="14"/>
  <c r="E41" i="14" s="1"/>
  <c r="G41" i="14" s="1"/>
  <c r="D41" i="14"/>
  <c r="B116" i="14"/>
  <c r="C116" i="14"/>
  <c r="D116" i="14"/>
  <c r="B117" i="14"/>
  <c r="C117" i="14"/>
  <c r="D117" i="14"/>
  <c r="B118" i="14"/>
  <c r="C118" i="14"/>
  <c r="D118" i="14"/>
  <c r="B19" i="14"/>
  <c r="C19" i="14"/>
  <c r="D19" i="14"/>
  <c r="B119" i="14"/>
  <c r="C119" i="14"/>
  <c r="D119" i="14"/>
  <c r="B120" i="14"/>
  <c r="C120" i="14"/>
  <c r="D120" i="14"/>
  <c r="B121" i="14"/>
  <c r="C121" i="14"/>
  <c r="D121" i="14"/>
  <c r="B122" i="14"/>
  <c r="C122" i="14"/>
  <c r="E122" i="14" s="1"/>
  <c r="D122" i="14"/>
  <c r="G122" i="14"/>
  <c r="B25" i="14"/>
  <c r="C25" i="14"/>
  <c r="D25" i="14"/>
  <c r="B123" i="14"/>
  <c r="C123" i="14"/>
  <c r="D123" i="14"/>
  <c r="B124" i="14"/>
  <c r="C124" i="14"/>
  <c r="D124" i="14"/>
  <c r="B125" i="14"/>
  <c r="C125" i="14"/>
  <c r="D125" i="14"/>
  <c r="B126" i="14"/>
  <c r="C126" i="14"/>
  <c r="D126" i="14"/>
  <c r="E126" i="14"/>
  <c r="G126" i="14" s="1"/>
  <c r="B127" i="14"/>
  <c r="C127" i="14"/>
  <c r="D127" i="14"/>
  <c r="B128" i="14"/>
  <c r="C128" i="14"/>
  <c r="D128" i="14"/>
  <c r="B129" i="14"/>
  <c r="C129" i="14"/>
  <c r="D129" i="14"/>
  <c r="B130" i="14"/>
  <c r="C130" i="14"/>
  <c r="D130" i="14"/>
  <c r="B131" i="14"/>
  <c r="C131" i="14"/>
  <c r="E131" i="14" s="1"/>
  <c r="G131" i="14" s="1"/>
  <c r="D131" i="14"/>
  <c r="B132" i="14"/>
  <c r="C132" i="14"/>
  <c r="D132" i="14"/>
  <c r="B133" i="14"/>
  <c r="C133" i="14"/>
  <c r="D133" i="14"/>
  <c r="B134" i="14"/>
  <c r="C134" i="14"/>
  <c r="D134" i="14"/>
  <c r="B135" i="14"/>
  <c r="C135" i="14"/>
  <c r="D135" i="14"/>
  <c r="B136" i="14"/>
  <c r="C136" i="14"/>
  <c r="D136" i="14"/>
  <c r="B137" i="14"/>
  <c r="C137" i="14"/>
  <c r="D137" i="14"/>
  <c r="B14" i="14"/>
  <c r="C14" i="14"/>
  <c r="D14" i="14"/>
  <c r="B138" i="14"/>
  <c r="C138" i="14"/>
  <c r="D138" i="14"/>
  <c r="B139" i="14"/>
  <c r="C139" i="14"/>
  <c r="D139" i="14"/>
  <c r="B140" i="14"/>
  <c r="C140" i="14"/>
  <c r="D140" i="14"/>
  <c r="B141" i="14"/>
  <c r="C141" i="14"/>
  <c r="D141" i="14"/>
  <c r="B142" i="14"/>
  <c r="C142" i="14"/>
  <c r="D142" i="14"/>
  <c r="B143" i="14"/>
  <c r="C143" i="14"/>
  <c r="D143" i="14"/>
  <c r="B144" i="14"/>
  <c r="C144" i="14"/>
  <c r="D144" i="14"/>
  <c r="B145" i="14"/>
  <c r="C145" i="14"/>
  <c r="E145" i="14" s="1"/>
  <c r="G145" i="14" s="1"/>
  <c r="D145" i="14"/>
  <c r="B146" i="14"/>
  <c r="C146" i="14"/>
  <c r="D146" i="14"/>
  <c r="B147" i="14"/>
  <c r="C147" i="14"/>
  <c r="D147" i="14"/>
  <c r="B148" i="14"/>
  <c r="C148" i="14"/>
  <c r="D148" i="14"/>
  <c r="B2" i="13"/>
  <c r="C2" i="13"/>
  <c r="D2" i="13"/>
  <c r="B12" i="13"/>
  <c r="C12" i="13"/>
  <c r="D12" i="13"/>
  <c r="B6" i="13"/>
  <c r="C6" i="13"/>
  <c r="D6" i="13"/>
  <c r="B27" i="13"/>
  <c r="C27" i="13"/>
  <c r="D27" i="13"/>
  <c r="B28" i="13"/>
  <c r="C28" i="13"/>
  <c r="D28" i="13"/>
  <c r="B17" i="13"/>
  <c r="C17" i="13"/>
  <c r="D17" i="13"/>
  <c r="B3" i="13"/>
  <c r="C3" i="13"/>
  <c r="D3" i="13"/>
  <c r="B35" i="13"/>
  <c r="C35" i="13"/>
  <c r="D35" i="13"/>
  <c r="B48" i="13"/>
  <c r="C48" i="13"/>
  <c r="D48" i="13"/>
  <c r="B7" i="13"/>
  <c r="C7" i="13"/>
  <c r="D7" i="13"/>
  <c r="B36" i="13"/>
  <c r="C36" i="13"/>
  <c r="D36" i="13"/>
  <c r="B37" i="13"/>
  <c r="C37" i="13"/>
  <c r="D37" i="13"/>
  <c r="B18" i="13"/>
  <c r="C18" i="13"/>
  <c r="D18" i="13"/>
  <c r="B38" i="13"/>
  <c r="C38" i="13"/>
  <c r="D38" i="13"/>
  <c r="B4" i="13"/>
  <c r="C4" i="13"/>
  <c r="D4" i="13"/>
  <c r="B19" i="13"/>
  <c r="C19" i="13"/>
  <c r="D19" i="13"/>
  <c r="B5" i="13"/>
  <c r="C5" i="13"/>
  <c r="D5" i="13"/>
  <c r="B49" i="13"/>
  <c r="C49" i="13"/>
  <c r="D49" i="13"/>
  <c r="B8" i="13"/>
  <c r="C8" i="13"/>
  <c r="D8" i="13"/>
  <c r="B39" i="13"/>
  <c r="C39" i="13"/>
  <c r="D39" i="13"/>
  <c r="B20" i="13"/>
  <c r="C20" i="13"/>
  <c r="D20" i="13"/>
  <c r="B21" i="13"/>
  <c r="C21" i="13"/>
  <c r="D21" i="13"/>
  <c r="B29" i="13"/>
  <c r="C29" i="13"/>
  <c r="E29" i="13" s="1"/>
  <c r="G29" i="13" s="1"/>
  <c r="D29" i="13"/>
  <c r="B50" i="13"/>
  <c r="C50" i="13"/>
  <c r="D50" i="13"/>
  <c r="B22" i="13"/>
  <c r="C22" i="13"/>
  <c r="D22" i="13"/>
  <c r="B51" i="13"/>
  <c r="C51" i="13"/>
  <c r="D51" i="13"/>
  <c r="B52" i="13"/>
  <c r="C52" i="13"/>
  <c r="D52" i="13"/>
  <c r="B23" i="13"/>
  <c r="C23" i="13"/>
  <c r="D23" i="13"/>
  <c r="B53" i="13"/>
  <c r="C53" i="13"/>
  <c r="D53" i="13"/>
  <c r="B54" i="13"/>
  <c r="C54" i="13"/>
  <c r="D54" i="13"/>
  <c r="B55" i="13"/>
  <c r="C55" i="13"/>
  <c r="E55" i="13" s="1"/>
  <c r="G55" i="13" s="1"/>
  <c r="D55" i="13"/>
  <c r="B56" i="13"/>
  <c r="C56" i="13"/>
  <c r="D56" i="13"/>
  <c r="B57" i="13"/>
  <c r="C57" i="13"/>
  <c r="D57" i="13"/>
  <c r="B58" i="13"/>
  <c r="C58" i="13"/>
  <c r="D58" i="13"/>
  <c r="B59" i="13"/>
  <c r="C59" i="13"/>
  <c r="D59" i="13"/>
  <c r="B60" i="13"/>
  <c r="C60" i="13"/>
  <c r="D60" i="13"/>
  <c r="B61" i="13"/>
  <c r="C61" i="13"/>
  <c r="D61" i="13"/>
  <c r="B62" i="13"/>
  <c r="C62" i="13"/>
  <c r="D62" i="13"/>
  <c r="B30" i="13"/>
  <c r="C30" i="13"/>
  <c r="E30" i="13" s="1"/>
  <c r="G30" i="13" s="1"/>
  <c r="D30" i="13"/>
  <c r="B63" i="13"/>
  <c r="C63" i="13"/>
  <c r="D63" i="13"/>
  <c r="B64" i="13"/>
  <c r="C64" i="13"/>
  <c r="D64" i="13"/>
  <c r="B13" i="13"/>
  <c r="C13" i="13"/>
  <c r="D13" i="13"/>
  <c r="B65" i="13"/>
  <c r="C65" i="13"/>
  <c r="D65" i="13"/>
  <c r="B9" i="13"/>
  <c r="C9" i="13"/>
  <c r="D9" i="13"/>
  <c r="B66" i="13"/>
  <c r="C66" i="13"/>
  <c r="D66" i="13"/>
  <c r="B67" i="13"/>
  <c r="C67" i="13"/>
  <c r="D67" i="13"/>
  <c r="B68" i="13"/>
  <c r="C68" i="13"/>
  <c r="E68" i="13" s="1"/>
  <c r="G68" i="13" s="1"/>
  <c r="D68" i="13"/>
  <c r="B69" i="13"/>
  <c r="C69" i="13"/>
  <c r="D69" i="13"/>
  <c r="B70" i="13"/>
  <c r="C70" i="13"/>
  <c r="D70" i="13"/>
  <c r="B71" i="13"/>
  <c r="C71" i="13"/>
  <c r="D71" i="13"/>
  <c r="B72" i="13"/>
  <c r="C72" i="13"/>
  <c r="D72" i="13"/>
  <c r="B73" i="13"/>
  <c r="C73" i="13"/>
  <c r="D73" i="13"/>
  <c r="B74" i="13"/>
  <c r="C74" i="13"/>
  <c r="D74" i="13"/>
  <c r="B75" i="13"/>
  <c r="C75" i="13"/>
  <c r="D75" i="13"/>
  <c r="B76" i="13"/>
  <c r="C76" i="13"/>
  <c r="D76" i="13"/>
  <c r="B77" i="13"/>
  <c r="C77" i="13"/>
  <c r="D77" i="13"/>
  <c r="B78" i="13"/>
  <c r="C78" i="13"/>
  <c r="D78" i="13"/>
  <c r="B79" i="13"/>
  <c r="C79" i="13"/>
  <c r="D79" i="13"/>
  <c r="B80" i="13"/>
  <c r="C80" i="13"/>
  <c r="D80" i="13"/>
  <c r="B31" i="13"/>
  <c r="C31" i="13"/>
  <c r="D31" i="13"/>
  <c r="B81" i="13"/>
  <c r="C81" i="13"/>
  <c r="D81" i="13"/>
  <c r="B82" i="13"/>
  <c r="C82" i="13"/>
  <c r="D82" i="13"/>
  <c r="B83" i="13"/>
  <c r="C83" i="13"/>
  <c r="D83" i="13"/>
  <c r="B84" i="13"/>
  <c r="C84" i="13"/>
  <c r="D84" i="13"/>
  <c r="B40" i="13"/>
  <c r="C40" i="13"/>
  <c r="D40" i="13"/>
  <c r="B85" i="13"/>
  <c r="C85" i="13"/>
  <c r="D85" i="13"/>
  <c r="B86" i="13"/>
  <c r="C86" i="13"/>
  <c r="D86" i="13"/>
  <c r="B24" i="13"/>
  <c r="C24" i="13"/>
  <c r="D24" i="13"/>
  <c r="B87" i="13"/>
  <c r="C87" i="13"/>
  <c r="D87" i="13"/>
  <c r="B88" i="13"/>
  <c r="C88" i="13"/>
  <c r="D88" i="13"/>
  <c r="B25" i="13"/>
  <c r="C25" i="13"/>
  <c r="E25" i="13" s="1"/>
  <c r="G25" i="13" s="1"/>
  <c r="D25" i="13"/>
  <c r="B89" i="13"/>
  <c r="C89" i="13"/>
  <c r="D89" i="13"/>
  <c r="B90" i="13"/>
  <c r="C90" i="13"/>
  <c r="D90" i="13"/>
  <c r="B91" i="13"/>
  <c r="C91" i="13"/>
  <c r="D91" i="13"/>
  <c r="B92" i="13"/>
  <c r="C92" i="13"/>
  <c r="D92" i="13"/>
  <c r="B93" i="13"/>
  <c r="C93" i="13"/>
  <c r="D93" i="13"/>
  <c r="B41" i="13"/>
  <c r="C41" i="13"/>
  <c r="D41" i="13"/>
  <c r="B94" i="13"/>
  <c r="C94" i="13"/>
  <c r="D94" i="13"/>
  <c r="B95" i="13"/>
  <c r="C95" i="13"/>
  <c r="D95" i="13"/>
  <c r="B96" i="13"/>
  <c r="C96" i="13"/>
  <c r="D96" i="13"/>
  <c r="B97" i="13"/>
  <c r="C97" i="13"/>
  <c r="D97" i="13"/>
  <c r="B98" i="13"/>
  <c r="C98" i="13"/>
  <c r="D98" i="13"/>
  <c r="B99" i="13"/>
  <c r="C99" i="13"/>
  <c r="D99" i="13"/>
  <c r="B100" i="13"/>
  <c r="C100" i="13"/>
  <c r="D100" i="13"/>
  <c r="B101" i="13"/>
  <c r="C101" i="13"/>
  <c r="D101" i="13"/>
  <c r="B102" i="13"/>
  <c r="C102" i="13"/>
  <c r="D102" i="13"/>
  <c r="B103" i="13"/>
  <c r="C103" i="13"/>
  <c r="E103" i="13" s="1"/>
  <c r="G103" i="13" s="1"/>
  <c r="D103" i="13"/>
  <c r="B104" i="13"/>
  <c r="C104" i="13"/>
  <c r="D104" i="13"/>
  <c r="B105" i="13"/>
  <c r="C105" i="13"/>
  <c r="D105" i="13"/>
  <c r="B10" i="13"/>
  <c r="C10" i="13"/>
  <c r="D10" i="13"/>
  <c r="B106" i="13"/>
  <c r="C106" i="13"/>
  <c r="D106" i="13"/>
  <c r="B42" i="13"/>
  <c r="C42" i="13"/>
  <c r="D42" i="13"/>
  <c r="B107" i="13"/>
  <c r="C107" i="13"/>
  <c r="D107" i="13"/>
  <c r="B108" i="13"/>
  <c r="C108" i="13"/>
  <c r="D108" i="13"/>
  <c r="B43" i="13"/>
  <c r="C43" i="13"/>
  <c r="E43" i="13" s="1"/>
  <c r="G43" i="13" s="1"/>
  <c r="D43" i="13"/>
  <c r="B109" i="13"/>
  <c r="C109" i="13"/>
  <c r="D109" i="13"/>
  <c r="B110" i="13"/>
  <c r="C110" i="13"/>
  <c r="D110" i="13"/>
  <c r="B111" i="13"/>
  <c r="C111" i="13"/>
  <c r="D111" i="13"/>
  <c r="B32" i="13"/>
  <c r="C32" i="13"/>
  <c r="D32" i="13"/>
  <c r="B112" i="13"/>
  <c r="C112" i="13"/>
  <c r="D112" i="13"/>
  <c r="B14" i="13"/>
  <c r="C14" i="13"/>
  <c r="D14" i="13"/>
  <c r="B113" i="13"/>
  <c r="C113" i="13"/>
  <c r="D113" i="13"/>
  <c r="B114" i="13"/>
  <c r="C114" i="13"/>
  <c r="E114" i="13" s="1"/>
  <c r="G114" i="13" s="1"/>
  <c r="D114" i="13"/>
  <c r="B115" i="13"/>
  <c r="C115" i="13"/>
  <c r="D115" i="13"/>
  <c r="B116" i="13"/>
  <c r="C116" i="13"/>
  <c r="D116" i="13"/>
  <c r="B15" i="13"/>
  <c r="C15" i="13"/>
  <c r="D15" i="13"/>
  <c r="B26" i="13"/>
  <c r="C26" i="13"/>
  <c r="D26" i="13"/>
  <c r="B117" i="13"/>
  <c r="C117" i="13"/>
  <c r="D117" i="13"/>
  <c r="B118" i="13"/>
  <c r="C118" i="13"/>
  <c r="D118" i="13"/>
  <c r="B119" i="13"/>
  <c r="C119" i="13"/>
  <c r="D119" i="13"/>
  <c r="B120" i="13"/>
  <c r="C120" i="13"/>
  <c r="D120" i="13"/>
  <c r="B121" i="13"/>
  <c r="C121" i="13"/>
  <c r="D121" i="13"/>
  <c r="B122" i="13"/>
  <c r="C122" i="13"/>
  <c r="D122" i="13"/>
  <c r="B123" i="13"/>
  <c r="C123" i="13"/>
  <c r="D123" i="13"/>
  <c r="B44" i="13"/>
  <c r="C44" i="13"/>
  <c r="D44" i="13"/>
  <c r="B124" i="13"/>
  <c r="C124" i="13"/>
  <c r="D124" i="13"/>
  <c r="B125" i="13"/>
  <c r="C125" i="13"/>
  <c r="D125" i="13"/>
  <c r="B126" i="13"/>
  <c r="C126" i="13"/>
  <c r="D126" i="13"/>
  <c r="B127" i="13"/>
  <c r="C127" i="13"/>
  <c r="D127" i="13"/>
  <c r="B128" i="13"/>
  <c r="C128" i="13"/>
  <c r="D128" i="13"/>
  <c r="B129" i="13"/>
  <c r="C129" i="13"/>
  <c r="D129" i="13"/>
  <c r="B45" i="13"/>
  <c r="C45" i="13"/>
  <c r="D45" i="13"/>
  <c r="B130" i="13"/>
  <c r="C130" i="13"/>
  <c r="D130" i="13"/>
  <c r="B46" i="13"/>
  <c r="C46" i="13"/>
  <c r="D46" i="13"/>
  <c r="B131" i="13"/>
  <c r="C131" i="13"/>
  <c r="D131" i="13"/>
  <c r="B132" i="13"/>
  <c r="C132" i="13"/>
  <c r="D132" i="13"/>
  <c r="B133" i="13"/>
  <c r="C133" i="13"/>
  <c r="E133" i="13" s="1"/>
  <c r="G133" i="13" s="1"/>
  <c r="D133" i="13"/>
  <c r="B134" i="13"/>
  <c r="C134" i="13"/>
  <c r="D134" i="13"/>
  <c r="B47" i="13"/>
  <c r="C47" i="13"/>
  <c r="D47" i="13"/>
  <c r="B135" i="13"/>
  <c r="C135" i="13"/>
  <c r="D135" i="13"/>
  <c r="B136" i="13"/>
  <c r="C136" i="13"/>
  <c r="D136" i="13"/>
  <c r="B137" i="13"/>
  <c r="C137" i="13"/>
  <c r="D137" i="13"/>
  <c r="B138" i="13"/>
  <c r="C138" i="13"/>
  <c r="D138" i="13"/>
  <c r="B33" i="13"/>
  <c r="C33" i="13"/>
  <c r="D33" i="13"/>
  <c r="B139" i="13"/>
  <c r="C139" i="13"/>
  <c r="E139" i="13" s="1"/>
  <c r="G139" i="13" s="1"/>
  <c r="D139" i="13"/>
  <c r="B140" i="13"/>
  <c r="C140" i="13"/>
  <c r="D140" i="13"/>
  <c r="B11" i="13"/>
  <c r="C11" i="13"/>
  <c r="D11" i="13"/>
  <c r="B34" i="13"/>
  <c r="C34" i="13"/>
  <c r="D34" i="13"/>
  <c r="B141" i="13"/>
  <c r="C141" i="13"/>
  <c r="D141" i="13"/>
  <c r="B142" i="13"/>
  <c r="C142" i="13"/>
  <c r="D142" i="13"/>
  <c r="B143" i="13"/>
  <c r="C143" i="13"/>
  <c r="D143" i="13"/>
  <c r="B144" i="13"/>
  <c r="C144" i="13"/>
  <c r="D144" i="13"/>
  <c r="B145" i="13"/>
  <c r="C145" i="13"/>
  <c r="E145" i="13" s="1"/>
  <c r="G145" i="13" s="1"/>
  <c r="D145" i="13"/>
  <c r="B146" i="13"/>
  <c r="C146" i="13"/>
  <c r="D146" i="13"/>
  <c r="B147" i="13"/>
  <c r="C147" i="13"/>
  <c r="D147" i="13"/>
  <c r="B33" i="12"/>
  <c r="C33" i="12"/>
  <c r="D33" i="12"/>
  <c r="B34" i="12"/>
  <c r="C34" i="12"/>
  <c r="D34" i="12"/>
  <c r="B35" i="12"/>
  <c r="C35" i="12"/>
  <c r="D35" i="12"/>
  <c r="B36" i="12"/>
  <c r="C36" i="12"/>
  <c r="D36" i="12"/>
  <c r="B37" i="12"/>
  <c r="C37" i="12"/>
  <c r="D37" i="12"/>
  <c r="B38" i="12"/>
  <c r="C38" i="12"/>
  <c r="D38" i="12"/>
  <c r="B39" i="12"/>
  <c r="C39" i="12"/>
  <c r="D39" i="12"/>
  <c r="B40" i="12"/>
  <c r="C40" i="12"/>
  <c r="D40" i="12"/>
  <c r="B41" i="12"/>
  <c r="C41" i="12"/>
  <c r="D41" i="12"/>
  <c r="B42" i="12"/>
  <c r="C42" i="12"/>
  <c r="D42" i="12"/>
  <c r="B24" i="12"/>
  <c r="C24" i="12"/>
  <c r="D24" i="12"/>
  <c r="B43" i="12"/>
  <c r="C43" i="12"/>
  <c r="D43" i="12"/>
  <c r="B44" i="12"/>
  <c r="C44" i="12"/>
  <c r="D44" i="12"/>
  <c r="B25" i="12"/>
  <c r="C25" i="12"/>
  <c r="D25" i="12"/>
  <c r="B45" i="12"/>
  <c r="C45" i="12"/>
  <c r="D45" i="12"/>
  <c r="B46" i="12"/>
  <c r="C46" i="12"/>
  <c r="D46" i="12"/>
  <c r="B47" i="12"/>
  <c r="C47" i="12"/>
  <c r="D47" i="12"/>
  <c r="B48" i="12"/>
  <c r="C48" i="12"/>
  <c r="D48" i="12"/>
  <c r="B49" i="12"/>
  <c r="C49" i="12"/>
  <c r="D49" i="12"/>
  <c r="B50" i="12"/>
  <c r="C50" i="12"/>
  <c r="D50" i="12"/>
  <c r="B51" i="12"/>
  <c r="C51" i="12"/>
  <c r="D51" i="12"/>
  <c r="B8" i="12"/>
  <c r="C8" i="12"/>
  <c r="D8" i="12"/>
  <c r="B52" i="12"/>
  <c r="C52" i="12"/>
  <c r="D52" i="12"/>
  <c r="B14" i="12"/>
  <c r="C14" i="12"/>
  <c r="D14" i="12"/>
  <c r="B18" i="12"/>
  <c r="C18" i="12"/>
  <c r="D18" i="12"/>
  <c r="B53" i="12"/>
  <c r="C53" i="12"/>
  <c r="D53" i="12"/>
  <c r="B54" i="12"/>
  <c r="C54" i="12"/>
  <c r="D54" i="12"/>
  <c r="B55" i="12"/>
  <c r="C55" i="12"/>
  <c r="D55" i="12"/>
  <c r="B19" i="12"/>
  <c r="C19" i="12"/>
  <c r="D19" i="12"/>
  <c r="B56" i="12"/>
  <c r="C56" i="12"/>
  <c r="D56" i="12"/>
  <c r="B57" i="12"/>
  <c r="C57" i="12"/>
  <c r="D57" i="12"/>
  <c r="B26" i="12"/>
  <c r="C26" i="12"/>
  <c r="D26" i="12"/>
  <c r="B58" i="12"/>
  <c r="C58" i="12"/>
  <c r="D58" i="12"/>
  <c r="B20" i="12"/>
  <c r="C20" i="12"/>
  <c r="D20" i="12"/>
  <c r="B59" i="12"/>
  <c r="C59" i="12"/>
  <c r="D59" i="12"/>
  <c r="B60" i="12"/>
  <c r="C60" i="12"/>
  <c r="D60" i="12"/>
  <c r="B61" i="12"/>
  <c r="C61" i="12"/>
  <c r="D61" i="12"/>
  <c r="B62" i="12"/>
  <c r="C62" i="12"/>
  <c r="D62" i="12"/>
  <c r="B63" i="12"/>
  <c r="C63" i="12"/>
  <c r="D63" i="12"/>
  <c r="B64" i="12"/>
  <c r="C64" i="12"/>
  <c r="D64" i="12"/>
  <c r="B27" i="12"/>
  <c r="C27" i="12"/>
  <c r="D27" i="12"/>
  <c r="B65" i="12"/>
  <c r="C65" i="12"/>
  <c r="D65" i="12"/>
  <c r="B66" i="12"/>
  <c r="C66" i="12"/>
  <c r="D66" i="12"/>
  <c r="B67" i="12"/>
  <c r="C67" i="12"/>
  <c r="D67" i="12"/>
  <c r="B28" i="12"/>
  <c r="C28" i="12"/>
  <c r="D28" i="12"/>
  <c r="B68" i="12"/>
  <c r="C68" i="12"/>
  <c r="D68" i="12"/>
  <c r="B9" i="12"/>
  <c r="C9" i="12"/>
  <c r="D9" i="12"/>
  <c r="B69" i="12"/>
  <c r="C69" i="12"/>
  <c r="D69" i="12"/>
  <c r="B70" i="12"/>
  <c r="C70" i="12"/>
  <c r="D70" i="12"/>
  <c r="B71" i="12"/>
  <c r="C71" i="12"/>
  <c r="D71" i="12"/>
  <c r="B5" i="12"/>
  <c r="C5" i="12"/>
  <c r="D5" i="12"/>
  <c r="B72" i="12"/>
  <c r="C72" i="12"/>
  <c r="D72" i="12"/>
  <c r="B73" i="12"/>
  <c r="C73" i="12"/>
  <c r="D73" i="12"/>
  <c r="B74" i="12"/>
  <c r="C74" i="12"/>
  <c r="D74" i="12"/>
  <c r="B75" i="12"/>
  <c r="C75" i="12"/>
  <c r="D75" i="12"/>
  <c r="B21" i="12"/>
  <c r="C21" i="12"/>
  <c r="D21" i="12"/>
  <c r="B2" i="12"/>
  <c r="C2" i="12"/>
  <c r="D2" i="12"/>
  <c r="B76" i="12"/>
  <c r="C76" i="12"/>
  <c r="D76" i="12"/>
  <c r="B77" i="12"/>
  <c r="C77" i="12"/>
  <c r="D77" i="12"/>
  <c r="B78" i="12"/>
  <c r="C78" i="12"/>
  <c r="D78" i="12"/>
  <c r="B79" i="12"/>
  <c r="C79" i="12"/>
  <c r="D79" i="12"/>
  <c r="B80" i="12"/>
  <c r="C80" i="12"/>
  <c r="D80" i="12"/>
  <c r="B81" i="12"/>
  <c r="C81" i="12"/>
  <c r="D81" i="12"/>
  <c r="B82" i="12"/>
  <c r="C82" i="12"/>
  <c r="D82" i="12"/>
  <c r="B83" i="12"/>
  <c r="C83" i="12"/>
  <c r="D83" i="12"/>
  <c r="B84" i="12"/>
  <c r="C84" i="12"/>
  <c r="D84" i="12"/>
  <c r="B85" i="12"/>
  <c r="C85" i="12"/>
  <c r="D85" i="12"/>
  <c r="B6" i="12"/>
  <c r="C6" i="12"/>
  <c r="D6" i="12"/>
  <c r="B29" i="12"/>
  <c r="C29" i="12"/>
  <c r="D29" i="12"/>
  <c r="B30" i="12"/>
  <c r="C30" i="12"/>
  <c r="D30" i="12"/>
  <c r="B86" i="12"/>
  <c r="C86" i="12"/>
  <c r="D86" i="12"/>
  <c r="B87" i="12"/>
  <c r="C87" i="12"/>
  <c r="D87" i="12"/>
  <c r="B88" i="12"/>
  <c r="C88" i="12"/>
  <c r="D88" i="12"/>
  <c r="B89" i="12"/>
  <c r="C89" i="12"/>
  <c r="D89" i="12"/>
  <c r="B90" i="12"/>
  <c r="C90" i="12"/>
  <c r="D90" i="12"/>
  <c r="B10" i="12"/>
  <c r="C10" i="12"/>
  <c r="D10" i="12"/>
  <c r="B91" i="12"/>
  <c r="C91" i="12"/>
  <c r="D91" i="12"/>
  <c r="B22" i="12"/>
  <c r="C22" i="12"/>
  <c r="D22" i="12"/>
  <c r="B11" i="12"/>
  <c r="C11" i="12"/>
  <c r="D11" i="12"/>
  <c r="B92" i="12"/>
  <c r="C92" i="12"/>
  <c r="D92" i="12"/>
  <c r="B93" i="12"/>
  <c r="C93" i="12"/>
  <c r="D93" i="12"/>
  <c r="B15" i="12"/>
  <c r="C15" i="12"/>
  <c r="D15" i="12"/>
  <c r="B94" i="12"/>
  <c r="C94" i="12"/>
  <c r="D94" i="12"/>
  <c r="B95" i="12"/>
  <c r="C95" i="12"/>
  <c r="D95" i="12"/>
  <c r="B96" i="12"/>
  <c r="C96" i="12"/>
  <c r="D96" i="12"/>
  <c r="B97" i="12"/>
  <c r="C97" i="12"/>
  <c r="D97" i="12"/>
  <c r="B98" i="12"/>
  <c r="C98" i="12"/>
  <c r="D98" i="12"/>
  <c r="B99" i="12"/>
  <c r="C99" i="12"/>
  <c r="D99" i="12"/>
  <c r="B100" i="12"/>
  <c r="C100" i="12"/>
  <c r="D100" i="12"/>
  <c r="B101" i="12"/>
  <c r="C101" i="12"/>
  <c r="D101" i="12"/>
  <c r="B102" i="12"/>
  <c r="C102" i="12"/>
  <c r="D102" i="12"/>
  <c r="B103" i="12"/>
  <c r="C103" i="12"/>
  <c r="D103" i="12"/>
  <c r="B104" i="12"/>
  <c r="C104" i="12"/>
  <c r="D104" i="12"/>
  <c r="B12" i="12"/>
  <c r="C12" i="12"/>
  <c r="D12" i="12"/>
  <c r="B105" i="12"/>
  <c r="C105" i="12"/>
  <c r="D105" i="12"/>
  <c r="B106" i="12"/>
  <c r="C106" i="12"/>
  <c r="D106" i="12"/>
  <c r="B107" i="12"/>
  <c r="C107" i="12"/>
  <c r="D107" i="12"/>
  <c r="B13" i="12"/>
  <c r="C13" i="12"/>
  <c r="D13" i="12"/>
  <c r="B108" i="12"/>
  <c r="C108" i="12"/>
  <c r="D108" i="12"/>
  <c r="E108" i="12"/>
  <c r="G108" i="12"/>
  <c r="B109" i="12"/>
  <c r="C109" i="12"/>
  <c r="D109" i="12"/>
  <c r="B110" i="12"/>
  <c r="C110" i="12"/>
  <c r="D110" i="12"/>
  <c r="E110" i="12"/>
  <c r="G110" i="12" s="1"/>
  <c r="B31" i="12"/>
  <c r="C31" i="12"/>
  <c r="D31" i="12"/>
  <c r="B111" i="12"/>
  <c r="C111" i="12"/>
  <c r="D111" i="12"/>
  <c r="B3" i="12"/>
  <c r="C3" i="12"/>
  <c r="D3" i="12"/>
  <c r="B112" i="12"/>
  <c r="C112" i="12"/>
  <c r="D112" i="12"/>
  <c r="B113" i="12"/>
  <c r="C113" i="12"/>
  <c r="D113" i="12"/>
  <c r="B114" i="12"/>
  <c r="C114" i="12"/>
  <c r="D114" i="12"/>
  <c r="B115" i="12"/>
  <c r="C115" i="12"/>
  <c r="D115" i="12"/>
  <c r="B116" i="12"/>
  <c r="C116" i="12"/>
  <c r="D116" i="12"/>
  <c r="E116" i="12"/>
  <c r="G116" i="12" s="1"/>
  <c r="B117" i="12"/>
  <c r="C117" i="12"/>
  <c r="D117" i="12"/>
  <c r="B118" i="12"/>
  <c r="C118" i="12"/>
  <c r="D118" i="12"/>
  <c r="E118" i="12"/>
  <c r="G118" i="12" s="1"/>
  <c r="B119" i="12"/>
  <c r="C119" i="12"/>
  <c r="D119" i="12"/>
  <c r="B120" i="12"/>
  <c r="C120" i="12"/>
  <c r="D120" i="12"/>
  <c r="B16" i="12"/>
  <c r="C16" i="12"/>
  <c r="D16" i="12"/>
  <c r="B121" i="12"/>
  <c r="C121" i="12"/>
  <c r="D121" i="12"/>
  <c r="B122" i="12"/>
  <c r="C122" i="12"/>
  <c r="D122" i="12"/>
  <c r="B123" i="12"/>
  <c r="C123" i="12"/>
  <c r="D123" i="12"/>
  <c r="B4" i="12"/>
  <c r="C4" i="12"/>
  <c r="D4" i="12"/>
  <c r="B124" i="12"/>
  <c r="C124" i="12"/>
  <c r="D124" i="12"/>
  <c r="B17" i="12"/>
  <c r="C17" i="12"/>
  <c r="D17" i="12"/>
  <c r="B125" i="12"/>
  <c r="C125" i="12"/>
  <c r="D125" i="12"/>
  <c r="B126" i="12"/>
  <c r="C126" i="12"/>
  <c r="D126" i="12"/>
  <c r="B127" i="12"/>
  <c r="C127" i="12"/>
  <c r="E127" i="12" s="1"/>
  <c r="G127" i="12" s="1"/>
  <c r="D127" i="12"/>
  <c r="B128" i="12"/>
  <c r="C128" i="12"/>
  <c r="D128" i="12"/>
  <c r="B129" i="12"/>
  <c r="C129" i="12"/>
  <c r="D129" i="12"/>
  <c r="B130" i="12"/>
  <c r="C130" i="12"/>
  <c r="D130" i="12"/>
  <c r="B131" i="12"/>
  <c r="C131" i="12"/>
  <c r="D131" i="12"/>
  <c r="B132" i="12"/>
  <c r="C132" i="12"/>
  <c r="D132" i="12"/>
  <c r="B133" i="12"/>
  <c r="C133" i="12"/>
  <c r="D133" i="12"/>
  <c r="B134" i="12"/>
  <c r="C134" i="12"/>
  <c r="D134" i="12"/>
  <c r="B135" i="12"/>
  <c r="C135" i="12"/>
  <c r="D135" i="12"/>
  <c r="B136" i="12"/>
  <c r="C136" i="12"/>
  <c r="D136" i="12"/>
  <c r="B137" i="12"/>
  <c r="C137" i="12"/>
  <c r="D137" i="12"/>
  <c r="B138" i="12"/>
  <c r="C138" i="12"/>
  <c r="D138" i="12"/>
  <c r="B139" i="12"/>
  <c r="C139" i="12"/>
  <c r="D139" i="12"/>
  <c r="B140" i="12"/>
  <c r="C140" i="12"/>
  <c r="D140" i="12"/>
  <c r="B141" i="12"/>
  <c r="C141" i="12"/>
  <c r="D141" i="12"/>
  <c r="B23" i="12"/>
  <c r="C23" i="12"/>
  <c r="D23" i="12"/>
  <c r="B142" i="12"/>
  <c r="C142" i="12"/>
  <c r="E142" i="12" s="1"/>
  <c r="G142" i="12" s="1"/>
  <c r="D142" i="12"/>
  <c r="B143" i="12"/>
  <c r="C143" i="12"/>
  <c r="D143" i="12"/>
  <c r="B144" i="12"/>
  <c r="C144" i="12"/>
  <c r="D144" i="12"/>
  <c r="B145" i="12"/>
  <c r="C145" i="12"/>
  <c r="D145" i="12"/>
  <c r="B146" i="12"/>
  <c r="C146" i="12"/>
  <c r="D146" i="12"/>
  <c r="B32" i="12"/>
  <c r="C32" i="12"/>
  <c r="D32" i="12"/>
  <c r="B147" i="12"/>
  <c r="C147" i="12"/>
  <c r="D147" i="12"/>
  <c r="B148" i="12"/>
  <c r="C148" i="12"/>
  <c r="D148" i="12"/>
  <c r="B37" i="11"/>
  <c r="C37" i="11"/>
  <c r="D37" i="11"/>
  <c r="B38" i="11"/>
  <c r="C38" i="11"/>
  <c r="D38" i="11"/>
  <c r="B39" i="11"/>
  <c r="C39" i="11"/>
  <c r="E39" i="11" s="1"/>
  <c r="G39" i="11" s="1"/>
  <c r="D39" i="11"/>
  <c r="B40" i="11"/>
  <c r="C40" i="11"/>
  <c r="D40" i="11"/>
  <c r="B41" i="11"/>
  <c r="C41" i="11"/>
  <c r="D41" i="11"/>
  <c r="B42" i="11"/>
  <c r="C42" i="11"/>
  <c r="D42" i="11"/>
  <c r="B43" i="11"/>
  <c r="C43" i="11"/>
  <c r="D43" i="11"/>
  <c r="B44" i="11"/>
  <c r="C44" i="11"/>
  <c r="D44" i="11"/>
  <c r="B45" i="11"/>
  <c r="C45" i="11"/>
  <c r="D45" i="11"/>
  <c r="B46" i="11"/>
  <c r="C46" i="11"/>
  <c r="D46" i="11"/>
  <c r="B47" i="11"/>
  <c r="C47" i="11"/>
  <c r="D47" i="11"/>
  <c r="B20" i="11"/>
  <c r="C20" i="11"/>
  <c r="D20" i="11"/>
  <c r="B48" i="11"/>
  <c r="C48" i="11"/>
  <c r="D48" i="11"/>
  <c r="B49" i="11"/>
  <c r="C49" i="11"/>
  <c r="D49" i="11"/>
  <c r="B7" i="11"/>
  <c r="C7" i="11"/>
  <c r="D7" i="11"/>
  <c r="B50" i="11"/>
  <c r="C50" i="11"/>
  <c r="D50" i="11"/>
  <c r="B51" i="11"/>
  <c r="C51" i="11"/>
  <c r="D51" i="11"/>
  <c r="B52" i="11"/>
  <c r="C52" i="11"/>
  <c r="D52" i="11"/>
  <c r="B8" i="11"/>
  <c r="C8" i="11"/>
  <c r="E8" i="11" s="1"/>
  <c r="G8" i="11" s="1"/>
  <c r="D8" i="11"/>
  <c r="B53" i="11"/>
  <c r="C53" i="11"/>
  <c r="D53" i="11"/>
  <c r="B54" i="11"/>
  <c r="C54" i="11"/>
  <c r="D54" i="11"/>
  <c r="B55" i="11"/>
  <c r="C55" i="11"/>
  <c r="D55" i="11"/>
  <c r="B56" i="11"/>
  <c r="C56" i="11"/>
  <c r="D56" i="11"/>
  <c r="B57" i="11"/>
  <c r="C57" i="11"/>
  <c r="D57" i="11"/>
  <c r="B58" i="11"/>
  <c r="C58" i="11"/>
  <c r="D58" i="11"/>
  <c r="B59" i="11"/>
  <c r="C59" i="11"/>
  <c r="D59" i="11"/>
  <c r="B60" i="11"/>
  <c r="C60" i="11"/>
  <c r="D60" i="11"/>
  <c r="B61" i="11"/>
  <c r="C61" i="11"/>
  <c r="D61" i="11"/>
  <c r="B9" i="11"/>
  <c r="C9" i="11"/>
  <c r="D9" i="11"/>
  <c r="B62" i="11"/>
  <c r="C62" i="11"/>
  <c r="D62" i="11"/>
  <c r="B63" i="11"/>
  <c r="C63" i="11"/>
  <c r="D63" i="11"/>
  <c r="B21" i="11"/>
  <c r="C21" i="11"/>
  <c r="D21" i="11"/>
  <c r="B64" i="11"/>
  <c r="C64" i="11"/>
  <c r="D64" i="11"/>
  <c r="B29" i="11"/>
  <c r="C29" i="11"/>
  <c r="D29" i="11"/>
  <c r="B25" i="11"/>
  <c r="C25" i="11"/>
  <c r="E25" i="11" s="1"/>
  <c r="G25" i="11" s="1"/>
  <c r="D25" i="11"/>
  <c r="B65" i="11"/>
  <c r="C65" i="11"/>
  <c r="D65" i="11"/>
  <c r="B66" i="11"/>
  <c r="C66" i="11"/>
  <c r="D66" i="11"/>
  <c r="B67" i="11"/>
  <c r="C67" i="11"/>
  <c r="D67" i="11"/>
  <c r="B10" i="11"/>
  <c r="C10" i="11"/>
  <c r="D10" i="11"/>
  <c r="B68" i="11"/>
  <c r="C68" i="11"/>
  <c r="D68" i="11"/>
  <c r="B69" i="11"/>
  <c r="C69" i="11"/>
  <c r="D69" i="11"/>
  <c r="B70" i="11"/>
  <c r="C70" i="11"/>
  <c r="D70" i="11"/>
  <c r="B71" i="11"/>
  <c r="C71" i="11"/>
  <c r="E71" i="11" s="1"/>
  <c r="G71" i="11" s="1"/>
  <c r="D71" i="11"/>
  <c r="B72" i="11"/>
  <c r="C72" i="11"/>
  <c r="D72" i="11"/>
  <c r="B73" i="11"/>
  <c r="C73" i="11"/>
  <c r="D73" i="11"/>
  <c r="B15" i="11"/>
  <c r="C15" i="11"/>
  <c r="D15" i="11"/>
  <c r="B74" i="11"/>
  <c r="C74" i="11"/>
  <c r="D74" i="11"/>
  <c r="B26" i="11"/>
  <c r="C26" i="11"/>
  <c r="D26" i="11"/>
  <c r="B75" i="11"/>
  <c r="C75" i="11"/>
  <c r="D75" i="11"/>
  <c r="B16" i="11"/>
  <c r="C16" i="11"/>
  <c r="D16" i="11"/>
  <c r="B76" i="11"/>
  <c r="C76" i="11"/>
  <c r="D76" i="11"/>
  <c r="B27" i="11"/>
  <c r="C27" i="11"/>
  <c r="D27" i="11"/>
  <c r="B77" i="11"/>
  <c r="C77" i="11"/>
  <c r="D77" i="11"/>
  <c r="B78" i="11"/>
  <c r="C78" i="11"/>
  <c r="D78" i="11"/>
  <c r="B79" i="11"/>
  <c r="C79" i="11"/>
  <c r="D79" i="11"/>
  <c r="B80" i="11"/>
  <c r="C80" i="11"/>
  <c r="D80" i="11"/>
  <c r="B2" i="11"/>
  <c r="C2" i="11"/>
  <c r="D2" i="11"/>
  <c r="B11" i="11"/>
  <c r="C11" i="11"/>
  <c r="D11" i="11"/>
  <c r="B81" i="11"/>
  <c r="C81" i="11"/>
  <c r="E81" i="11" s="1"/>
  <c r="G81" i="11" s="1"/>
  <c r="D81" i="11"/>
  <c r="B12" i="11"/>
  <c r="C12" i="11"/>
  <c r="D12" i="11"/>
  <c r="B22" i="11"/>
  <c r="C22" i="11"/>
  <c r="D22" i="11"/>
  <c r="B13" i="11"/>
  <c r="C13" i="11"/>
  <c r="D13" i="11"/>
  <c r="B14" i="11"/>
  <c r="C14" i="11"/>
  <c r="D14" i="11"/>
  <c r="B82" i="11"/>
  <c r="C82" i="11"/>
  <c r="D82" i="11"/>
  <c r="B3" i="11"/>
  <c r="C3" i="11"/>
  <c r="D3" i="11"/>
  <c r="B83" i="11"/>
  <c r="C83" i="11"/>
  <c r="D83" i="11"/>
  <c r="B23" i="11"/>
  <c r="C23" i="11"/>
  <c r="E23" i="11" s="1"/>
  <c r="G23" i="11" s="1"/>
  <c r="D23" i="11"/>
  <c r="B84" i="11"/>
  <c r="C84" i="11"/>
  <c r="D84" i="11"/>
  <c r="B85" i="11"/>
  <c r="C85" i="11"/>
  <c r="D85" i="11"/>
  <c r="B86" i="11"/>
  <c r="E86" i="11" s="1"/>
  <c r="G86" i="11" s="1"/>
  <c r="C86" i="11"/>
  <c r="D86" i="11"/>
  <c r="B87" i="11"/>
  <c r="C87" i="11"/>
  <c r="D87" i="11"/>
  <c r="B88" i="11"/>
  <c r="E88" i="11" s="1"/>
  <c r="G88" i="11" s="1"/>
  <c r="C88" i="11"/>
  <c r="D88" i="11"/>
  <c r="B30" i="11"/>
  <c r="C30" i="11"/>
  <c r="D30" i="11"/>
  <c r="B89" i="11"/>
  <c r="C89" i="11"/>
  <c r="D89" i="11"/>
  <c r="B90" i="11"/>
  <c r="C90" i="11"/>
  <c r="D90" i="11"/>
  <c r="B91" i="11"/>
  <c r="C91" i="11"/>
  <c r="D91" i="11"/>
  <c r="B92" i="11"/>
  <c r="C92" i="11"/>
  <c r="D92" i="11"/>
  <c r="B93" i="11"/>
  <c r="C93" i="11"/>
  <c r="D93" i="11"/>
  <c r="B31" i="11"/>
  <c r="C31" i="11"/>
  <c r="D31" i="11"/>
  <c r="B32" i="11"/>
  <c r="C32" i="11"/>
  <c r="D32" i="11"/>
  <c r="B94" i="11"/>
  <c r="C94" i="11"/>
  <c r="D94" i="11"/>
  <c r="B17" i="11"/>
  <c r="C17" i="11"/>
  <c r="D17" i="11"/>
  <c r="B95" i="11"/>
  <c r="C95" i="11"/>
  <c r="D95" i="11"/>
  <c r="B96" i="11"/>
  <c r="C96" i="11"/>
  <c r="D96" i="11"/>
  <c r="B97" i="11"/>
  <c r="C97" i="11"/>
  <c r="D97" i="11"/>
  <c r="B98" i="11"/>
  <c r="C98" i="11"/>
  <c r="D98" i="11"/>
  <c r="B99" i="11"/>
  <c r="C99" i="11"/>
  <c r="D99" i="11"/>
  <c r="B33" i="11"/>
  <c r="C33" i="11"/>
  <c r="D33" i="11"/>
  <c r="B100" i="11"/>
  <c r="C100" i="11"/>
  <c r="D100" i="11"/>
  <c r="B101" i="11"/>
  <c r="C101" i="11"/>
  <c r="D101" i="11"/>
  <c r="B4" i="11"/>
  <c r="C4" i="11"/>
  <c r="D4" i="11"/>
  <c r="B102" i="11"/>
  <c r="C102" i="11"/>
  <c r="D102" i="11"/>
  <c r="B28" i="11"/>
  <c r="C28" i="11"/>
  <c r="D28" i="11"/>
  <c r="B103" i="11"/>
  <c r="C103" i="11"/>
  <c r="D103" i="11"/>
  <c r="B104" i="11"/>
  <c r="C104" i="11"/>
  <c r="D104" i="11"/>
  <c r="B105" i="11"/>
  <c r="C105" i="11"/>
  <c r="D105" i="11"/>
  <c r="B106" i="11"/>
  <c r="C106" i="11"/>
  <c r="D106" i="11"/>
  <c r="B18" i="11"/>
  <c r="C18" i="11"/>
  <c r="D18" i="11"/>
  <c r="B107" i="11"/>
  <c r="C107" i="11"/>
  <c r="D107" i="11"/>
  <c r="B108" i="11"/>
  <c r="C108" i="11"/>
  <c r="D108" i="11"/>
  <c r="B109" i="11"/>
  <c r="C109" i="11"/>
  <c r="D109" i="11"/>
  <c r="B110" i="11"/>
  <c r="C110" i="11"/>
  <c r="D110" i="11"/>
  <c r="B111" i="11"/>
  <c r="C111" i="11"/>
  <c r="D111" i="11"/>
  <c r="B112" i="11"/>
  <c r="C112" i="11"/>
  <c r="D112" i="11"/>
  <c r="B113" i="11"/>
  <c r="C113" i="11"/>
  <c r="D113" i="11"/>
  <c r="B5" i="11"/>
  <c r="C5" i="11"/>
  <c r="D5" i="11"/>
  <c r="B114" i="11"/>
  <c r="C114" i="11"/>
  <c r="D114" i="11"/>
  <c r="B115" i="11"/>
  <c r="C115" i="11"/>
  <c r="D115" i="11"/>
  <c r="B116" i="11"/>
  <c r="C116" i="11"/>
  <c r="D116" i="11"/>
  <c r="B6" i="11"/>
  <c r="C6" i="11"/>
  <c r="D6" i="11"/>
  <c r="B117" i="11"/>
  <c r="C117" i="11"/>
  <c r="D117" i="11"/>
  <c r="B118" i="11"/>
  <c r="C118" i="11"/>
  <c r="D118" i="11"/>
  <c r="B119" i="11"/>
  <c r="C119" i="11"/>
  <c r="D119" i="11"/>
  <c r="B120" i="11"/>
  <c r="C120" i="11"/>
  <c r="D120" i="11"/>
  <c r="B34" i="11"/>
  <c r="C34" i="11"/>
  <c r="D34" i="11"/>
  <c r="B121" i="11"/>
  <c r="C121" i="11"/>
  <c r="D121" i="11"/>
  <c r="B122" i="11"/>
  <c r="C122" i="11"/>
  <c r="D122" i="11"/>
  <c r="B123" i="11"/>
  <c r="C123" i="11"/>
  <c r="D123" i="11"/>
  <c r="B124" i="11"/>
  <c r="C124" i="11"/>
  <c r="D124" i="11"/>
  <c r="B125" i="11"/>
  <c r="C125" i="11"/>
  <c r="D125" i="11"/>
  <c r="B126" i="11"/>
  <c r="C126" i="11"/>
  <c r="D126" i="11"/>
  <c r="B127" i="11"/>
  <c r="C127" i="11"/>
  <c r="D127" i="11"/>
  <c r="B128" i="11"/>
  <c r="C128" i="11"/>
  <c r="D128" i="11"/>
  <c r="B129" i="11"/>
  <c r="C129" i="11"/>
  <c r="D129" i="11"/>
  <c r="B130" i="11"/>
  <c r="C130" i="11"/>
  <c r="D130" i="11"/>
  <c r="B131" i="11"/>
  <c r="C131" i="11"/>
  <c r="D131" i="11"/>
  <c r="B132" i="11"/>
  <c r="C132" i="11"/>
  <c r="D132" i="11"/>
  <c r="B133" i="11"/>
  <c r="C133" i="11"/>
  <c r="D133" i="11"/>
  <c r="B134" i="11"/>
  <c r="C134" i="11"/>
  <c r="D134" i="11"/>
  <c r="B135" i="11"/>
  <c r="C135" i="11"/>
  <c r="D135" i="11"/>
  <c r="B136" i="11"/>
  <c r="C136" i="11"/>
  <c r="D136" i="11"/>
  <c r="B137" i="11"/>
  <c r="C137" i="11"/>
  <c r="D137" i="11"/>
  <c r="B138" i="11"/>
  <c r="E138" i="11" s="1"/>
  <c r="G138" i="11" s="1"/>
  <c r="C138" i="11"/>
  <c r="D138" i="11"/>
  <c r="B35" i="11"/>
  <c r="C35" i="11"/>
  <c r="D35" i="11"/>
  <c r="B139" i="11"/>
  <c r="C139" i="11"/>
  <c r="D139" i="11"/>
  <c r="B140" i="11"/>
  <c r="C140" i="11"/>
  <c r="D140" i="11"/>
  <c r="B24" i="11"/>
  <c r="C24" i="11"/>
  <c r="D24" i="11"/>
  <c r="B141" i="11"/>
  <c r="C141" i="11"/>
  <c r="D141" i="11"/>
  <c r="B19" i="11"/>
  <c r="C19" i="11"/>
  <c r="D19" i="11"/>
  <c r="B142" i="11"/>
  <c r="C142" i="11"/>
  <c r="D142" i="11"/>
  <c r="B143" i="11"/>
  <c r="C143" i="11"/>
  <c r="D143" i="11"/>
  <c r="B144" i="11"/>
  <c r="C144" i="11"/>
  <c r="D144" i="11"/>
  <c r="D31" i="14"/>
  <c r="C31" i="14"/>
  <c r="B31" i="14"/>
  <c r="D16" i="13"/>
  <c r="C16" i="13"/>
  <c r="B16" i="13"/>
  <c r="D7" i="12"/>
  <c r="C7" i="12"/>
  <c r="B7" i="12"/>
  <c r="E140" i="11" l="1"/>
  <c r="G140" i="11" s="1"/>
  <c r="E136" i="11"/>
  <c r="G136" i="11" s="1"/>
  <c r="E33" i="11"/>
  <c r="G33" i="11" s="1"/>
  <c r="E73" i="11"/>
  <c r="G73" i="11" s="1"/>
  <c r="E66" i="11"/>
  <c r="G66" i="11" s="1"/>
  <c r="E105" i="11"/>
  <c r="G105" i="11" s="1"/>
  <c r="E78" i="11"/>
  <c r="G78" i="11" s="1"/>
  <c r="E132" i="14"/>
  <c r="G132" i="14" s="1"/>
  <c r="E108" i="14"/>
  <c r="G108" i="14" s="1"/>
  <c r="E104" i="14"/>
  <c r="G104" i="14" s="1"/>
  <c r="E124" i="14"/>
  <c r="G124" i="14" s="1"/>
  <c r="E53" i="14"/>
  <c r="G53" i="14" s="1"/>
  <c r="E47" i="14"/>
  <c r="G47" i="14" s="1"/>
  <c r="E134" i="14"/>
  <c r="G134" i="14" s="1"/>
  <c r="E113" i="14"/>
  <c r="G113" i="14" s="1"/>
  <c r="E21" i="14"/>
  <c r="G21" i="14" s="1"/>
  <c r="E74" i="14"/>
  <c r="G74" i="14" s="1"/>
  <c r="E62" i="14"/>
  <c r="G62" i="14" s="1"/>
  <c r="E45" i="14"/>
  <c r="G45" i="14" s="1"/>
  <c r="E147" i="14"/>
  <c r="G147" i="14" s="1"/>
  <c r="E142" i="14"/>
  <c r="G142" i="14" s="1"/>
  <c r="E116" i="14"/>
  <c r="G116" i="14" s="1"/>
  <c r="E4" i="14"/>
  <c r="G4" i="14" s="1"/>
  <c r="E35" i="14"/>
  <c r="G35" i="14" s="1"/>
  <c r="E115" i="14"/>
  <c r="G115" i="14" s="1"/>
  <c r="E79" i="14"/>
  <c r="G79" i="14" s="1"/>
  <c r="E68" i="14"/>
  <c r="G68" i="14" s="1"/>
  <c r="E32" i="14"/>
  <c r="G32" i="14" s="1"/>
  <c r="E86" i="14"/>
  <c r="G86" i="14" s="1"/>
  <c r="E73" i="14"/>
  <c r="G73" i="14" s="1"/>
  <c r="E61" i="14"/>
  <c r="G61" i="14" s="1"/>
  <c r="E90" i="12"/>
  <c r="G90" i="12" s="1"/>
  <c r="E77" i="12"/>
  <c r="G77" i="12" s="1"/>
  <c r="E24" i="12"/>
  <c r="G24" i="12" s="1"/>
  <c r="E92" i="12"/>
  <c r="G92" i="12" s="1"/>
  <c r="E82" i="12"/>
  <c r="G82" i="12" s="1"/>
  <c r="E46" i="12"/>
  <c r="G46" i="12" s="1"/>
  <c r="E59" i="12"/>
  <c r="G59" i="12" s="1"/>
  <c r="E28" i="12"/>
  <c r="G28" i="12" s="1"/>
  <c r="E61" i="12"/>
  <c r="G61" i="12" s="1"/>
  <c r="E126" i="12"/>
  <c r="G126" i="12" s="1"/>
  <c r="E32" i="12"/>
  <c r="G32" i="12" s="1"/>
  <c r="E132" i="12"/>
  <c r="G132" i="12" s="1"/>
  <c r="E105" i="12"/>
  <c r="G105" i="12" s="1"/>
  <c r="E9" i="12"/>
  <c r="G9" i="12" s="1"/>
  <c r="E57" i="12"/>
  <c r="G57" i="12" s="1"/>
  <c r="E44" i="13"/>
  <c r="G44" i="13" s="1"/>
  <c r="E86" i="13"/>
  <c r="G86" i="13" s="1"/>
  <c r="E61" i="13"/>
  <c r="G61" i="13" s="1"/>
  <c r="E20" i="13"/>
  <c r="G20" i="13" s="1"/>
  <c r="E18" i="13"/>
  <c r="G18" i="13" s="1"/>
  <c r="E142" i="13"/>
  <c r="G142" i="13" s="1"/>
  <c r="E137" i="13"/>
  <c r="G137" i="13" s="1"/>
  <c r="E112" i="13"/>
  <c r="G112" i="13" s="1"/>
  <c r="E42" i="13"/>
  <c r="G42" i="13" s="1"/>
  <c r="E9" i="13"/>
  <c r="G9" i="13" s="1"/>
  <c r="E23" i="13"/>
  <c r="G23" i="13" s="1"/>
  <c r="E39" i="13"/>
  <c r="G39" i="13" s="1"/>
  <c r="E33" i="13"/>
  <c r="G33" i="13" s="1"/>
  <c r="E132" i="13"/>
  <c r="G132" i="13" s="1"/>
  <c r="E126" i="13"/>
  <c r="G126" i="13" s="1"/>
  <c r="E119" i="13"/>
  <c r="G119" i="13" s="1"/>
  <c r="E113" i="13"/>
  <c r="G113" i="13" s="1"/>
  <c r="E94" i="13"/>
  <c r="G94" i="13" s="1"/>
  <c r="E82" i="13"/>
  <c r="G82" i="13" s="1"/>
  <c r="E75" i="13"/>
  <c r="G75" i="13" s="1"/>
  <c r="E110" i="13"/>
  <c r="G110" i="13" s="1"/>
  <c r="E105" i="13"/>
  <c r="G105" i="13" s="1"/>
  <c r="E40" i="13"/>
  <c r="G40" i="13" s="1"/>
  <c r="E70" i="13"/>
  <c r="G70" i="13" s="1"/>
  <c r="E22" i="13"/>
  <c r="G22" i="13" s="1"/>
  <c r="E50" i="13"/>
  <c r="G50" i="13" s="1"/>
  <c r="E22" i="12"/>
  <c r="G22" i="12" s="1"/>
  <c r="E30" i="12"/>
  <c r="G30" i="12" s="1"/>
  <c r="E51" i="14"/>
  <c r="G51" i="14" s="1"/>
  <c r="E20" i="12"/>
  <c r="G20" i="12" s="1"/>
  <c r="E124" i="13"/>
  <c r="G124" i="13" s="1"/>
  <c r="E27" i="12"/>
  <c r="G27" i="12" s="1"/>
  <c r="E58" i="12"/>
  <c r="G58" i="12" s="1"/>
  <c r="E71" i="12"/>
  <c r="G71" i="12" s="1"/>
  <c r="E78" i="12"/>
  <c r="G78" i="12" s="1"/>
  <c r="E76" i="12"/>
  <c r="G76" i="12" s="1"/>
  <c r="E21" i="11"/>
  <c r="G21" i="11" s="1"/>
  <c r="E46" i="13"/>
  <c r="G46" i="13" s="1"/>
  <c r="E19" i="14"/>
  <c r="G19" i="14" s="1"/>
  <c r="E60" i="13"/>
  <c r="G60" i="13" s="1"/>
  <c r="E147" i="13"/>
  <c r="G147" i="13" s="1"/>
  <c r="E18" i="11"/>
  <c r="G18" i="11" s="1"/>
  <c r="E114" i="14"/>
  <c r="G114" i="14" s="1"/>
  <c r="E100" i="14"/>
  <c r="G100" i="14" s="1"/>
  <c r="E22" i="14"/>
  <c r="G22" i="14" s="1"/>
  <c r="E3" i="14"/>
  <c r="G3" i="14" s="1"/>
  <c r="E67" i="11"/>
  <c r="G67" i="11" s="1"/>
  <c r="E43" i="11"/>
  <c r="G43" i="11" s="1"/>
  <c r="E102" i="11"/>
  <c r="G102" i="11" s="1"/>
  <c r="E91" i="11"/>
  <c r="G91" i="11" s="1"/>
  <c r="E80" i="11"/>
  <c r="G80" i="11" s="1"/>
  <c r="E64" i="12"/>
  <c r="G64" i="12" s="1"/>
  <c r="E21" i="13"/>
  <c r="G21" i="13" s="1"/>
  <c r="E124" i="12"/>
  <c r="G124" i="12" s="1"/>
  <c r="E100" i="12"/>
  <c r="G100" i="12" s="1"/>
  <c r="E93" i="12"/>
  <c r="G93" i="12" s="1"/>
  <c r="E88" i="12"/>
  <c r="G88" i="12" s="1"/>
  <c r="E83" i="12"/>
  <c r="G83" i="12" s="1"/>
  <c r="E81" i="12"/>
  <c r="G81" i="12" s="1"/>
  <c r="E73" i="12"/>
  <c r="G73" i="12" s="1"/>
  <c r="E19" i="12"/>
  <c r="G19" i="12" s="1"/>
  <c r="E51" i="12"/>
  <c r="G51" i="12" s="1"/>
  <c r="E35" i="12"/>
  <c r="G35" i="12" s="1"/>
  <c r="E111" i="13"/>
  <c r="G111" i="13" s="1"/>
  <c r="E5" i="12"/>
  <c r="G5" i="12" s="1"/>
  <c r="E66" i="12"/>
  <c r="G66" i="12" s="1"/>
  <c r="E77" i="11"/>
  <c r="G77" i="11" s="1"/>
  <c r="E19" i="11"/>
  <c r="G19" i="11" s="1"/>
  <c r="E5" i="11"/>
  <c r="G5" i="11" s="1"/>
  <c r="E137" i="12"/>
  <c r="G137" i="12" s="1"/>
  <c r="E110" i="14"/>
  <c r="G110" i="14" s="1"/>
  <c r="E94" i="14"/>
  <c r="G94" i="14" s="1"/>
  <c r="E70" i="14"/>
  <c r="G70" i="14" s="1"/>
  <c r="E61" i="11"/>
  <c r="G61" i="11" s="1"/>
  <c r="E86" i="12"/>
  <c r="G86" i="12" s="1"/>
  <c r="E48" i="13"/>
  <c r="G48" i="13" s="1"/>
  <c r="E144" i="11"/>
  <c r="G144" i="11" s="1"/>
  <c r="E100" i="11"/>
  <c r="G100" i="11" s="1"/>
  <c r="E30" i="11"/>
  <c r="G30" i="11" s="1"/>
  <c r="E102" i="12"/>
  <c r="G102" i="12" s="1"/>
  <c r="E94" i="12"/>
  <c r="G94" i="12" s="1"/>
  <c r="E52" i="12"/>
  <c r="G52" i="12" s="1"/>
  <c r="E37" i="12"/>
  <c r="G37" i="12" s="1"/>
  <c r="E144" i="13"/>
  <c r="G144" i="13" s="1"/>
  <c r="E133" i="14"/>
  <c r="G133" i="14" s="1"/>
  <c r="E111" i="14"/>
  <c r="G111" i="14" s="1"/>
  <c r="E28" i="14"/>
  <c r="G28" i="14" s="1"/>
  <c r="E101" i="14"/>
  <c r="G101" i="14" s="1"/>
  <c r="E6" i="14"/>
  <c r="G6" i="14" s="1"/>
  <c r="E89" i="14"/>
  <c r="G89" i="14" s="1"/>
  <c r="E84" i="14"/>
  <c r="G84" i="14" s="1"/>
  <c r="E101" i="11"/>
  <c r="G101" i="11" s="1"/>
  <c r="E15" i="11"/>
  <c r="G15" i="11" s="1"/>
  <c r="E68" i="12"/>
  <c r="G68" i="12" s="1"/>
  <c r="E32" i="13"/>
  <c r="G32" i="13" s="1"/>
  <c r="E106" i="14"/>
  <c r="G106" i="14" s="1"/>
  <c r="E88" i="14"/>
  <c r="G88" i="14" s="1"/>
  <c r="E142" i="11"/>
  <c r="G142" i="11" s="1"/>
  <c r="E53" i="11"/>
  <c r="G53" i="11" s="1"/>
  <c r="E146" i="12"/>
  <c r="G146" i="12" s="1"/>
  <c r="E79" i="12"/>
  <c r="G79" i="12" s="1"/>
  <c r="E34" i="13"/>
  <c r="G34" i="13" s="1"/>
  <c r="E2" i="13"/>
  <c r="E129" i="11"/>
  <c r="G129" i="11" s="1"/>
  <c r="E121" i="11"/>
  <c r="G121" i="11" s="1"/>
  <c r="E115" i="11"/>
  <c r="G115" i="11" s="1"/>
  <c r="E108" i="11"/>
  <c r="G108" i="11" s="1"/>
  <c r="E96" i="11"/>
  <c r="G96" i="11" s="1"/>
  <c r="E10" i="12"/>
  <c r="G10" i="12" s="1"/>
  <c r="E65" i="13"/>
  <c r="G65" i="13" s="1"/>
  <c r="E59" i="13"/>
  <c r="G59" i="13" s="1"/>
  <c r="E106" i="11"/>
  <c r="G106" i="11" s="1"/>
  <c r="E94" i="11"/>
  <c r="G94" i="11" s="1"/>
  <c r="E31" i="14"/>
  <c r="G31" i="14" s="1"/>
  <c r="E9" i="11"/>
  <c r="G9" i="11" s="1"/>
  <c r="E54" i="11"/>
  <c r="G54" i="11" s="1"/>
  <c r="E50" i="11"/>
  <c r="G50" i="11" s="1"/>
  <c r="E44" i="11"/>
  <c r="G44" i="11" s="1"/>
  <c r="E135" i="12"/>
  <c r="G135" i="12" s="1"/>
  <c r="E4" i="12"/>
  <c r="G4" i="12" s="1"/>
  <c r="E115" i="12"/>
  <c r="G115" i="12" s="1"/>
  <c r="E99" i="12"/>
  <c r="G99" i="12" s="1"/>
  <c r="E60" i="12"/>
  <c r="G60" i="12" s="1"/>
  <c r="E55" i="12"/>
  <c r="G55" i="12" s="1"/>
  <c r="E50" i="12"/>
  <c r="G50" i="12" s="1"/>
  <c r="E45" i="12"/>
  <c r="G45" i="12" s="1"/>
  <c r="E42" i="12"/>
  <c r="G42" i="12" s="1"/>
  <c r="E34" i="12"/>
  <c r="G34" i="12" s="1"/>
  <c r="E49" i="13"/>
  <c r="G49" i="13" s="1"/>
  <c r="E7" i="13"/>
  <c r="G7" i="13" s="1"/>
  <c r="E12" i="13"/>
  <c r="G12" i="13" s="1"/>
  <c r="E123" i="11"/>
  <c r="G123" i="11" s="1"/>
  <c r="E103" i="11"/>
  <c r="G103" i="11" s="1"/>
  <c r="E68" i="11"/>
  <c r="G68" i="11" s="1"/>
  <c r="E6" i="11"/>
  <c r="G6" i="11" s="1"/>
  <c r="E98" i="11"/>
  <c r="G98" i="11" s="1"/>
  <c r="E131" i="11"/>
  <c r="G131" i="11" s="1"/>
  <c r="E110" i="11"/>
  <c r="G110" i="11" s="1"/>
  <c r="E93" i="11"/>
  <c r="G93" i="11" s="1"/>
  <c r="E84" i="11"/>
  <c r="G84" i="11" s="1"/>
  <c r="E14" i="11"/>
  <c r="G14" i="11" s="1"/>
  <c r="E64" i="11"/>
  <c r="G64" i="11" s="1"/>
  <c r="E143" i="12"/>
  <c r="G143" i="12" s="1"/>
  <c r="E117" i="12"/>
  <c r="G117" i="12" s="1"/>
  <c r="E112" i="12"/>
  <c r="G112" i="12" s="1"/>
  <c r="E109" i="12"/>
  <c r="G109" i="12" s="1"/>
  <c r="E104" i="12"/>
  <c r="G104" i="12" s="1"/>
  <c r="E85" i="12"/>
  <c r="G85" i="12" s="1"/>
  <c r="E47" i="12"/>
  <c r="G47" i="12" s="1"/>
  <c r="E43" i="12"/>
  <c r="G43" i="12" s="1"/>
  <c r="E39" i="12"/>
  <c r="G39" i="12" s="1"/>
  <c r="E10" i="13"/>
  <c r="G10" i="13" s="1"/>
  <c r="E98" i="13"/>
  <c r="G98" i="13" s="1"/>
  <c r="E52" i="13"/>
  <c r="G52" i="13" s="1"/>
  <c r="E141" i="14"/>
  <c r="G141" i="14" s="1"/>
  <c r="E8" i="14"/>
  <c r="G8" i="14" s="1"/>
  <c r="E128" i="11"/>
  <c r="G128" i="11" s="1"/>
  <c r="E4" i="11"/>
  <c r="G4" i="11" s="1"/>
  <c r="E12" i="11"/>
  <c r="G12" i="11" s="1"/>
  <c r="E17" i="12"/>
  <c r="G17" i="12" s="1"/>
  <c r="E15" i="12"/>
  <c r="G15" i="12" s="1"/>
  <c r="E91" i="12"/>
  <c r="G91" i="12" s="1"/>
  <c r="E87" i="12"/>
  <c r="G87" i="12" s="1"/>
  <c r="E36" i="13"/>
  <c r="G36" i="13" s="1"/>
  <c r="E13" i="14"/>
  <c r="G13" i="14" s="1"/>
  <c r="E90" i="14"/>
  <c r="G90" i="14" s="1"/>
  <c r="E52" i="14"/>
  <c r="G52" i="14" s="1"/>
  <c r="E125" i="11"/>
  <c r="G125" i="11" s="1"/>
  <c r="E42" i="11"/>
  <c r="G42" i="11" s="1"/>
  <c r="E37" i="11"/>
  <c r="G37" i="11" s="1"/>
  <c r="E145" i="12"/>
  <c r="G145" i="12" s="1"/>
  <c r="E141" i="12"/>
  <c r="G141" i="12" s="1"/>
  <c r="E114" i="12"/>
  <c r="G114" i="12" s="1"/>
  <c r="E2" i="12"/>
  <c r="G2" i="12" s="1"/>
  <c r="E33" i="12"/>
  <c r="G33" i="12" s="1"/>
  <c r="E140" i="13"/>
  <c r="G140" i="13" s="1"/>
  <c r="E93" i="13"/>
  <c r="G93" i="13" s="1"/>
  <c r="E58" i="13"/>
  <c r="G58" i="13" s="1"/>
  <c r="E148" i="14"/>
  <c r="G148" i="14" s="1"/>
  <c r="E9" i="14"/>
  <c r="G9" i="14" s="1"/>
  <c r="E69" i="14"/>
  <c r="G69" i="14" s="1"/>
  <c r="E56" i="14"/>
  <c r="G56" i="14" s="1"/>
  <c r="E50" i="14"/>
  <c r="G50" i="14" s="1"/>
  <c r="E7" i="12"/>
  <c r="G7" i="12" s="1"/>
  <c r="E130" i="11"/>
  <c r="G130" i="11" s="1"/>
  <c r="E122" i="11"/>
  <c r="G122" i="11" s="1"/>
  <c r="E116" i="11"/>
  <c r="G116" i="11" s="1"/>
  <c r="E109" i="11"/>
  <c r="G109" i="11" s="1"/>
  <c r="E28" i="11"/>
  <c r="G28" i="11" s="1"/>
  <c r="E97" i="11"/>
  <c r="G97" i="11" s="1"/>
  <c r="E92" i="11"/>
  <c r="G92" i="11" s="1"/>
  <c r="E13" i="11"/>
  <c r="G13" i="11" s="1"/>
  <c r="E2" i="11"/>
  <c r="G2" i="11" s="1"/>
  <c r="E75" i="11"/>
  <c r="G75" i="11" s="1"/>
  <c r="E72" i="11"/>
  <c r="G72" i="11" s="1"/>
  <c r="E57" i="11"/>
  <c r="G57" i="11" s="1"/>
  <c r="E47" i="11"/>
  <c r="G47" i="11" s="1"/>
  <c r="E148" i="12"/>
  <c r="G148" i="12" s="1"/>
  <c r="E138" i="12"/>
  <c r="G138" i="12" s="1"/>
  <c r="E128" i="12"/>
  <c r="G128" i="12" s="1"/>
  <c r="E3" i="12"/>
  <c r="G3" i="12" s="1"/>
  <c r="E107" i="12"/>
  <c r="G107" i="12" s="1"/>
  <c r="E103" i="12"/>
  <c r="G103" i="12" s="1"/>
  <c r="E95" i="12"/>
  <c r="G95" i="12" s="1"/>
  <c r="E11" i="12"/>
  <c r="G11" i="12" s="1"/>
  <c r="E89" i="12"/>
  <c r="G89" i="12" s="1"/>
  <c r="E84" i="12"/>
  <c r="G84" i="12" s="1"/>
  <c r="E74" i="12"/>
  <c r="G74" i="12" s="1"/>
  <c r="E67" i="12"/>
  <c r="G67" i="12" s="1"/>
  <c r="E14" i="12"/>
  <c r="G14" i="12" s="1"/>
  <c r="E38" i="12"/>
  <c r="G38" i="12" s="1"/>
  <c r="E26" i="13"/>
  <c r="G26" i="13" s="1"/>
  <c r="E31" i="13"/>
  <c r="G31" i="13" s="1"/>
  <c r="E73" i="13"/>
  <c r="G73" i="13" s="1"/>
  <c r="E51" i="13"/>
  <c r="G51" i="13" s="1"/>
  <c r="E140" i="14"/>
  <c r="G140" i="14" s="1"/>
  <c r="E119" i="14"/>
  <c r="G119" i="14" s="1"/>
  <c r="E64" i="14"/>
  <c r="G64" i="14" s="1"/>
  <c r="E42" i="14"/>
  <c r="G42" i="14" s="1"/>
  <c r="E121" i="12"/>
  <c r="G121" i="12" s="1"/>
  <c r="E117" i="13"/>
  <c r="G117" i="13" s="1"/>
  <c r="E91" i="13"/>
  <c r="G91" i="13" s="1"/>
  <c r="E38" i="13"/>
  <c r="G38" i="13" s="1"/>
  <c r="E20" i="14"/>
  <c r="G20" i="14" s="1"/>
  <c r="E114" i="11"/>
  <c r="G114" i="11" s="1"/>
  <c r="E90" i="11"/>
  <c r="G90" i="11" s="1"/>
  <c r="E55" i="11"/>
  <c r="G55" i="11" s="1"/>
  <c r="E51" i="11"/>
  <c r="G51" i="11" s="1"/>
  <c r="E119" i="12"/>
  <c r="G119" i="12" s="1"/>
  <c r="E80" i="12"/>
  <c r="G80" i="12" s="1"/>
  <c r="E56" i="12"/>
  <c r="G56" i="12" s="1"/>
  <c r="E36" i="12"/>
  <c r="G36" i="12" s="1"/>
  <c r="E85" i="13"/>
  <c r="G85" i="13" s="1"/>
  <c r="E6" i="13"/>
  <c r="G6" i="13" s="1"/>
  <c r="E107" i="14"/>
  <c r="G107" i="14" s="1"/>
  <c r="E85" i="14"/>
  <c r="G85" i="14" s="1"/>
  <c r="E141" i="11"/>
  <c r="G141" i="11" s="1"/>
  <c r="E29" i="12"/>
  <c r="G29" i="12" s="1"/>
  <c r="E63" i="12"/>
  <c r="G63" i="12" s="1"/>
  <c r="E26" i="12"/>
  <c r="G26" i="12" s="1"/>
  <c r="E54" i="12"/>
  <c r="G54" i="12" s="1"/>
  <c r="E49" i="12"/>
  <c r="G49" i="12" s="1"/>
  <c r="E25" i="12"/>
  <c r="G25" i="12" s="1"/>
  <c r="E41" i="12"/>
  <c r="G41" i="12" s="1"/>
  <c r="E100" i="13"/>
  <c r="G100" i="13" s="1"/>
  <c r="E13" i="13"/>
  <c r="G13" i="13" s="1"/>
  <c r="E58" i="11"/>
  <c r="G58" i="11" s="1"/>
  <c r="E129" i="12"/>
  <c r="G129" i="12" s="1"/>
  <c r="E96" i="12"/>
  <c r="G96" i="12" s="1"/>
  <c r="E75" i="12"/>
  <c r="G75" i="12" s="1"/>
  <c r="E18" i="14"/>
  <c r="G18" i="14" s="1"/>
  <c r="E107" i="11"/>
  <c r="G107" i="11" s="1"/>
  <c r="E62" i="11"/>
  <c r="G62" i="11" s="1"/>
  <c r="E101" i="12"/>
  <c r="G101" i="12" s="1"/>
  <c r="E65" i="12"/>
  <c r="G65" i="12" s="1"/>
  <c r="E141" i="13"/>
  <c r="G141" i="13" s="1"/>
  <c r="E71" i="13"/>
  <c r="G71" i="13" s="1"/>
  <c r="E8" i="13"/>
  <c r="G8" i="13" s="1"/>
  <c r="E37" i="14"/>
  <c r="G37" i="14" s="1"/>
  <c r="E67" i="14"/>
  <c r="G67" i="14" s="1"/>
  <c r="E118" i="11"/>
  <c r="G118" i="11" s="1"/>
  <c r="E32" i="11"/>
  <c r="G32" i="11" s="1"/>
  <c r="E27" i="11"/>
  <c r="G27" i="11" s="1"/>
  <c r="E60" i="11"/>
  <c r="G60" i="11" s="1"/>
  <c r="E133" i="12"/>
  <c r="G133" i="12" s="1"/>
  <c r="E131" i="12"/>
  <c r="G131" i="12" s="1"/>
  <c r="E70" i="12"/>
  <c r="G70" i="12" s="1"/>
  <c r="E136" i="13"/>
  <c r="G136" i="13" s="1"/>
  <c r="E24" i="13"/>
  <c r="G24" i="13" s="1"/>
  <c r="E137" i="11"/>
  <c r="G137" i="11" s="1"/>
  <c r="E82" i="11"/>
  <c r="G82" i="11" s="1"/>
  <c r="E76" i="11"/>
  <c r="G76" i="11" s="1"/>
  <c r="E69" i="11"/>
  <c r="G69" i="11" s="1"/>
  <c r="E65" i="11"/>
  <c r="G65" i="11" s="1"/>
  <c r="E29" i="11"/>
  <c r="G29" i="11" s="1"/>
  <c r="E144" i="12"/>
  <c r="G144" i="12" s="1"/>
  <c r="E140" i="12"/>
  <c r="G140" i="12" s="1"/>
  <c r="E130" i="12"/>
  <c r="G130" i="12" s="1"/>
  <c r="E122" i="12"/>
  <c r="G122" i="12" s="1"/>
  <c r="E12" i="12"/>
  <c r="G12" i="12" s="1"/>
  <c r="E97" i="12"/>
  <c r="G97" i="12" s="1"/>
  <c r="E6" i="12"/>
  <c r="G6" i="12" s="1"/>
  <c r="E21" i="12"/>
  <c r="G21" i="12" s="1"/>
  <c r="E69" i="12"/>
  <c r="G69" i="12" s="1"/>
  <c r="E62" i="12"/>
  <c r="G62" i="12" s="1"/>
  <c r="E53" i="12"/>
  <c r="G53" i="12" s="1"/>
  <c r="E48" i="12"/>
  <c r="G48" i="12" s="1"/>
  <c r="E44" i="12"/>
  <c r="G44" i="12" s="1"/>
  <c r="E40" i="12"/>
  <c r="G40" i="12" s="1"/>
  <c r="E11" i="13"/>
  <c r="G11" i="13" s="1"/>
  <c r="E135" i="13"/>
  <c r="G135" i="13" s="1"/>
  <c r="E45" i="13"/>
  <c r="G45" i="13" s="1"/>
  <c r="E14" i="13"/>
  <c r="G14" i="13" s="1"/>
  <c r="E109" i="13"/>
  <c r="G109" i="13" s="1"/>
  <c r="E106" i="13"/>
  <c r="G106" i="13" s="1"/>
  <c r="E99" i="13"/>
  <c r="G99" i="13" s="1"/>
  <c r="E92" i="13"/>
  <c r="G92" i="13" s="1"/>
  <c r="E67" i="13"/>
  <c r="G67" i="13" s="1"/>
  <c r="E135" i="14"/>
  <c r="G135" i="14" s="1"/>
  <c r="E125" i="14"/>
  <c r="G125" i="14" s="1"/>
  <c r="E2" i="14"/>
  <c r="G2" i="14" s="1"/>
  <c r="E20" i="11"/>
  <c r="G20" i="11" s="1"/>
  <c r="E40" i="11"/>
  <c r="G40" i="11" s="1"/>
  <c r="E147" i="12"/>
  <c r="G147" i="12" s="1"/>
  <c r="E139" i="12"/>
  <c r="G139" i="12" s="1"/>
  <c r="E18" i="12"/>
  <c r="G18" i="12" s="1"/>
  <c r="E17" i="13"/>
  <c r="G17" i="13" s="1"/>
  <c r="E120" i="14"/>
  <c r="G120" i="14" s="1"/>
  <c r="E78" i="14"/>
  <c r="G78" i="14" s="1"/>
  <c r="E59" i="14"/>
  <c r="G59" i="14" s="1"/>
  <c r="E43" i="14"/>
  <c r="G43" i="14" s="1"/>
  <c r="E143" i="11"/>
  <c r="G143" i="11" s="1"/>
  <c r="E34" i="11"/>
  <c r="G34" i="11" s="1"/>
  <c r="E95" i="11"/>
  <c r="G95" i="11" s="1"/>
  <c r="E45" i="11"/>
  <c r="G45" i="11" s="1"/>
  <c r="E136" i="12"/>
  <c r="G136" i="12" s="1"/>
  <c r="E31" i="12"/>
  <c r="G31" i="12" s="1"/>
  <c r="E72" i="12"/>
  <c r="G72" i="12" s="1"/>
  <c r="E8" i="12"/>
  <c r="G8" i="12" s="1"/>
  <c r="E79" i="13"/>
  <c r="G79" i="13" s="1"/>
  <c r="E102" i="14"/>
  <c r="G102" i="14" s="1"/>
  <c r="E80" i="14"/>
  <c r="G80" i="14" s="1"/>
  <c r="E63" i="14"/>
  <c r="G63" i="14" s="1"/>
  <c r="E133" i="11"/>
  <c r="G133" i="11" s="1"/>
  <c r="E3" i="11"/>
  <c r="G3" i="11" s="1"/>
  <c r="E49" i="11"/>
  <c r="G49" i="11" s="1"/>
  <c r="E123" i="12"/>
  <c r="G123" i="12" s="1"/>
  <c r="E98" i="12"/>
  <c r="G98" i="12" s="1"/>
  <c r="E130" i="13"/>
  <c r="G130" i="13" s="1"/>
  <c r="E136" i="14"/>
  <c r="G136" i="14" s="1"/>
  <c r="E16" i="13"/>
  <c r="G16" i="13" s="1"/>
  <c r="E125" i="12"/>
  <c r="G125" i="12" s="1"/>
  <c r="E120" i="12"/>
  <c r="G120" i="12" s="1"/>
  <c r="E111" i="12"/>
  <c r="G111" i="12" s="1"/>
  <c r="E106" i="12"/>
  <c r="G106" i="12" s="1"/>
  <c r="E123" i="13"/>
  <c r="G123" i="13" s="1"/>
  <c r="E15" i="13"/>
  <c r="G15" i="13" s="1"/>
  <c r="E107" i="13"/>
  <c r="G107" i="13" s="1"/>
  <c r="E104" i="13"/>
  <c r="G104" i="13" s="1"/>
  <c r="E80" i="13"/>
  <c r="G80" i="13" s="1"/>
  <c r="E72" i="13"/>
  <c r="G72" i="13" s="1"/>
  <c r="E62" i="13"/>
  <c r="G62" i="13" s="1"/>
  <c r="E54" i="13"/>
  <c r="G54" i="13" s="1"/>
  <c r="E37" i="13"/>
  <c r="G37" i="13" s="1"/>
  <c r="E27" i="13"/>
  <c r="G27" i="13" s="1"/>
  <c r="E127" i="14"/>
  <c r="G127" i="14" s="1"/>
  <c r="E23" i="14"/>
  <c r="G23" i="14" s="1"/>
  <c r="E34" i="14"/>
  <c r="G34" i="14" s="1"/>
  <c r="E15" i="14"/>
  <c r="G15" i="14" s="1"/>
  <c r="E48" i="11"/>
  <c r="G48" i="11" s="1"/>
  <c r="E113" i="12"/>
  <c r="G113" i="12" s="1"/>
  <c r="E95" i="13"/>
  <c r="G95" i="13" s="1"/>
  <c r="E64" i="13"/>
  <c r="G64" i="13" s="1"/>
  <c r="E4" i="13"/>
  <c r="G4" i="13" s="1"/>
  <c r="E3" i="13"/>
  <c r="G3" i="13" s="1"/>
  <c r="E14" i="14"/>
  <c r="G14" i="14" s="1"/>
  <c r="E109" i="14"/>
  <c r="G109" i="14" s="1"/>
  <c r="E92" i="14"/>
  <c r="G92" i="14" s="1"/>
  <c r="E55" i="14"/>
  <c r="G55" i="14" s="1"/>
  <c r="E49" i="14"/>
  <c r="G49" i="14" s="1"/>
  <c r="E99" i="14"/>
  <c r="G99" i="14" s="1"/>
  <c r="E22" i="11"/>
  <c r="G22" i="11" s="1"/>
  <c r="E26" i="11"/>
  <c r="G26" i="11" s="1"/>
  <c r="E47" i="13"/>
  <c r="G47" i="13" s="1"/>
  <c r="E127" i="13"/>
  <c r="G127" i="13" s="1"/>
  <c r="E97" i="13"/>
  <c r="G97" i="13" s="1"/>
  <c r="E144" i="14"/>
  <c r="G144" i="14" s="1"/>
  <c r="E139" i="14"/>
  <c r="G139" i="14" s="1"/>
  <c r="E93" i="14"/>
  <c r="G93" i="14" s="1"/>
  <c r="E76" i="14"/>
  <c r="G76" i="14" s="1"/>
  <c r="E72" i="14"/>
  <c r="G72" i="14" s="1"/>
  <c r="E35" i="11"/>
  <c r="G35" i="11" s="1"/>
  <c r="E112" i="11"/>
  <c r="G112" i="11" s="1"/>
  <c r="E13" i="12"/>
  <c r="G13" i="12" s="1"/>
  <c r="E120" i="13"/>
  <c r="G120" i="13" s="1"/>
  <c r="E90" i="13"/>
  <c r="G90" i="13" s="1"/>
  <c r="E83" i="13"/>
  <c r="G83" i="13" s="1"/>
  <c r="E76" i="13"/>
  <c r="G76" i="13" s="1"/>
  <c r="E56" i="13"/>
  <c r="G56" i="13" s="1"/>
  <c r="E25" i="14"/>
  <c r="G25" i="14" s="1"/>
  <c r="E83" i="14"/>
  <c r="G83" i="14" s="1"/>
  <c r="E48" i="14"/>
  <c r="G48" i="14" s="1"/>
  <c r="E41" i="11"/>
  <c r="G41" i="11" s="1"/>
  <c r="E16" i="12"/>
  <c r="G16" i="12" s="1"/>
  <c r="E102" i="13"/>
  <c r="G102" i="13" s="1"/>
  <c r="E78" i="13"/>
  <c r="G78" i="13" s="1"/>
  <c r="E66" i="13"/>
  <c r="G66" i="13" s="1"/>
  <c r="E57" i="13"/>
  <c r="G57" i="13" s="1"/>
  <c r="E129" i="14"/>
  <c r="G129" i="14" s="1"/>
  <c r="E29" i="14"/>
  <c r="G29" i="14" s="1"/>
  <c r="E96" i="14"/>
  <c r="G96" i="14" s="1"/>
  <c r="E81" i="14"/>
  <c r="G81" i="14" s="1"/>
  <c r="E66" i="14"/>
  <c r="G66" i="14" s="1"/>
  <c r="E33" i="14"/>
  <c r="G33" i="14" s="1"/>
  <c r="E85" i="11"/>
  <c r="G85" i="11" s="1"/>
  <c r="E134" i="12"/>
  <c r="G134" i="12" s="1"/>
  <c r="E130" i="14"/>
  <c r="G130" i="14" s="1"/>
  <c r="E118" i="14"/>
  <c r="G118" i="14" s="1"/>
  <c r="E27" i="14"/>
  <c r="G27" i="14" s="1"/>
  <c r="E87" i="14"/>
  <c r="G87" i="14" s="1"/>
  <c r="E77" i="14"/>
  <c r="G77" i="14" s="1"/>
  <c r="E71" i="14"/>
  <c r="G71" i="14" s="1"/>
  <c r="E54" i="14"/>
  <c r="G54" i="14" s="1"/>
  <c r="E46" i="14"/>
  <c r="G46" i="14" s="1"/>
  <c r="E23" i="12"/>
  <c r="G23" i="12" s="1"/>
  <c r="E108" i="13"/>
  <c r="G108" i="13" s="1"/>
  <c r="E88" i="13"/>
  <c r="G88" i="13" s="1"/>
  <c r="E53" i="13"/>
  <c r="G53" i="13" s="1"/>
  <c r="E5" i="13"/>
  <c r="G5" i="13" s="1"/>
  <c r="E28" i="13"/>
  <c r="G28" i="13" s="1"/>
  <c r="E137" i="14"/>
  <c r="G137" i="14" s="1"/>
  <c r="E40" i="14"/>
  <c r="G40" i="14" s="1"/>
  <c r="E97" i="14"/>
  <c r="G97" i="14" s="1"/>
  <c r="E82" i="14"/>
  <c r="G82" i="14" s="1"/>
  <c r="E16" i="14"/>
  <c r="G16" i="14" s="1"/>
  <c r="E60" i="14"/>
  <c r="G60" i="14" s="1"/>
  <c r="E103" i="14"/>
  <c r="G103" i="14" s="1"/>
  <c r="E98" i="14"/>
  <c r="G98" i="14" s="1"/>
  <c r="E17" i="14"/>
  <c r="G17" i="14" s="1"/>
  <c r="E11" i="14"/>
  <c r="G11" i="14" s="1"/>
  <c r="E143" i="14"/>
  <c r="G143" i="14" s="1"/>
  <c r="E138" i="14"/>
  <c r="G138" i="14" s="1"/>
  <c r="E121" i="14"/>
  <c r="G121" i="14" s="1"/>
  <c r="E117" i="14"/>
  <c r="G117" i="14" s="1"/>
  <c r="E30" i="14"/>
  <c r="G30" i="14" s="1"/>
  <c r="E112" i="14"/>
  <c r="G112" i="14" s="1"/>
  <c r="E146" i="14"/>
  <c r="G146" i="14" s="1"/>
  <c r="E128" i="14"/>
  <c r="G128" i="14" s="1"/>
  <c r="E123" i="14"/>
  <c r="G123" i="14" s="1"/>
  <c r="E39" i="14"/>
  <c r="G39" i="14" s="1"/>
  <c r="E7" i="14"/>
  <c r="G7" i="14" s="1"/>
  <c r="E95" i="14"/>
  <c r="G95" i="14" s="1"/>
  <c r="E5" i="14"/>
  <c r="G5" i="14" s="1"/>
  <c r="E10" i="14"/>
  <c r="G10" i="14" s="1"/>
  <c r="E24" i="14"/>
  <c r="G24" i="14" s="1"/>
  <c r="E105" i="14"/>
  <c r="G105" i="14" s="1"/>
  <c r="E146" i="13"/>
  <c r="G146" i="13" s="1"/>
  <c r="E131" i="13"/>
  <c r="G131" i="13" s="1"/>
  <c r="E118" i="13"/>
  <c r="G118" i="13" s="1"/>
  <c r="E63" i="13"/>
  <c r="G63" i="13" s="1"/>
  <c r="E128" i="13"/>
  <c r="G128" i="13" s="1"/>
  <c r="E122" i="13"/>
  <c r="G122" i="13" s="1"/>
  <c r="E115" i="13"/>
  <c r="G115" i="13" s="1"/>
  <c r="E101" i="13"/>
  <c r="G101" i="13" s="1"/>
  <c r="E96" i="13"/>
  <c r="G96" i="13" s="1"/>
  <c r="E19" i="13"/>
  <c r="G19" i="13" s="1"/>
  <c r="E138" i="13"/>
  <c r="G138" i="13" s="1"/>
  <c r="E81" i="13"/>
  <c r="G81" i="13" s="1"/>
  <c r="E77" i="13"/>
  <c r="G77" i="13" s="1"/>
  <c r="E143" i="13"/>
  <c r="G143" i="13" s="1"/>
  <c r="E125" i="13"/>
  <c r="G125" i="13" s="1"/>
  <c r="E41" i="13"/>
  <c r="G41" i="13" s="1"/>
  <c r="E89" i="13"/>
  <c r="G89" i="13" s="1"/>
  <c r="E35" i="13"/>
  <c r="G35" i="13" s="1"/>
  <c r="E87" i="13"/>
  <c r="G87" i="13" s="1"/>
  <c r="E84" i="13"/>
  <c r="G84" i="13" s="1"/>
  <c r="E134" i="13"/>
  <c r="G134" i="13" s="1"/>
  <c r="E129" i="13"/>
  <c r="G129" i="13" s="1"/>
  <c r="E121" i="13"/>
  <c r="G121" i="13" s="1"/>
  <c r="E116" i="13"/>
  <c r="G116" i="13" s="1"/>
  <c r="E74" i="13"/>
  <c r="G74" i="13" s="1"/>
  <c r="E69" i="13"/>
  <c r="G69" i="13" s="1"/>
  <c r="E124" i="11"/>
  <c r="G124" i="11" s="1"/>
  <c r="E87" i="11"/>
  <c r="G87" i="11" s="1"/>
  <c r="E70" i="11"/>
  <c r="G70" i="11" s="1"/>
  <c r="E56" i="11"/>
  <c r="G56" i="11" s="1"/>
  <c r="E127" i="11"/>
  <c r="G127" i="11" s="1"/>
  <c r="E113" i="11"/>
  <c r="G113" i="11" s="1"/>
  <c r="E104" i="11"/>
  <c r="G104" i="11" s="1"/>
  <c r="E11" i="11"/>
  <c r="G11" i="11" s="1"/>
  <c r="E10" i="11"/>
  <c r="G10" i="11" s="1"/>
  <c r="E38" i="11"/>
  <c r="G38" i="11" s="1"/>
  <c r="E139" i="11"/>
  <c r="G139" i="11" s="1"/>
  <c r="E134" i="11"/>
  <c r="G134" i="11" s="1"/>
  <c r="E83" i="11"/>
  <c r="G83" i="11" s="1"/>
  <c r="E74" i="11"/>
  <c r="G74" i="11" s="1"/>
  <c r="E46" i="11"/>
  <c r="G46" i="11" s="1"/>
  <c r="E99" i="11"/>
  <c r="G99" i="11" s="1"/>
  <c r="E119" i="11"/>
  <c r="G119" i="11" s="1"/>
  <c r="E7" i="11"/>
  <c r="G7" i="11" s="1"/>
  <c r="E135" i="11"/>
  <c r="G135" i="11" s="1"/>
  <c r="E31" i="11"/>
  <c r="G31" i="11" s="1"/>
  <c r="E16" i="11"/>
  <c r="G16" i="11" s="1"/>
  <c r="E24" i="11"/>
  <c r="G24" i="11" s="1"/>
  <c r="E117" i="11"/>
  <c r="G117" i="11" s="1"/>
  <c r="E63" i="11"/>
  <c r="G63" i="11" s="1"/>
  <c r="E111" i="11"/>
  <c r="G111" i="11" s="1"/>
  <c r="E120" i="11"/>
  <c r="G120" i="11" s="1"/>
  <c r="E89" i="11"/>
  <c r="G89" i="11" s="1"/>
  <c r="E52" i="11"/>
  <c r="G52" i="11" s="1"/>
  <c r="E132" i="11"/>
  <c r="G132" i="11" s="1"/>
  <c r="E126" i="11"/>
  <c r="G126" i="11" s="1"/>
  <c r="E17" i="11"/>
  <c r="G17" i="11" s="1"/>
  <c r="E79" i="11"/>
  <c r="G79" i="11" s="1"/>
  <c r="E59" i="11"/>
  <c r="G59" i="11" s="1"/>
  <c r="D36" i="11"/>
  <c r="B36" i="11"/>
  <c r="C36" i="11"/>
  <c r="E36" i="11" l="1"/>
  <c r="G36" i="11" s="1"/>
  <c r="I2" i="14"/>
  <c r="I2" i="13"/>
  <c r="I2" i="12"/>
  <c r="J2" i="12" l="1"/>
  <c r="B2" i="15"/>
  <c r="J2" i="13"/>
  <c r="C2" i="15"/>
  <c r="J2" i="14"/>
  <c r="D2" i="15"/>
  <c r="I2" i="11" l="1"/>
  <c r="J2" i="11" l="1"/>
  <c r="A2" i="15"/>
  <c r="E2" i="15" s="1"/>
</calcChain>
</file>

<file path=xl/sharedStrings.xml><?xml version="1.0" encoding="utf-8"?>
<sst xmlns="http://schemas.openxmlformats.org/spreadsheetml/2006/main" count="1163" uniqueCount="618">
  <si>
    <t>ID</t>
  </si>
  <si>
    <t>RANK</t>
  </si>
  <si>
    <t>REMARK</t>
  </si>
  <si>
    <t>逐梦</t>
  </si>
  <si>
    <t>如梦</t>
  </si>
  <si>
    <t>若梦</t>
  </si>
  <si>
    <t>何梦</t>
  </si>
  <si>
    <t>SAT.</t>
  </si>
  <si>
    <t>SUN.</t>
  </si>
  <si>
    <t>MON.</t>
  </si>
  <si>
    <t>TUE.</t>
  </si>
  <si>
    <t>WED.</t>
  </si>
  <si>
    <t>THU.</t>
  </si>
  <si>
    <t>FRI.</t>
  </si>
  <si>
    <t>ID</t>
    <phoneticPr fontId="0" type="noConversion"/>
  </si>
  <si>
    <t>掠夺</t>
    <phoneticPr fontId="0" type="noConversion"/>
  </si>
  <si>
    <t>盟会</t>
    <phoneticPr fontId="0" type="noConversion"/>
  </si>
  <si>
    <t>帮战</t>
    <phoneticPr fontId="0" type="noConversion"/>
  </si>
  <si>
    <t xml:space="preserve">合计 </t>
    <phoneticPr fontId="0" type="noConversion"/>
  </si>
  <si>
    <t>备注</t>
    <phoneticPr fontId="0" type="noConversion"/>
  </si>
  <si>
    <t>KILL</t>
  </si>
  <si>
    <t>ASS</t>
  </si>
  <si>
    <t>总计</t>
  </si>
  <si>
    <t>实际发放</t>
  </si>
  <si>
    <t>帮派实际应发箱子</t>
  </si>
  <si>
    <t>帮派溢出箱子</t>
  </si>
  <si>
    <t>2016-04-04-狗</t>
  </si>
  <si>
    <t>女神菲奥娜</t>
  </si>
  <si>
    <t>江左ゝ旧忆</t>
  </si>
  <si>
    <t>与尔同销萬古愁</t>
  </si>
  <si>
    <t>凌渃尘</t>
  </si>
  <si>
    <t>南宫絮语</t>
  </si>
  <si>
    <t>古巷烟雨断桥殇</t>
  </si>
  <si>
    <t>只会躺不输出丶</t>
  </si>
  <si>
    <t>墨河</t>
  </si>
  <si>
    <t>娇软の小屁股</t>
  </si>
  <si>
    <t>SouLmAte、小狼</t>
  </si>
  <si>
    <t>异逍遥</t>
  </si>
  <si>
    <t>折扇浪漫</t>
  </si>
  <si>
    <t>无言上青楼</t>
  </si>
  <si>
    <t>时钟轻摇孤独</t>
  </si>
  <si>
    <t>梦觞丶</t>
  </si>
  <si>
    <t>浪迹小秦</t>
  </si>
  <si>
    <t>一直梨花压海棠</t>
  </si>
  <si>
    <t>独孤沐白</t>
  </si>
  <si>
    <t>百里轩翊</t>
  </si>
  <si>
    <t>眉间一点白</t>
  </si>
  <si>
    <t>灬醉丨雲嫣</t>
  </si>
  <si>
    <t>零拾</t>
  </si>
  <si>
    <t>青丝枫凌</t>
  </si>
  <si>
    <t>任离流</t>
  </si>
  <si>
    <t>一个有内涵的人</t>
  </si>
  <si>
    <t>丶初馨</t>
  </si>
  <si>
    <t>墨舞丶倾城</t>
  </si>
  <si>
    <t>太极至尊</t>
  </si>
  <si>
    <t>机智勇敢的小炮</t>
  </si>
  <si>
    <t>怒怒怒怒火</t>
  </si>
  <si>
    <t>意邪</t>
  </si>
  <si>
    <t>月怜诗涵</t>
  </si>
  <si>
    <t>池小晚</t>
  </si>
  <si>
    <t>亲爱的未闻花名</t>
  </si>
  <si>
    <t>蚩尤魔人</t>
  </si>
  <si>
    <t>诸天花雨</t>
  </si>
  <si>
    <t>爱哭鼻の阿木木</t>
  </si>
  <si>
    <t>九袋丐</t>
  </si>
  <si>
    <t>其实想玩刀客</t>
  </si>
  <si>
    <t>叶菡</t>
  </si>
  <si>
    <t>奶小牛丶</t>
  </si>
  <si>
    <t>小阿鏡</t>
  </si>
  <si>
    <t>木易丶凝烟</t>
  </si>
  <si>
    <t>浩浩丶浩</t>
  </si>
  <si>
    <t>潇洒仗剑天下</t>
  </si>
  <si>
    <t>潇湘灬墨染</t>
  </si>
  <si>
    <t>煌煌</t>
  </si>
  <si>
    <t>紫舞流年</t>
  </si>
  <si>
    <t>紫雨幽雲</t>
  </si>
  <si>
    <t>那年红颜</t>
  </si>
  <si>
    <t>东瀛浪人展梦魂</t>
  </si>
  <si>
    <t>青城爱未恋</t>
  </si>
  <si>
    <t>青羽墨染云</t>
  </si>
  <si>
    <t>纯情少妇马芳玲</t>
  </si>
  <si>
    <t>追风少年鹰老七</t>
  </si>
  <si>
    <t>池小猫</t>
  </si>
  <si>
    <t>凯</t>
  </si>
  <si>
    <t>一抹煙雨落繁華</t>
  </si>
  <si>
    <t>乌莲娜</t>
  </si>
  <si>
    <t>一人一枪闯九州</t>
  </si>
  <si>
    <t>在下唐言</t>
  </si>
  <si>
    <t>墨萧炎</t>
  </si>
  <si>
    <t>丶天蓝色</t>
  </si>
  <si>
    <t>拌饭萌面酥</t>
  </si>
  <si>
    <t>晓月梦澈</t>
  </si>
  <si>
    <t>曲终无意</t>
  </si>
  <si>
    <t>机智勇敢的小月</t>
  </si>
  <si>
    <t>树儿高高长</t>
  </si>
  <si>
    <t>榕月</t>
  </si>
  <si>
    <t>沐浠尘</t>
  </si>
  <si>
    <t>神威再见</t>
  </si>
  <si>
    <t>等风与你</t>
  </si>
  <si>
    <t>再见是否红着脸</t>
  </si>
  <si>
    <t>花谢人凋零。</t>
  </si>
  <si>
    <t>鱼小小</t>
  </si>
  <si>
    <t>邱少</t>
  </si>
  <si>
    <t>彼眸</t>
  </si>
  <si>
    <t>简单愛</t>
  </si>
  <si>
    <t>格殺</t>
  </si>
  <si>
    <t>小萌耍太白丶</t>
  </si>
  <si>
    <t>空虚公子萧四无</t>
  </si>
  <si>
    <t>墨舞丶千芊</t>
  </si>
  <si>
    <t>五六柒</t>
  </si>
  <si>
    <t>青骢绝骑塑天荒</t>
  </si>
  <si>
    <t>策划∶</t>
  </si>
  <si>
    <t>魔法少女杜芸松</t>
  </si>
  <si>
    <t>月牙冲天</t>
  </si>
  <si>
    <t>成溪</t>
  </si>
  <si>
    <t>纯洁友善的暮夏</t>
  </si>
  <si>
    <t>千丶色</t>
  </si>
  <si>
    <t>在下唐银</t>
  </si>
  <si>
    <t>花儿盛盛开</t>
  </si>
  <si>
    <t>这下可好啦</t>
  </si>
  <si>
    <t>友善的大夫</t>
  </si>
  <si>
    <t>等我出轻语</t>
  </si>
  <si>
    <t>踏马清月夜</t>
  </si>
  <si>
    <t>烧酒仙</t>
  </si>
  <si>
    <t>墨韵轩华</t>
  </si>
  <si>
    <t>万心忧</t>
  </si>
  <si>
    <t>友善的咸鱼白</t>
  </si>
  <si>
    <t>放肆流逝的年华</t>
  </si>
  <si>
    <t>倾舞情儿</t>
  </si>
  <si>
    <t>那年今若、</t>
  </si>
  <si>
    <t>洪时雪</t>
  </si>
  <si>
    <t>花兮兮兮兮</t>
  </si>
  <si>
    <t>山高丶木易</t>
  </si>
  <si>
    <t>慕容飞羽</t>
  </si>
  <si>
    <t>椛灯</t>
  </si>
  <si>
    <t>冷晓汐丶</t>
  </si>
  <si>
    <t>唐舞桐灬</t>
  </si>
  <si>
    <t>只想做个好人</t>
  </si>
  <si>
    <t>芝麻花生馅儿饺</t>
  </si>
  <si>
    <t>儒丶张良</t>
  </si>
  <si>
    <t>七情剑伶慕容英</t>
  </si>
  <si>
    <t>凯贼阔里</t>
  </si>
  <si>
    <t>牛奶奶奶奶</t>
  </si>
  <si>
    <t>蝶舞旧梦</t>
  </si>
  <si>
    <t>吕小栋</t>
  </si>
  <si>
    <t>艾莉亞史塔克</t>
  </si>
  <si>
    <t>墨雨丶晓枫</t>
  </si>
  <si>
    <t>守护锋</t>
  </si>
  <si>
    <t>夢觴丶</t>
  </si>
  <si>
    <t>明年今日奕十年</t>
  </si>
  <si>
    <t>素蝶</t>
  </si>
  <si>
    <t>小阿淮呀</t>
  </si>
  <si>
    <t>何月凡</t>
  </si>
  <si>
    <t>丿几度度丶</t>
  </si>
  <si>
    <t>咸鱼天香</t>
  </si>
  <si>
    <t>唐糖～</t>
  </si>
  <si>
    <t>东风路三狗蛋</t>
  </si>
  <si>
    <t>开封拍卖行</t>
  </si>
  <si>
    <t>徐耶比</t>
  </si>
  <si>
    <t>水影悠兰</t>
  </si>
  <si>
    <t>安好晴天</t>
  </si>
  <si>
    <t>甄心</t>
  </si>
  <si>
    <t>轻素剪云端</t>
  </si>
  <si>
    <t>破穿</t>
  </si>
  <si>
    <t>姬如影</t>
  </si>
  <si>
    <t>淡若清风過丶</t>
  </si>
  <si>
    <t>徽州酒癫</t>
  </si>
  <si>
    <t>Ander</t>
  </si>
  <si>
    <t>花满西楼。</t>
  </si>
  <si>
    <t>超人不会飞〃</t>
  </si>
  <si>
    <t>上周日战斗</t>
  </si>
  <si>
    <t>断涯</t>
  </si>
  <si>
    <t>菜菜聪</t>
  </si>
  <si>
    <t>谁家娇妻守空房</t>
  </si>
  <si>
    <t>冰心儿</t>
  </si>
  <si>
    <t>瑾年锦字谁人书</t>
  </si>
  <si>
    <t>一飚一</t>
  </si>
  <si>
    <t>紫藤花下</t>
  </si>
  <si>
    <t>白衣涡阳</t>
  </si>
  <si>
    <t>子月生木</t>
  </si>
  <si>
    <t>颓废老男人</t>
  </si>
  <si>
    <t>乐无欢</t>
  </si>
  <si>
    <t>晚街听风</t>
  </si>
  <si>
    <t>夜雨笑城</t>
  </si>
  <si>
    <t>江人何年初见月</t>
  </si>
  <si>
    <t>澪澪</t>
  </si>
  <si>
    <t>冷殘心</t>
  </si>
  <si>
    <t>萌萌哒灬毒香</t>
  </si>
  <si>
    <t>一夜风雪</t>
  </si>
  <si>
    <t>玉面天魁</t>
  </si>
  <si>
    <t>捣蛋神将</t>
  </si>
  <si>
    <t>金少远</t>
  </si>
  <si>
    <t>慕云川</t>
  </si>
  <si>
    <t>慕落弦</t>
  </si>
  <si>
    <t>柒叶浅</t>
  </si>
  <si>
    <t>丶柳天</t>
  </si>
  <si>
    <t>劳资好萌好可爱</t>
  </si>
  <si>
    <t>无所不能小奇葩</t>
  </si>
  <si>
    <t>叶清欢</t>
  </si>
  <si>
    <t>六丶花</t>
  </si>
  <si>
    <t>别潇潇</t>
  </si>
  <si>
    <t>柳柳々</t>
  </si>
  <si>
    <t>时佩音</t>
  </si>
  <si>
    <t>暮川</t>
  </si>
  <si>
    <t>唐伽蓝</t>
  </si>
  <si>
    <t>凰荼歌</t>
  </si>
  <si>
    <t>李月怜</t>
  </si>
  <si>
    <t>巡山的人</t>
  </si>
  <si>
    <t>座下吹箫小童子</t>
  </si>
  <si>
    <t>真武小诗妹</t>
  </si>
  <si>
    <t>静听唯美慯</t>
  </si>
  <si>
    <t>墨麟杉</t>
  </si>
  <si>
    <t>带你流浪</t>
  </si>
  <si>
    <t>薛涛笺</t>
  </si>
  <si>
    <t>我曰你外爷吃翔</t>
  </si>
  <si>
    <t>秋语沫</t>
  </si>
  <si>
    <t>丨龙哥丿</t>
  </si>
  <si>
    <t>帅金角</t>
  </si>
  <si>
    <t>元丶瑶</t>
  </si>
  <si>
    <t>顾云深</t>
  </si>
  <si>
    <t>傲江湖</t>
  </si>
  <si>
    <t>墨如渊</t>
  </si>
  <si>
    <t>太极神尊</t>
  </si>
  <si>
    <t>汐云丶丶</t>
  </si>
  <si>
    <t>沐玉洁</t>
  </si>
  <si>
    <t>帝喾</t>
  </si>
  <si>
    <t>晚下</t>
  </si>
  <si>
    <t>苏云昭</t>
  </si>
  <si>
    <t>冬日雪</t>
  </si>
  <si>
    <t>祗园之舞</t>
  </si>
  <si>
    <t>太阳骑士炮灰</t>
  </si>
  <si>
    <t>青丶玄</t>
  </si>
  <si>
    <t>林傲霜</t>
  </si>
  <si>
    <t>蘃</t>
  </si>
  <si>
    <t>骑驴不喝酒</t>
  </si>
  <si>
    <t>邓紫棋的小鲜肉</t>
  </si>
  <si>
    <t>唏嘘流年</t>
  </si>
  <si>
    <t>毕夏有毓</t>
  </si>
  <si>
    <t>少籹落</t>
  </si>
  <si>
    <t>诗念</t>
  </si>
  <si>
    <t>冷血〃</t>
  </si>
  <si>
    <t>晚风与你灬</t>
  </si>
  <si>
    <t>秦友善。</t>
  </si>
  <si>
    <t>Curtain丶義</t>
  </si>
  <si>
    <t>小小小埋丶</t>
  </si>
  <si>
    <t>醉饮砒霜</t>
  </si>
  <si>
    <t>丨拂晓丶</t>
  </si>
  <si>
    <t>剑老白</t>
  </si>
  <si>
    <t>欢脱的柚子</t>
  </si>
  <si>
    <t>白轻寒</t>
  </si>
  <si>
    <t>最美的事</t>
  </si>
  <si>
    <t>蝶舞云</t>
  </si>
  <si>
    <t>百媚众生生</t>
  </si>
  <si>
    <t>唐杜里</t>
  </si>
  <si>
    <t>莘歆悦</t>
  </si>
  <si>
    <t>逸尘灬浮</t>
  </si>
  <si>
    <t>老滚</t>
  </si>
  <si>
    <t>帝古</t>
  </si>
  <si>
    <t>烂心</t>
  </si>
  <si>
    <t>殺丶无忌</t>
  </si>
  <si>
    <t>假老练</t>
  </si>
  <si>
    <t>我是天香的啊</t>
  </si>
  <si>
    <t>孤独无香</t>
  </si>
  <si>
    <t>凶光外露的熊</t>
  </si>
  <si>
    <t>执笔丶殇</t>
  </si>
  <si>
    <t>依然的闲云</t>
  </si>
  <si>
    <t>凯旋之伤</t>
  </si>
  <si>
    <t>萌动胖迪</t>
  </si>
  <si>
    <t>他们不让玩神威</t>
  </si>
  <si>
    <t>剑舞天涯</t>
  </si>
  <si>
    <t>九月木妖</t>
  </si>
  <si>
    <t>苏五娘</t>
  </si>
  <si>
    <t>沐伯乾</t>
  </si>
  <si>
    <t>我就一煞笔</t>
  </si>
  <si>
    <t>右逝</t>
  </si>
  <si>
    <t>我是赵医生</t>
  </si>
  <si>
    <t>万宥茚黧</t>
  </si>
  <si>
    <t>⑦玥</t>
  </si>
  <si>
    <t>遗忘的祈祷者</t>
  </si>
  <si>
    <t>城南穷鬼赵四</t>
  </si>
  <si>
    <t>谶木</t>
  </si>
  <si>
    <t>琴若璃</t>
  </si>
  <si>
    <t>归海异道</t>
  </si>
  <si>
    <t>沐名</t>
  </si>
  <si>
    <t>会跳舞的熊宝宝</t>
  </si>
  <si>
    <t>夜半月微凉</t>
  </si>
  <si>
    <t>翁瑞婷</t>
  </si>
  <si>
    <t>唯声丶丶</t>
  </si>
  <si>
    <t>董汉卿</t>
  </si>
  <si>
    <t>她心屿</t>
  </si>
  <si>
    <t>北凉老妖</t>
  </si>
  <si>
    <t>久成病</t>
  </si>
  <si>
    <t>君挽言</t>
  </si>
  <si>
    <t>花间绕柔指丶</t>
  </si>
  <si>
    <t>东北枭雄赵本山</t>
  </si>
  <si>
    <t>武藏野剑太</t>
  </si>
  <si>
    <t>不灭死神</t>
  </si>
  <si>
    <t>帝君虹</t>
  </si>
  <si>
    <t>纳兰柔弱</t>
  </si>
  <si>
    <t>孤影惊残梦</t>
  </si>
  <si>
    <t>倚楼听風</t>
  </si>
  <si>
    <t>唐雪棠</t>
  </si>
  <si>
    <t>裴述</t>
  </si>
  <si>
    <t>桜染</t>
  </si>
  <si>
    <t>一曲月霜寒</t>
  </si>
  <si>
    <t>泪成殇</t>
  </si>
  <si>
    <t>艾尔艾路弗</t>
  </si>
  <si>
    <t>小卤蛋丶</t>
  </si>
  <si>
    <t>网瘾男神张全蛋</t>
  </si>
  <si>
    <t>顾輕</t>
  </si>
  <si>
    <t>我一直没有曾经</t>
  </si>
  <si>
    <t>丨寻她丶丨</t>
  </si>
  <si>
    <t>雪域星空</t>
  </si>
  <si>
    <t>渝北张国荣</t>
  </si>
  <si>
    <t>影流皇族</t>
  </si>
  <si>
    <t>凱蒂喵</t>
  </si>
  <si>
    <t>回忆不曾悲伤</t>
  </si>
  <si>
    <t>棒棒噠</t>
  </si>
  <si>
    <t>不疯魔不可活</t>
  </si>
  <si>
    <t>豿仔</t>
  </si>
  <si>
    <t>°°</t>
  </si>
  <si>
    <t>小叮咚姣姣</t>
  </si>
  <si>
    <t>凡人的梦</t>
  </si>
  <si>
    <t>旧人谙</t>
  </si>
  <si>
    <t>ParTing丶X</t>
  </si>
  <si>
    <t>方得始終</t>
  </si>
  <si>
    <t>千雪冰鳳</t>
  </si>
  <si>
    <t>友善的白菜棒子</t>
  </si>
  <si>
    <t>潇懿风</t>
  </si>
  <si>
    <t>红毛</t>
  </si>
  <si>
    <t>仁剑震音扬</t>
  </si>
  <si>
    <t>茗爷</t>
  </si>
  <si>
    <t>永恒只为等待</t>
  </si>
  <si>
    <t>云紫婳</t>
  </si>
  <si>
    <t>嗯哼丶一刀</t>
  </si>
  <si>
    <t>李破风</t>
  </si>
  <si>
    <t>杂粮煎饼</t>
  </si>
  <si>
    <t>文大飞</t>
  </si>
  <si>
    <t>最喜欢你了</t>
  </si>
  <si>
    <t>清弦</t>
  </si>
  <si>
    <t>魅影灬冥月</t>
  </si>
  <si>
    <t>闻素问</t>
  </si>
  <si>
    <t>Puppet丶半心人</t>
  </si>
  <si>
    <t>kingdan</t>
  </si>
  <si>
    <t>利念晴</t>
  </si>
  <si>
    <t>南宫元</t>
  </si>
  <si>
    <t>长河的水儿不浑</t>
  </si>
  <si>
    <t>雪糕失望</t>
  </si>
  <si>
    <t>云紫涵</t>
  </si>
  <si>
    <t>离殇天丶</t>
  </si>
  <si>
    <t>阿锟猫</t>
  </si>
  <si>
    <t>贫胸琪</t>
  </si>
  <si>
    <t>流韵丶</t>
  </si>
  <si>
    <t>画芊骨</t>
  </si>
  <si>
    <t>火之鸟</t>
  </si>
  <si>
    <t>反正我是最小的</t>
  </si>
  <si>
    <t>女神绘梨衣</t>
  </si>
  <si>
    <t>笛梦一秋</t>
  </si>
  <si>
    <t>移星</t>
  </si>
  <si>
    <t>阡小陌</t>
  </si>
  <si>
    <t>七贱丶下天山</t>
  </si>
  <si>
    <t>風云</t>
  </si>
  <si>
    <t>洛枳丶</t>
  </si>
  <si>
    <t>魅丿无情</t>
  </si>
  <si>
    <t>辉哥哥</t>
  </si>
  <si>
    <t>涛声依旧彡</t>
  </si>
  <si>
    <t>蓝天湘子</t>
  </si>
  <si>
    <t>轻笑忘</t>
  </si>
  <si>
    <t>随你几时丶</t>
  </si>
  <si>
    <t>楪夢</t>
  </si>
  <si>
    <t>红颜痴情笑</t>
  </si>
  <si>
    <t>一将羽霄一</t>
  </si>
  <si>
    <t>月华司</t>
  </si>
  <si>
    <t>江玉静</t>
  </si>
  <si>
    <t>唐一出</t>
  </si>
  <si>
    <t>ParTing丶R</t>
  </si>
  <si>
    <t>一夜幕星河一</t>
  </si>
  <si>
    <t>绑定小蜜的</t>
  </si>
  <si>
    <t>余温重拾丶</t>
  </si>
  <si>
    <t>慕容媚</t>
  </si>
  <si>
    <t>い楓ゞ妖い</t>
  </si>
  <si>
    <t>我是恺子爸</t>
  </si>
  <si>
    <t>思念永远美好</t>
  </si>
  <si>
    <t>刃歌</t>
  </si>
  <si>
    <t>坐下来慢慢谈</t>
  </si>
  <si>
    <t>君i陌离</t>
  </si>
  <si>
    <t>棠无双</t>
  </si>
  <si>
    <t>冬凝寒</t>
  </si>
  <si>
    <t>初墨凝</t>
  </si>
  <si>
    <t>凡哥的父亲</t>
  </si>
  <si>
    <t>碧空沧海藏云山</t>
  </si>
  <si>
    <t>夜袭寡妇寨</t>
  </si>
  <si>
    <t>明天不见</t>
  </si>
  <si>
    <t>倾国不倾城</t>
  </si>
  <si>
    <t>手中玫瑰赠予谁</t>
  </si>
  <si>
    <t>黒无常</t>
  </si>
  <si>
    <t>雨ゞ铃霖</t>
  </si>
  <si>
    <t>偏不</t>
  </si>
  <si>
    <t>友善的小内衣</t>
  </si>
  <si>
    <t>框框</t>
  </si>
  <si>
    <t>丐帮萌主</t>
  </si>
  <si>
    <t>荡荡</t>
  </si>
  <si>
    <t>我是败家媳妇</t>
  </si>
  <si>
    <t>宴渊</t>
  </si>
  <si>
    <t>女神、</t>
  </si>
  <si>
    <t>伐青</t>
  </si>
  <si>
    <t>擎天、、</t>
  </si>
  <si>
    <t>最可爱的师姐</t>
  </si>
  <si>
    <t>为了黄书</t>
  </si>
  <si>
    <t>乏乏</t>
  </si>
  <si>
    <t>东风路四蛋</t>
  </si>
  <si>
    <t>剣殊雨寒丶</t>
  </si>
  <si>
    <t>蠢小椰丶</t>
  </si>
  <si>
    <t>曾经的麻辣</t>
  </si>
  <si>
    <t>周晓默</t>
  </si>
  <si>
    <t>锁麟囊</t>
  </si>
  <si>
    <t>叶廖</t>
  </si>
  <si>
    <t>骄傲的龙王丶</t>
  </si>
  <si>
    <t>、陌上看花</t>
  </si>
  <si>
    <t>花落时节与君别</t>
  </si>
  <si>
    <t>落花丶醉</t>
  </si>
  <si>
    <t>飞羽绝尘</t>
  </si>
  <si>
    <t>畔水</t>
  </si>
  <si>
    <t>海問香</t>
  </si>
  <si>
    <t>帅气无敌康爸爸</t>
  </si>
  <si>
    <t>疾风嗍</t>
  </si>
  <si>
    <t>秦空痕</t>
  </si>
  <si>
    <t>小兔兔几</t>
  </si>
  <si>
    <t>大牛又鸟又鸟</t>
  </si>
  <si>
    <t>二瞳</t>
  </si>
  <si>
    <t>风暖伤</t>
  </si>
  <si>
    <t>商岚研</t>
  </si>
  <si>
    <t>转身落尽空城泪</t>
  </si>
  <si>
    <t>分分钟的等待</t>
  </si>
  <si>
    <t>逸雅星</t>
  </si>
  <si>
    <t>淫淫</t>
  </si>
  <si>
    <t>顾寻清</t>
  </si>
  <si>
    <t>濯清莲而不妖</t>
  </si>
  <si>
    <t>萝卜土豆丝</t>
  </si>
  <si>
    <t>尉军进</t>
  </si>
  <si>
    <t>Tusy</t>
  </si>
  <si>
    <t>生气的小黄瓜</t>
  </si>
  <si>
    <t>日狗溅人心</t>
  </si>
  <si>
    <t>说谎的男孩</t>
  </si>
  <si>
    <t>筮渊</t>
  </si>
  <si>
    <t>夜刃劫</t>
  </si>
  <si>
    <t>一丿登</t>
  </si>
  <si>
    <t>志方</t>
  </si>
  <si>
    <t>寂星岚</t>
  </si>
  <si>
    <t>张家的</t>
  </si>
  <si>
    <t>苍镜</t>
  </si>
  <si>
    <t>摩诃大梵天</t>
  </si>
  <si>
    <t>凋零之光</t>
  </si>
  <si>
    <t>潇潇秦衾</t>
  </si>
  <si>
    <t>甄洛儿</t>
  </si>
  <si>
    <t>蠢蠢的我</t>
  </si>
  <si>
    <t>入梦落樱满熏香</t>
  </si>
  <si>
    <t>白析</t>
  </si>
  <si>
    <t>炖猪肘丶</t>
  </si>
  <si>
    <t>冷晓汐灬</t>
  </si>
  <si>
    <t>轩辕疯疯</t>
  </si>
  <si>
    <t>歌风路丶三狗蛋</t>
  </si>
  <si>
    <t>柒果果</t>
  </si>
  <si>
    <t>纯洁友善的殇</t>
  </si>
  <si>
    <t>薄霭</t>
  </si>
  <si>
    <t>慕容靉</t>
  </si>
  <si>
    <t>昔昔</t>
  </si>
  <si>
    <t>、征戮天下</t>
  </si>
  <si>
    <t>Yennefer</t>
  </si>
  <si>
    <t>劍問兲涯覓紅颜</t>
  </si>
  <si>
    <t>茶凉言尽丶</t>
  </si>
  <si>
    <t>妄于</t>
  </si>
  <si>
    <t>可爱琳</t>
  </si>
  <si>
    <t>满分</t>
  </si>
  <si>
    <t>阿翔翔</t>
  </si>
  <si>
    <t>萧尧</t>
  </si>
  <si>
    <t>喝脉动割动脉</t>
  </si>
  <si>
    <t>暗裔凋零</t>
  </si>
  <si>
    <t>思贤</t>
  </si>
  <si>
    <t>彡电竞丿柯南乄</t>
  </si>
  <si>
    <t>风吹裤衩鸡鸡甩</t>
  </si>
  <si>
    <t>青衫隐丶</t>
  </si>
  <si>
    <t>黑色灬玫瑰丿</t>
  </si>
  <si>
    <t>气质绝非偶然</t>
  </si>
  <si>
    <t>可可咔</t>
  </si>
  <si>
    <t>黑寡妇的小胸罩</t>
  </si>
  <si>
    <t>青春亮丽欣妈妈</t>
  </si>
  <si>
    <t>嚜韵轩華</t>
  </si>
  <si>
    <t>燕雨莲</t>
  </si>
  <si>
    <t>锦衣卫知秋</t>
  </si>
  <si>
    <t>Actors丶纤旧</t>
  </si>
  <si>
    <t>情多多哆情</t>
  </si>
  <si>
    <t>无情小萌羊</t>
  </si>
  <si>
    <t>一息衍一</t>
  </si>
  <si>
    <t>东风路大狗蛋</t>
  </si>
  <si>
    <t>关翔予</t>
  </si>
  <si>
    <t>储舜</t>
  </si>
  <si>
    <t>Sunnyboy丶桔子</t>
  </si>
  <si>
    <t>苏樰</t>
  </si>
  <si>
    <t>剑护灬霓裳</t>
  </si>
  <si>
    <t>范二一样的男子</t>
  </si>
  <si>
    <t>♬沧月</t>
  </si>
  <si>
    <t>洛城紫陌浸云影</t>
  </si>
  <si>
    <t>半雨慕苒晴暖夏</t>
  </si>
  <si>
    <t>千樽雪</t>
  </si>
  <si>
    <t>前女友</t>
  </si>
  <si>
    <t>丶薛日天</t>
  </si>
  <si>
    <t>章鱼宝宝</t>
  </si>
  <si>
    <t>＂子墨</t>
  </si>
  <si>
    <t>随風而去</t>
  </si>
  <si>
    <t>聂人王</t>
  </si>
  <si>
    <t>舞恋月</t>
  </si>
  <si>
    <t>孤鸿芊芊</t>
  </si>
  <si>
    <t>机器人神钩</t>
  </si>
  <si>
    <t>偷得浮珄半日闲</t>
  </si>
  <si>
    <t>任我行灬</t>
  </si>
  <si>
    <t>態小白</t>
  </si>
  <si>
    <t>回头我就在身后</t>
  </si>
  <si>
    <t>雪遥</t>
  </si>
  <si>
    <t>壕坑</t>
  </si>
  <si>
    <t>桥轻</t>
  </si>
  <si>
    <t>傾城灬妖娆</t>
  </si>
  <si>
    <t>冷非颜</t>
  </si>
  <si>
    <t>傲视群雄初SS丶</t>
  </si>
  <si>
    <t>柠小檬丶</t>
  </si>
  <si>
    <t>撑起雨伞</t>
  </si>
  <si>
    <t>浮生半日</t>
  </si>
  <si>
    <t>鱼香</t>
  </si>
  <si>
    <t>丿Muc丨君丶陌</t>
  </si>
  <si>
    <t>别说吻我</t>
  </si>
  <si>
    <t>暖心城</t>
  </si>
  <si>
    <t>QQ绿钻</t>
  </si>
  <si>
    <t>南音灬北执</t>
  </si>
  <si>
    <t>繁星若珠璀璨</t>
  </si>
  <si>
    <t>夕眸</t>
  </si>
  <si>
    <t>天涯路渺渺</t>
  </si>
  <si>
    <t>秋水云嫣</t>
  </si>
  <si>
    <t>乔峰1987</t>
  </si>
  <si>
    <t>钟离三昧</t>
  </si>
  <si>
    <t>鸟食</t>
  </si>
  <si>
    <t>值符开门</t>
  </si>
  <si>
    <t>梦中、有你</t>
  </si>
  <si>
    <t>丶毒霸</t>
  </si>
  <si>
    <t>闲卿丶</t>
  </si>
  <si>
    <t>炊事班</t>
  </si>
  <si>
    <t>风影</t>
  </si>
  <si>
    <t>贫道只是个道姑</t>
  </si>
  <si>
    <t>萧楚琬</t>
  </si>
  <si>
    <t>男人应有的自豪</t>
  </si>
  <si>
    <t>狂灬黑</t>
  </si>
  <si>
    <t>梨花黛雨</t>
  </si>
  <si>
    <t>一豚豚一</t>
  </si>
  <si>
    <t>韩灵菲</t>
  </si>
  <si>
    <t>浪哩个浪</t>
  </si>
  <si>
    <t>云醉月微寒</t>
  </si>
  <si>
    <t>丶神楽</t>
  </si>
  <si>
    <t>银月如殇</t>
  </si>
  <si>
    <t>余夜阑珊</t>
  </si>
  <si>
    <t>凉山伯</t>
  </si>
  <si>
    <t>肉色金箍棒</t>
  </si>
  <si>
    <t>落雨晴天</t>
  </si>
  <si>
    <t>乾元冰</t>
  </si>
  <si>
    <t>孟青</t>
  </si>
  <si>
    <t>荆轲已逝高渐离</t>
  </si>
  <si>
    <t>黑夜中的耗子</t>
  </si>
  <si>
    <t>利刃華爾茲</t>
  </si>
  <si>
    <t>葉窕</t>
  </si>
  <si>
    <t>冬初暮雪</t>
  </si>
  <si>
    <t>臻忆丶</t>
  </si>
  <si>
    <t>璐小虫</t>
  </si>
  <si>
    <t>鱼爸爸</t>
  </si>
  <si>
    <t>水晶般的人儿</t>
  </si>
  <si>
    <t>琴韵红衣丶心</t>
  </si>
  <si>
    <t>神威司空阿龙</t>
  </si>
  <si>
    <t>众人何在速来救</t>
  </si>
  <si>
    <t>秋断愁</t>
  </si>
  <si>
    <t>风语风＊</t>
  </si>
  <si>
    <t>薛无衡</t>
  </si>
  <si>
    <t>格七</t>
  </si>
  <si>
    <t>别碰我的葫芦</t>
  </si>
  <si>
    <t>墨韵玄风</t>
  </si>
  <si>
    <t>然後怎樣</t>
  </si>
  <si>
    <t>羽洛剑</t>
  </si>
  <si>
    <t>夜澜潇湘</t>
  </si>
  <si>
    <t>蝶舞见花红</t>
  </si>
  <si>
    <t>狄万钧</t>
  </si>
  <si>
    <t>舞落城</t>
  </si>
  <si>
    <t>暮小曦丶</t>
  </si>
  <si>
    <t>子车振</t>
  </si>
  <si>
    <t>親訫</t>
  </si>
  <si>
    <t>盖世呆头洋</t>
  </si>
  <si>
    <t>欧阳少琴</t>
  </si>
  <si>
    <t>丐帮汪剑通</t>
  </si>
  <si>
    <t>懒小孩</t>
  </si>
  <si>
    <t>秋影</t>
  </si>
  <si>
    <t>独孤几度</t>
  </si>
  <si>
    <t>花花小小师妹</t>
  </si>
  <si>
    <t>太白洗衣液</t>
  </si>
  <si>
    <t>墨渱</t>
  </si>
  <si>
    <t>丐帮金鹏长老</t>
  </si>
  <si>
    <t>请叫我柳岩</t>
  </si>
  <si>
    <t>胡大力</t>
  </si>
  <si>
    <t>漂洋過海來看伱</t>
  </si>
  <si>
    <t>风舞雩</t>
  </si>
  <si>
    <t>白芹</t>
  </si>
  <si>
    <t>墨染樱飞</t>
  </si>
  <si>
    <t>哎为什么</t>
  </si>
  <si>
    <t>皱褶千秋梦</t>
  </si>
  <si>
    <t>唐川穹</t>
  </si>
  <si>
    <t>吕月凝</t>
  </si>
  <si>
    <t>Northenhumilia</t>
  </si>
  <si>
    <t>拳脚相向</t>
  </si>
  <si>
    <t>唐倾梦吟</t>
  </si>
  <si>
    <t>天真无邪大胡子</t>
  </si>
  <si>
    <t>柳剑明</t>
  </si>
  <si>
    <t>觅含丷</t>
  </si>
  <si>
    <t>北辰心凝</t>
  </si>
  <si>
    <t>伊貳叁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</si>
</sst>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0"/>
      <color rgb="FF000000"/>
      <name val="微软雅黑"/>
      <family val="2"/>
      <charset val="134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/>
    <xf numFmtId="0" fontId="0" fillId="0" borderId="0" xfId="0" applyAlignment="1">
      <alignment horizontal="center"/>
    </xf>
    <xf numFmtId="0" fontId="2" fillId="2" borderId="0" xfId="1" applyAlignment="1">
      <alignment horizontal="center"/>
    </xf>
  </cellXfs>
  <cellStyles count="2">
    <cellStyle name="好" xfId="1" builtinId="26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8"/>
  <sheetViews>
    <sheetView topLeftCell="A18" workbookViewId="0">
      <selection activeCell="N49" sqref="N49"/>
    </sheetView>
  </sheetViews>
  <sheetFormatPr defaultRowHeight="15" x14ac:dyDescent="0.25"/>
  <cols>
    <col min="1" max="1" width="6" style="7" bestFit="1" customWidth="1"/>
    <col min="2" max="2" width="16.140625" bestFit="1" customWidth="1"/>
    <col min="5" max="5" width="6" style="7" bestFit="1" customWidth="1"/>
    <col min="6" max="6" width="16.5703125" bestFit="1" customWidth="1"/>
    <col min="9" max="9" width="6" style="8" bestFit="1" customWidth="1"/>
    <col min="10" max="10" width="16.42578125" bestFit="1" customWidth="1"/>
    <col min="13" max="13" width="6" style="9" bestFit="1" customWidth="1"/>
    <col min="14" max="14" width="16.5703125" bestFit="1" customWidth="1"/>
  </cols>
  <sheetData>
    <row r="1" spans="1:19" x14ac:dyDescent="0.25">
      <c r="A1" s="13" t="s">
        <v>9</v>
      </c>
      <c r="B1" s="13"/>
      <c r="C1" s="13"/>
      <c r="E1" s="13" t="s">
        <v>10</v>
      </c>
      <c r="F1" s="13"/>
      <c r="G1" s="13"/>
      <c r="I1" s="13" t="s">
        <v>11</v>
      </c>
      <c r="J1" s="13"/>
      <c r="K1" s="13"/>
      <c r="M1" s="13" t="s">
        <v>12</v>
      </c>
      <c r="N1" s="13"/>
      <c r="O1" s="13"/>
      <c r="Q1" s="13" t="s">
        <v>13</v>
      </c>
      <c r="R1" s="13"/>
      <c r="S1" s="13"/>
    </row>
    <row r="2" spans="1:19" x14ac:dyDescent="0.25">
      <c r="A2" s="7" t="s">
        <v>1</v>
      </c>
      <c r="B2" t="s">
        <v>0</v>
      </c>
      <c r="C2" t="s">
        <v>2</v>
      </c>
      <c r="E2" s="7" t="s">
        <v>1</v>
      </c>
      <c r="F2" t="s">
        <v>0</v>
      </c>
      <c r="G2" t="s">
        <v>2</v>
      </c>
      <c r="I2" s="8" t="s">
        <v>1</v>
      </c>
      <c r="J2" t="s">
        <v>0</v>
      </c>
      <c r="K2" t="s">
        <v>2</v>
      </c>
      <c r="M2" s="9" t="s">
        <v>1</v>
      </c>
      <c r="N2" t="s">
        <v>0</v>
      </c>
      <c r="O2" t="s">
        <v>2</v>
      </c>
      <c r="Q2" t="s">
        <v>1</v>
      </c>
      <c r="R2" t="s">
        <v>0</v>
      </c>
      <c r="S2" t="s">
        <v>2</v>
      </c>
    </row>
    <row r="3" spans="1:19" ht="16.5" x14ac:dyDescent="0.35">
      <c r="A3" s="5">
        <v>1</v>
      </c>
      <c r="B3" t="s">
        <v>88</v>
      </c>
      <c r="E3" s="7">
        <v>1</v>
      </c>
      <c r="F3" t="s">
        <v>27</v>
      </c>
      <c r="I3" s="8">
        <v>1</v>
      </c>
      <c r="J3" t="s">
        <v>29</v>
      </c>
      <c r="M3" s="9">
        <v>1</v>
      </c>
      <c r="N3" t="s">
        <v>29</v>
      </c>
    </row>
    <row r="4" spans="1:19" x14ac:dyDescent="0.25">
      <c r="A4" s="7">
        <v>2</v>
      </c>
      <c r="B4" t="s">
        <v>102</v>
      </c>
      <c r="E4" s="7">
        <v>2</v>
      </c>
      <c r="F4" t="s">
        <v>28</v>
      </c>
      <c r="I4" s="8">
        <v>2</v>
      </c>
      <c r="J4" t="s">
        <v>49</v>
      </c>
      <c r="M4" s="9">
        <v>2</v>
      </c>
      <c r="N4" t="s">
        <v>30</v>
      </c>
    </row>
    <row r="5" spans="1:19" x14ac:dyDescent="0.25">
      <c r="A5" s="7">
        <v>3</v>
      </c>
      <c r="B5" t="s">
        <v>33</v>
      </c>
      <c r="E5" s="7">
        <v>3</v>
      </c>
      <c r="F5" t="s">
        <v>29</v>
      </c>
      <c r="I5" s="8">
        <v>3</v>
      </c>
      <c r="J5" t="s">
        <v>32</v>
      </c>
      <c r="M5" s="9">
        <v>3</v>
      </c>
      <c r="N5" t="s">
        <v>31</v>
      </c>
    </row>
    <row r="6" spans="1:19" x14ac:dyDescent="0.25">
      <c r="A6" s="7">
        <v>4</v>
      </c>
      <c r="B6" t="s">
        <v>27</v>
      </c>
      <c r="E6" s="7">
        <v>4</v>
      </c>
      <c r="F6" t="s">
        <v>30</v>
      </c>
      <c r="I6" s="8">
        <v>4</v>
      </c>
      <c r="J6" t="s">
        <v>33</v>
      </c>
      <c r="M6" s="9">
        <v>4</v>
      </c>
      <c r="N6" t="s">
        <v>33</v>
      </c>
    </row>
    <row r="7" spans="1:19" x14ac:dyDescent="0.25">
      <c r="A7" s="7">
        <v>5</v>
      </c>
      <c r="B7" t="s">
        <v>103</v>
      </c>
      <c r="E7" s="7">
        <v>5</v>
      </c>
      <c r="F7" t="s">
        <v>31</v>
      </c>
      <c r="I7" s="8">
        <v>5</v>
      </c>
      <c r="J7" t="s">
        <v>137</v>
      </c>
      <c r="M7" s="9">
        <v>5</v>
      </c>
      <c r="N7" t="s">
        <v>137</v>
      </c>
    </row>
    <row r="8" spans="1:19" x14ac:dyDescent="0.25">
      <c r="A8" s="7">
        <v>6</v>
      </c>
      <c r="B8" t="s">
        <v>89</v>
      </c>
      <c r="E8" s="7">
        <v>6</v>
      </c>
      <c r="F8" t="s">
        <v>32</v>
      </c>
      <c r="I8" s="8">
        <v>6</v>
      </c>
      <c r="J8" t="s">
        <v>34</v>
      </c>
      <c r="M8" s="9">
        <v>6</v>
      </c>
      <c r="N8" t="s">
        <v>144</v>
      </c>
    </row>
    <row r="9" spans="1:19" x14ac:dyDescent="0.25">
      <c r="A9" s="7">
        <v>7</v>
      </c>
      <c r="B9" t="s">
        <v>40</v>
      </c>
      <c r="E9" s="7">
        <v>7</v>
      </c>
      <c r="F9" t="s">
        <v>33</v>
      </c>
      <c r="I9" s="8">
        <v>7</v>
      </c>
      <c r="J9" t="s">
        <v>148</v>
      </c>
      <c r="M9" s="9">
        <v>7</v>
      </c>
      <c r="N9" t="s">
        <v>34</v>
      </c>
    </row>
    <row r="10" spans="1:19" x14ac:dyDescent="0.25">
      <c r="A10" s="7">
        <v>8</v>
      </c>
      <c r="B10" t="s">
        <v>91</v>
      </c>
      <c r="E10" s="7">
        <v>8</v>
      </c>
      <c r="F10" t="s">
        <v>34</v>
      </c>
      <c r="I10" s="8">
        <v>8</v>
      </c>
      <c r="J10" t="s">
        <v>37</v>
      </c>
      <c r="M10" s="9">
        <v>8</v>
      </c>
      <c r="N10" t="s">
        <v>36</v>
      </c>
    </row>
    <row r="11" spans="1:19" x14ac:dyDescent="0.25">
      <c r="A11" s="7">
        <v>9</v>
      </c>
      <c r="B11" t="s">
        <v>70</v>
      </c>
      <c r="E11" s="7">
        <v>9</v>
      </c>
      <c r="F11" t="s">
        <v>35</v>
      </c>
      <c r="I11" s="8">
        <v>9</v>
      </c>
      <c r="J11" t="s">
        <v>38</v>
      </c>
      <c r="M11" s="9">
        <v>9</v>
      </c>
      <c r="N11" t="s">
        <v>40</v>
      </c>
    </row>
    <row r="12" spans="1:19" x14ac:dyDescent="0.25">
      <c r="A12" s="7">
        <v>10</v>
      </c>
      <c r="B12" t="s">
        <v>104</v>
      </c>
      <c r="E12" s="7">
        <v>10</v>
      </c>
      <c r="F12" t="s">
        <v>36</v>
      </c>
      <c r="I12" s="8">
        <v>10</v>
      </c>
      <c r="J12" t="s">
        <v>39</v>
      </c>
      <c r="M12" s="9">
        <v>10</v>
      </c>
      <c r="N12" t="s">
        <v>149</v>
      </c>
    </row>
    <row r="13" spans="1:19" x14ac:dyDescent="0.25">
      <c r="A13" s="7">
        <v>11</v>
      </c>
      <c r="B13" t="s">
        <v>93</v>
      </c>
      <c r="E13" s="7">
        <v>11</v>
      </c>
      <c r="F13" t="s">
        <v>37</v>
      </c>
      <c r="I13" s="8">
        <v>11</v>
      </c>
      <c r="J13" t="s">
        <v>40</v>
      </c>
      <c r="M13" s="9">
        <v>11</v>
      </c>
      <c r="N13" t="s">
        <v>41</v>
      </c>
    </row>
    <row r="14" spans="1:19" x14ac:dyDescent="0.25">
      <c r="A14" s="7">
        <v>12</v>
      </c>
      <c r="B14" t="s">
        <v>74</v>
      </c>
      <c r="E14" s="7">
        <v>12</v>
      </c>
      <c r="F14" t="s">
        <v>38</v>
      </c>
      <c r="I14" s="8">
        <v>12</v>
      </c>
      <c r="J14" t="s">
        <v>149</v>
      </c>
      <c r="M14" s="9">
        <v>12</v>
      </c>
      <c r="N14" t="s">
        <v>42</v>
      </c>
    </row>
    <row r="15" spans="1:19" x14ac:dyDescent="0.25">
      <c r="A15" s="7">
        <v>13</v>
      </c>
      <c r="B15" t="s">
        <v>105</v>
      </c>
      <c r="E15" s="7">
        <v>13</v>
      </c>
      <c r="F15" t="s">
        <v>39</v>
      </c>
      <c r="I15" s="8">
        <v>13</v>
      </c>
      <c r="J15" t="s">
        <v>41</v>
      </c>
      <c r="M15" s="9">
        <v>13</v>
      </c>
      <c r="N15" t="s">
        <v>43</v>
      </c>
    </row>
    <row r="16" spans="1:19" x14ac:dyDescent="0.25">
      <c r="A16" s="7">
        <v>14</v>
      </c>
      <c r="B16" t="s">
        <v>106</v>
      </c>
      <c r="E16" s="7">
        <v>14</v>
      </c>
      <c r="F16" t="s">
        <v>40</v>
      </c>
      <c r="I16" s="8">
        <v>14</v>
      </c>
      <c r="J16" t="s">
        <v>42</v>
      </c>
      <c r="M16" s="9">
        <v>14</v>
      </c>
      <c r="N16" t="s">
        <v>45</v>
      </c>
    </row>
    <row r="17" spans="1:14" x14ac:dyDescent="0.25">
      <c r="A17" s="7">
        <v>15</v>
      </c>
      <c r="B17" t="s">
        <v>68</v>
      </c>
      <c r="E17" s="7">
        <v>15</v>
      </c>
      <c r="F17" t="s">
        <v>41</v>
      </c>
      <c r="I17" s="8">
        <v>15</v>
      </c>
      <c r="J17" t="s">
        <v>43</v>
      </c>
      <c r="M17" s="9">
        <v>15</v>
      </c>
      <c r="N17" t="s">
        <v>46</v>
      </c>
    </row>
    <row r="18" spans="1:14" x14ac:dyDescent="0.25">
      <c r="A18" s="7">
        <v>16</v>
      </c>
      <c r="B18" t="s">
        <v>107</v>
      </c>
      <c r="E18" s="7">
        <v>16</v>
      </c>
      <c r="F18" t="s">
        <v>42</v>
      </c>
      <c r="I18" s="8">
        <v>16</v>
      </c>
      <c r="J18" t="s">
        <v>44</v>
      </c>
      <c r="M18" s="9">
        <v>16</v>
      </c>
      <c r="N18" t="s">
        <v>163</v>
      </c>
    </row>
    <row r="19" spans="1:14" x14ac:dyDescent="0.25">
      <c r="A19" s="7">
        <v>17</v>
      </c>
      <c r="B19" t="s">
        <v>108</v>
      </c>
      <c r="E19" s="7">
        <v>17</v>
      </c>
      <c r="F19" t="s">
        <v>43</v>
      </c>
      <c r="I19" s="8">
        <v>17</v>
      </c>
      <c r="J19" t="s">
        <v>45</v>
      </c>
      <c r="M19" s="9">
        <v>17</v>
      </c>
      <c r="N19" t="s">
        <v>150</v>
      </c>
    </row>
    <row r="20" spans="1:14" x14ac:dyDescent="0.25">
      <c r="A20" s="7">
        <v>18</v>
      </c>
      <c r="B20" t="s">
        <v>109</v>
      </c>
      <c r="E20" s="7">
        <v>18</v>
      </c>
      <c r="F20" t="s">
        <v>44</v>
      </c>
      <c r="I20" s="8">
        <v>18</v>
      </c>
      <c r="J20" t="s">
        <v>46</v>
      </c>
      <c r="M20" s="9">
        <v>18</v>
      </c>
      <c r="N20" t="s">
        <v>151</v>
      </c>
    </row>
    <row r="21" spans="1:14" x14ac:dyDescent="0.25">
      <c r="A21" s="7">
        <v>19</v>
      </c>
      <c r="B21" t="s">
        <v>110</v>
      </c>
      <c r="E21" s="7">
        <v>19</v>
      </c>
      <c r="F21" t="s">
        <v>45</v>
      </c>
      <c r="I21" s="8">
        <v>19</v>
      </c>
      <c r="J21" t="s">
        <v>150</v>
      </c>
      <c r="M21" s="9">
        <v>19</v>
      </c>
      <c r="N21" t="s">
        <v>47</v>
      </c>
    </row>
    <row r="22" spans="1:14" x14ac:dyDescent="0.25">
      <c r="A22" s="7">
        <v>20</v>
      </c>
      <c r="B22" t="s">
        <v>111</v>
      </c>
      <c r="E22" s="7">
        <v>20</v>
      </c>
      <c r="F22" t="s">
        <v>46</v>
      </c>
      <c r="I22" s="8">
        <v>20</v>
      </c>
      <c r="J22" t="s">
        <v>151</v>
      </c>
      <c r="M22" s="9">
        <v>20</v>
      </c>
      <c r="N22" t="s">
        <v>48</v>
      </c>
    </row>
    <row r="23" spans="1:14" x14ac:dyDescent="0.25">
      <c r="A23" s="7">
        <v>21</v>
      </c>
      <c r="B23" t="s">
        <v>100</v>
      </c>
      <c r="E23" s="7">
        <v>21</v>
      </c>
      <c r="F23" t="s">
        <v>47</v>
      </c>
      <c r="I23" s="8">
        <v>21</v>
      </c>
      <c r="J23" t="s">
        <v>47</v>
      </c>
      <c r="M23" s="9">
        <v>21</v>
      </c>
      <c r="N23" t="s">
        <v>49</v>
      </c>
    </row>
    <row r="24" spans="1:14" x14ac:dyDescent="0.25">
      <c r="A24" s="7">
        <v>22</v>
      </c>
      <c r="B24" t="s">
        <v>50</v>
      </c>
      <c r="E24" s="7">
        <v>22</v>
      </c>
      <c r="F24" t="s">
        <v>48</v>
      </c>
      <c r="I24" s="8">
        <v>22</v>
      </c>
      <c r="J24" t="s">
        <v>48</v>
      </c>
      <c r="M24" s="9">
        <v>22</v>
      </c>
      <c r="N24" t="s">
        <v>153</v>
      </c>
    </row>
    <row r="25" spans="1:14" x14ac:dyDescent="0.25">
      <c r="A25" s="7">
        <v>23</v>
      </c>
      <c r="B25" t="s">
        <v>112</v>
      </c>
      <c r="E25" s="7">
        <v>23</v>
      </c>
      <c r="F25" t="s">
        <v>49</v>
      </c>
      <c r="I25" s="8">
        <v>23</v>
      </c>
      <c r="J25" t="s">
        <v>49</v>
      </c>
      <c r="M25" s="9">
        <v>23</v>
      </c>
      <c r="N25" t="s">
        <v>154</v>
      </c>
    </row>
    <row r="26" spans="1:14" x14ac:dyDescent="0.25">
      <c r="A26" s="7">
        <v>24</v>
      </c>
      <c r="B26" t="s">
        <v>73</v>
      </c>
      <c r="E26" s="7">
        <v>24</v>
      </c>
      <c r="F26" t="s">
        <v>50</v>
      </c>
      <c r="I26" s="8">
        <v>24</v>
      </c>
      <c r="J26" t="s">
        <v>50</v>
      </c>
      <c r="M26" s="9">
        <v>24</v>
      </c>
      <c r="N26" t="s">
        <v>124</v>
      </c>
    </row>
    <row r="27" spans="1:14" x14ac:dyDescent="0.25">
      <c r="A27" s="7">
        <v>25</v>
      </c>
      <c r="B27" t="s">
        <v>113</v>
      </c>
      <c r="E27" s="7">
        <v>25</v>
      </c>
      <c r="F27" t="s">
        <v>51</v>
      </c>
      <c r="I27" s="8">
        <v>25</v>
      </c>
      <c r="J27" t="s">
        <v>152</v>
      </c>
      <c r="M27" s="9">
        <v>25</v>
      </c>
      <c r="N27" t="s">
        <v>54</v>
      </c>
    </row>
    <row r="28" spans="1:14" x14ac:dyDescent="0.25">
      <c r="A28" s="7">
        <v>26</v>
      </c>
      <c r="B28" t="s">
        <v>114</v>
      </c>
      <c r="E28" s="7">
        <v>26</v>
      </c>
      <c r="F28" t="s">
        <v>52</v>
      </c>
      <c r="I28" s="8">
        <v>26</v>
      </c>
      <c r="J28" t="s">
        <v>51</v>
      </c>
      <c r="M28" s="9">
        <v>26</v>
      </c>
      <c r="N28" t="s">
        <v>164</v>
      </c>
    </row>
    <row r="29" spans="1:14" x14ac:dyDescent="0.25">
      <c r="A29" s="7">
        <v>27</v>
      </c>
      <c r="B29" t="s">
        <v>30</v>
      </c>
      <c r="E29" s="7">
        <v>27</v>
      </c>
      <c r="F29" t="s">
        <v>53</v>
      </c>
      <c r="I29" s="8">
        <v>27</v>
      </c>
      <c r="J29" t="s">
        <v>153</v>
      </c>
      <c r="M29" s="9">
        <v>27</v>
      </c>
      <c r="N29" t="s">
        <v>55</v>
      </c>
    </row>
    <row r="30" spans="1:14" x14ac:dyDescent="0.25">
      <c r="A30" s="7">
        <v>28</v>
      </c>
      <c r="B30" t="s">
        <v>78</v>
      </c>
      <c r="E30" s="7">
        <v>28</v>
      </c>
      <c r="F30" t="s">
        <v>54</v>
      </c>
      <c r="I30" s="8">
        <v>28</v>
      </c>
      <c r="J30" t="s">
        <v>154</v>
      </c>
      <c r="M30" s="9">
        <v>28</v>
      </c>
      <c r="N30" t="s">
        <v>106</v>
      </c>
    </row>
    <row r="31" spans="1:14" x14ac:dyDescent="0.25">
      <c r="A31" s="7">
        <v>29</v>
      </c>
      <c r="B31" t="s">
        <v>58</v>
      </c>
      <c r="E31" s="7">
        <v>29</v>
      </c>
      <c r="F31" t="s">
        <v>55</v>
      </c>
      <c r="I31" s="8">
        <v>29</v>
      </c>
      <c r="J31" t="s">
        <v>155</v>
      </c>
      <c r="M31" s="9">
        <v>29</v>
      </c>
      <c r="N31" t="s">
        <v>56</v>
      </c>
    </row>
    <row r="32" spans="1:14" x14ac:dyDescent="0.25">
      <c r="A32" s="7">
        <v>30</v>
      </c>
      <c r="B32" t="s">
        <v>51</v>
      </c>
      <c r="E32" s="7">
        <v>30</v>
      </c>
      <c r="F32" t="s">
        <v>56</v>
      </c>
      <c r="I32" s="8">
        <v>30</v>
      </c>
      <c r="J32" t="s">
        <v>124</v>
      </c>
      <c r="M32" s="9">
        <v>30</v>
      </c>
      <c r="N32" t="s">
        <v>134</v>
      </c>
    </row>
    <row r="33" spans="1:14" x14ac:dyDescent="0.25">
      <c r="A33" s="7">
        <v>31</v>
      </c>
      <c r="B33" t="s">
        <v>85</v>
      </c>
      <c r="E33" s="7">
        <v>31</v>
      </c>
      <c r="F33" t="s">
        <v>57</v>
      </c>
      <c r="I33" s="8">
        <v>31</v>
      </c>
      <c r="J33" t="s">
        <v>120</v>
      </c>
      <c r="M33" s="9">
        <v>31</v>
      </c>
      <c r="N33" t="s">
        <v>59</v>
      </c>
    </row>
    <row r="34" spans="1:14" x14ac:dyDescent="0.25">
      <c r="A34" s="7">
        <v>32</v>
      </c>
      <c r="B34" t="s">
        <v>82</v>
      </c>
      <c r="E34" s="7">
        <v>32</v>
      </c>
      <c r="F34" t="s">
        <v>58</v>
      </c>
      <c r="I34" s="8">
        <v>32</v>
      </c>
      <c r="J34" t="s">
        <v>54</v>
      </c>
      <c r="M34" s="9">
        <v>32</v>
      </c>
      <c r="N34" t="s">
        <v>60</v>
      </c>
    </row>
    <row r="35" spans="1:14" x14ac:dyDescent="0.25">
      <c r="A35" s="7">
        <v>33</v>
      </c>
      <c r="B35" t="s">
        <v>29</v>
      </c>
      <c r="E35" s="7">
        <v>33</v>
      </c>
      <c r="F35" t="s">
        <v>59</v>
      </c>
      <c r="I35" s="8">
        <v>33</v>
      </c>
      <c r="J35" t="s">
        <v>55</v>
      </c>
      <c r="M35" s="9">
        <v>33</v>
      </c>
      <c r="N35" t="s">
        <v>61</v>
      </c>
    </row>
    <row r="36" spans="1:14" x14ac:dyDescent="0.25">
      <c r="A36" s="7">
        <v>34</v>
      </c>
      <c r="B36" t="s">
        <v>42</v>
      </c>
      <c r="E36" s="7">
        <v>34</v>
      </c>
      <c r="F36" t="s">
        <v>60</v>
      </c>
      <c r="I36" s="8">
        <v>34</v>
      </c>
      <c r="J36" t="s">
        <v>106</v>
      </c>
      <c r="M36" s="9">
        <v>34</v>
      </c>
      <c r="N36" t="s">
        <v>62</v>
      </c>
    </row>
    <row r="37" spans="1:14" x14ac:dyDescent="0.25">
      <c r="A37" s="7">
        <v>35</v>
      </c>
      <c r="B37" t="s">
        <v>96</v>
      </c>
      <c r="E37" s="7">
        <v>35</v>
      </c>
      <c r="F37" t="s">
        <v>61</v>
      </c>
      <c r="I37" s="8">
        <v>35</v>
      </c>
      <c r="J37" t="s">
        <v>56</v>
      </c>
      <c r="M37" s="9">
        <v>35</v>
      </c>
      <c r="N37" t="s">
        <v>63</v>
      </c>
    </row>
    <row r="38" spans="1:14" x14ac:dyDescent="0.25">
      <c r="A38" s="7">
        <v>36</v>
      </c>
      <c r="B38" t="s">
        <v>115</v>
      </c>
      <c r="E38" s="7">
        <v>36</v>
      </c>
      <c r="F38" t="s">
        <v>62</v>
      </c>
      <c r="I38" s="8">
        <v>36</v>
      </c>
      <c r="J38" t="s">
        <v>133</v>
      </c>
      <c r="M38" s="9">
        <v>36</v>
      </c>
      <c r="N38" t="s">
        <v>156</v>
      </c>
    </row>
    <row r="39" spans="1:14" x14ac:dyDescent="0.25">
      <c r="A39" s="7">
        <v>37</v>
      </c>
      <c r="B39" t="s">
        <v>116</v>
      </c>
      <c r="E39" s="7">
        <v>37</v>
      </c>
      <c r="F39" t="s">
        <v>63</v>
      </c>
      <c r="I39" s="8">
        <v>37</v>
      </c>
      <c r="J39" t="s">
        <v>134</v>
      </c>
      <c r="M39" s="9">
        <v>37</v>
      </c>
      <c r="N39" t="s">
        <v>139</v>
      </c>
    </row>
    <row r="40" spans="1:14" x14ac:dyDescent="0.25">
      <c r="A40" s="7">
        <v>38</v>
      </c>
      <c r="B40" t="s">
        <v>117</v>
      </c>
      <c r="E40" s="7">
        <v>38</v>
      </c>
      <c r="F40" t="s">
        <v>64</v>
      </c>
      <c r="I40" s="8">
        <v>38</v>
      </c>
      <c r="J40" t="s">
        <v>59</v>
      </c>
      <c r="M40" s="9">
        <v>38</v>
      </c>
      <c r="N40" t="s">
        <v>65</v>
      </c>
    </row>
    <row r="41" spans="1:14" x14ac:dyDescent="0.25">
      <c r="A41" s="7">
        <v>39</v>
      </c>
      <c r="B41" t="s">
        <v>118</v>
      </c>
      <c r="E41" s="7">
        <v>39</v>
      </c>
      <c r="F41" t="s">
        <v>65</v>
      </c>
      <c r="I41" s="8">
        <v>39</v>
      </c>
      <c r="J41" t="s">
        <v>62</v>
      </c>
      <c r="M41" s="9">
        <v>39</v>
      </c>
      <c r="N41" t="s">
        <v>66</v>
      </c>
    </row>
    <row r="42" spans="1:14" x14ac:dyDescent="0.25">
      <c r="A42" s="7">
        <v>40</v>
      </c>
      <c r="B42" t="s">
        <v>119</v>
      </c>
      <c r="E42" s="7">
        <v>40</v>
      </c>
      <c r="F42" t="s">
        <v>66</v>
      </c>
      <c r="I42" s="8">
        <v>40</v>
      </c>
      <c r="J42" t="s">
        <v>63</v>
      </c>
      <c r="M42" s="9">
        <v>40</v>
      </c>
      <c r="N42" t="s">
        <v>117</v>
      </c>
    </row>
    <row r="43" spans="1:14" x14ac:dyDescent="0.25">
      <c r="A43" s="7">
        <v>41</v>
      </c>
      <c r="B43" t="s">
        <v>54</v>
      </c>
      <c r="E43" s="7">
        <v>41</v>
      </c>
      <c r="F43" t="s">
        <v>67</v>
      </c>
      <c r="I43" s="8">
        <v>41</v>
      </c>
      <c r="J43" t="s">
        <v>156</v>
      </c>
      <c r="M43" s="9">
        <v>41</v>
      </c>
      <c r="N43" t="s">
        <v>68</v>
      </c>
    </row>
    <row r="44" spans="1:14" x14ac:dyDescent="0.25">
      <c r="A44" s="7">
        <v>42</v>
      </c>
      <c r="B44" t="s">
        <v>120</v>
      </c>
      <c r="E44" s="7">
        <v>42</v>
      </c>
      <c r="F44" t="s">
        <v>68</v>
      </c>
      <c r="I44" s="8">
        <v>42</v>
      </c>
      <c r="J44" t="s">
        <v>65</v>
      </c>
      <c r="M44" s="9">
        <v>42</v>
      </c>
      <c r="N44" t="s">
        <v>132</v>
      </c>
    </row>
    <row r="45" spans="1:14" x14ac:dyDescent="0.25">
      <c r="A45" s="7">
        <v>43</v>
      </c>
      <c r="B45" t="s">
        <v>90</v>
      </c>
      <c r="E45" s="7">
        <v>43</v>
      </c>
      <c r="F45" t="s">
        <v>69</v>
      </c>
      <c r="I45" s="8">
        <v>43</v>
      </c>
      <c r="J45" t="s">
        <v>66</v>
      </c>
      <c r="M45" s="9">
        <v>43</v>
      </c>
      <c r="N45" t="s">
        <v>157</v>
      </c>
    </row>
    <row r="46" spans="1:14" x14ac:dyDescent="0.25">
      <c r="A46" s="7">
        <v>44</v>
      </c>
      <c r="B46" t="s">
        <v>48</v>
      </c>
      <c r="E46" s="7">
        <v>44</v>
      </c>
      <c r="F46" t="s">
        <v>70</v>
      </c>
      <c r="I46" s="8">
        <v>44</v>
      </c>
      <c r="J46" t="s">
        <v>117</v>
      </c>
      <c r="M46" s="9">
        <v>44</v>
      </c>
      <c r="N46" t="s">
        <v>103</v>
      </c>
    </row>
    <row r="47" spans="1:14" x14ac:dyDescent="0.25">
      <c r="A47" s="7">
        <v>45</v>
      </c>
      <c r="B47" t="s">
        <v>121</v>
      </c>
      <c r="E47" s="7">
        <v>45</v>
      </c>
      <c r="F47" t="s">
        <v>71</v>
      </c>
      <c r="I47" s="8">
        <v>45</v>
      </c>
      <c r="J47" t="s">
        <v>67</v>
      </c>
      <c r="M47" s="9">
        <v>45</v>
      </c>
      <c r="N47" t="s">
        <v>158</v>
      </c>
    </row>
    <row r="48" spans="1:14" x14ac:dyDescent="0.25">
      <c r="A48" s="7">
        <v>46</v>
      </c>
      <c r="B48" t="s">
        <v>45</v>
      </c>
      <c r="E48" s="7">
        <v>46</v>
      </c>
      <c r="F48" t="s">
        <v>72</v>
      </c>
      <c r="I48" s="8">
        <v>46</v>
      </c>
      <c r="J48" t="s">
        <v>68</v>
      </c>
      <c r="M48" s="9">
        <v>46</v>
      </c>
      <c r="N48" t="s">
        <v>69</v>
      </c>
    </row>
    <row r="49" spans="1:14" x14ac:dyDescent="0.25">
      <c r="A49" s="7">
        <v>47</v>
      </c>
      <c r="B49" t="s">
        <v>87</v>
      </c>
      <c r="E49" s="7">
        <v>47</v>
      </c>
      <c r="F49" t="s">
        <v>73</v>
      </c>
      <c r="I49" s="8">
        <v>47</v>
      </c>
      <c r="J49" t="s">
        <v>132</v>
      </c>
      <c r="M49" s="9">
        <v>47</v>
      </c>
      <c r="N49" t="s">
        <v>159</v>
      </c>
    </row>
    <row r="50" spans="1:14" x14ac:dyDescent="0.25">
      <c r="A50" s="7">
        <v>48</v>
      </c>
      <c r="B50" t="s">
        <v>81</v>
      </c>
      <c r="E50" s="7">
        <v>48</v>
      </c>
      <c r="F50" t="s">
        <v>74</v>
      </c>
      <c r="I50" s="8">
        <v>48</v>
      </c>
      <c r="J50" t="s">
        <v>157</v>
      </c>
      <c r="M50" s="9">
        <v>48</v>
      </c>
      <c r="N50" t="s">
        <v>130</v>
      </c>
    </row>
    <row r="51" spans="1:14" x14ac:dyDescent="0.25">
      <c r="A51" s="7">
        <v>49</v>
      </c>
      <c r="B51" t="s">
        <v>75</v>
      </c>
      <c r="E51" s="7">
        <v>49</v>
      </c>
      <c r="F51" t="s">
        <v>75</v>
      </c>
      <c r="I51" s="8">
        <v>49</v>
      </c>
      <c r="J51" t="s">
        <v>103</v>
      </c>
      <c r="M51" s="9">
        <v>49</v>
      </c>
      <c r="N51" t="s">
        <v>165</v>
      </c>
    </row>
    <row r="52" spans="1:14" x14ac:dyDescent="0.25">
      <c r="A52" s="7">
        <v>50</v>
      </c>
      <c r="B52" t="s">
        <v>99</v>
      </c>
      <c r="E52" s="7">
        <v>50</v>
      </c>
      <c r="F52" t="s">
        <v>76</v>
      </c>
      <c r="I52" s="8">
        <v>50</v>
      </c>
      <c r="J52" t="s">
        <v>158</v>
      </c>
      <c r="M52" s="9">
        <v>50</v>
      </c>
      <c r="N52" t="s">
        <v>71</v>
      </c>
    </row>
    <row r="53" spans="1:14" x14ac:dyDescent="0.25">
      <c r="A53" s="7">
        <v>51</v>
      </c>
      <c r="B53" t="s">
        <v>38</v>
      </c>
      <c r="E53" s="7">
        <v>51</v>
      </c>
      <c r="F53" t="s">
        <v>76</v>
      </c>
      <c r="I53" s="8">
        <v>51</v>
      </c>
      <c r="J53" t="s">
        <v>113</v>
      </c>
      <c r="M53" s="9">
        <v>51</v>
      </c>
      <c r="N53" t="s">
        <v>73</v>
      </c>
    </row>
    <row r="54" spans="1:14" x14ac:dyDescent="0.25">
      <c r="A54" s="7">
        <v>52</v>
      </c>
      <c r="B54" t="s">
        <v>122</v>
      </c>
      <c r="E54" s="7">
        <v>52</v>
      </c>
      <c r="F54" t="s">
        <v>77</v>
      </c>
      <c r="I54" s="8">
        <v>52</v>
      </c>
      <c r="J54" t="s">
        <v>69</v>
      </c>
      <c r="M54" s="9">
        <v>52</v>
      </c>
      <c r="N54" t="s">
        <v>121</v>
      </c>
    </row>
    <row r="55" spans="1:14" x14ac:dyDescent="0.25">
      <c r="A55" s="7">
        <v>53</v>
      </c>
      <c r="B55" t="s">
        <v>64</v>
      </c>
      <c r="E55" s="7">
        <v>53</v>
      </c>
      <c r="F55" t="s">
        <v>78</v>
      </c>
      <c r="I55" s="8">
        <v>53</v>
      </c>
      <c r="J55" t="s">
        <v>159</v>
      </c>
      <c r="M55" s="9">
        <v>53</v>
      </c>
      <c r="N55" t="s">
        <v>111</v>
      </c>
    </row>
    <row r="56" spans="1:14" x14ac:dyDescent="0.25">
      <c r="A56" s="7">
        <v>54</v>
      </c>
      <c r="B56" t="s">
        <v>41</v>
      </c>
      <c r="E56" s="7">
        <v>54</v>
      </c>
      <c r="F56" t="s">
        <v>79</v>
      </c>
      <c r="I56" s="8">
        <v>54</v>
      </c>
      <c r="J56" t="s">
        <v>130</v>
      </c>
      <c r="M56" s="9">
        <v>54</v>
      </c>
      <c r="N56" t="s">
        <v>74</v>
      </c>
    </row>
    <row r="57" spans="1:14" x14ac:dyDescent="0.25">
      <c r="A57" s="7">
        <v>55</v>
      </c>
      <c r="B57" t="s">
        <v>55</v>
      </c>
      <c r="E57" s="7">
        <v>55</v>
      </c>
      <c r="F57" t="s">
        <v>80</v>
      </c>
      <c r="I57" s="8">
        <v>55</v>
      </c>
      <c r="J57" t="s">
        <v>71</v>
      </c>
      <c r="M57" s="9">
        <v>55</v>
      </c>
      <c r="N57" t="s">
        <v>115</v>
      </c>
    </row>
    <row r="58" spans="1:14" x14ac:dyDescent="0.25">
      <c r="A58" s="7">
        <v>56</v>
      </c>
      <c r="B58" t="s">
        <v>34</v>
      </c>
      <c r="E58" s="7">
        <v>56</v>
      </c>
      <c r="F58" t="s">
        <v>81</v>
      </c>
      <c r="I58" s="8">
        <v>56</v>
      </c>
      <c r="J58" t="s">
        <v>73</v>
      </c>
      <c r="M58" s="9">
        <v>56</v>
      </c>
      <c r="N58" t="s">
        <v>129</v>
      </c>
    </row>
    <row r="59" spans="1:14" x14ac:dyDescent="0.25">
      <c r="A59" s="7">
        <v>57</v>
      </c>
      <c r="B59" t="s">
        <v>49</v>
      </c>
      <c r="E59" s="7">
        <v>57</v>
      </c>
      <c r="F59" t="s">
        <v>82</v>
      </c>
      <c r="I59" s="8">
        <v>57</v>
      </c>
      <c r="J59" t="s">
        <v>121</v>
      </c>
      <c r="M59" s="9">
        <v>57</v>
      </c>
      <c r="N59" t="s">
        <v>76</v>
      </c>
    </row>
    <row r="60" spans="1:14" x14ac:dyDescent="0.25">
      <c r="A60" s="7">
        <v>58</v>
      </c>
      <c r="B60" t="s">
        <v>123</v>
      </c>
      <c r="E60" s="7">
        <v>58</v>
      </c>
      <c r="F60" t="s">
        <v>83</v>
      </c>
      <c r="I60" s="8">
        <v>58</v>
      </c>
      <c r="J60" t="s">
        <v>74</v>
      </c>
      <c r="M60" s="9">
        <v>58</v>
      </c>
      <c r="N60" t="s">
        <v>166</v>
      </c>
    </row>
    <row r="61" spans="1:14" x14ac:dyDescent="0.25">
      <c r="A61" s="7">
        <v>59</v>
      </c>
      <c r="B61" t="s">
        <v>124</v>
      </c>
      <c r="E61" s="7">
        <v>59</v>
      </c>
      <c r="F61" t="s">
        <v>84</v>
      </c>
      <c r="I61" s="8">
        <v>59</v>
      </c>
      <c r="J61" t="s">
        <v>76</v>
      </c>
      <c r="M61" s="9">
        <v>59</v>
      </c>
      <c r="N61" t="s">
        <v>77</v>
      </c>
    </row>
    <row r="62" spans="1:14" x14ac:dyDescent="0.25">
      <c r="A62" s="7">
        <v>60</v>
      </c>
      <c r="B62" t="s">
        <v>125</v>
      </c>
      <c r="E62" s="7">
        <v>60</v>
      </c>
      <c r="F62" t="s">
        <v>85</v>
      </c>
      <c r="I62" s="8">
        <v>60</v>
      </c>
      <c r="J62" t="s">
        <v>76</v>
      </c>
      <c r="M62" s="9">
        <v>60</v>
      </c>
      <c r="N62" t="s">
        <v>82</v>
      </c>
    </row>
    <row r="63" spans="1:14" x14ac:dyDescent="0.25">
      <c r="A63" s="7">
        <v>61</v>
      </c>
      <c r="B63" t="s">
        <v>126</v>
      </c>
      <c r="E63" s="7">
        <v>61</v>
      </c>
      <c r="F63" t="s">
        <v>86</v>
      </c>
      <c r="I63" s="8">
        <v>61</v>
      </c>
      <c r="J63" t="s">
        <v>82</v>
      </c>
      <c r="M63" s="9">
        <v>61</v>
      </c>
      <c r="N63" t="s">
        <v>141</v>
      </c>
    </row>
    <row r="64" spans="1:14" x14ac:dyDescent="0.25">
      <c r="A64" s="7">
        <v>62</v>
      </c>
      <c r="B64" t="s">
        <v>67</v>
      </c>
      <c r="E64" s="7">
        <v>62</v>
      </c>
      <c r="F64" t="s">
        <v>87</v>
      </c>
      <c r="I64" s="8">
        <v>62</v>
      </c>
      <c r="J64" t="s">
        <v>83</v>
      </c>
      <c r="M64" s="9">
        <v>62</v>
      </c>
      <c r="N64" t="s">
        <v>167</v>
      </c>
    </row>
    <row r="65" spans="1:14" x14ac:dyDescent="0.25">
      <c r="A65" s="7">
        <v>63</v>
      </c>
      <c r="B65" t="s">
        <v>127</v>
      </c>
      <c r="E65" s="7">
        <v>63</v>
      </c>
      <c r="F65" t="s">
        <v>88</v>
      </c>
      <c r="I65" s="8">
        <v>63</v>
      </c>
      <c r="J65" t="s">
        <v>84</v>
      </c>
      <c r="M65" s="9">
        <v>63</v>
      </c>
      <c r="N65" t="s">
        <v>84</v>
      </c>
    </row>
    <row r="66" spans="1:14" x14ac:dyDescent="0.25">
      <c r="A66" s="7">
        <v>64</v>
      </c>
      <c r="B66" t="s">
        <v>128</v>
      </c>
      <c r="E66" s="7">
        <v>64</v>
      </c>
      <c r="F66" t="s">
        <v>89</v>
      </c>
      <c r="I66" s="8">
        <v>64</v>
      </c>
      <c r="J66" t="s">
        <v>85</v>
      </c>
      <c r="M66" s="9">
        <v>64</v>
      </c>
      <c r="N66" t="s">
        <v>85</v>
      </c>
    </row>
    <row r="67" spans="1:14" x14ac:dyDescent="0.25">
      <c r="A67" s="7">
        <v>65</v>
      </c>
      <c r="B67" t="s">
        <v>53</v>
      </c>
      <c r="E67" s="7">
        <v>65</v>
      </c>
      <c r="F67" t="s">
        <v>90</v>
      </c>
      <c r="I67" s="8">
        <v>65</v>
      </c>
      <c r="J67" t="s">
        <v>86</v>
      </c>
      <c r="M67" s="9">
        <v>65</v>
      </c>
      <c r="N67" t="s">
        <v>86</v>
      </c>
    </row>
    <row r="68" spans="1:14" x14ac:dyDescent="0.25">
      <c r="A68" s="7">
        <v>66</v>
      </c>
      <c r="B68" t="s">
        <v>129</v>
      </c>
      <c r="E68" s="7">
        <v>66</v>
      </c>
      <c r="F68" t="s">
        <v>91</v>
      </c>
      <c r="I68" s="8">
        <v>66</v>
      </c>
      <c r="J68" t="s">
        <v>87</v>
      </c>
      <c r="M68" s="9">
        <v>66</v>
      </c>
      <c r="N68" t="s">
        <v>87</v>
      </c>
    </row>
    <row r="69" spans="1:14" x14ac:dyDescent="0.25">
      <c r="A69" s="7">
        <v>67</v>
      </c>
      <c r="B69" t="s">
        <v>92</v>
      </c>
      <c r="E69" s="7">
        <v>67</v>
      </c>
      <c r="F69" t="s">
        <v>92</v>
      </c>
      <c r="I69" s="8">
        <v>67</v>
      </c>
      <c r="J69" t="s">
        <v>88</v>
      </c>
      <c r="M69" s="9">
        <v>67</v>
      </c>
      <c r="N69" t="s">
        <v>88</v>
      </c>
    </row>
    <row r="70" spans="1:14" x14ac:dyDescent="0.25">
      <c r="A70" s="7">
        <v>68</v>
      </c>
      <c r="B70" t="s">
        <v>130</v>
      </c>
      <c r="E70" s="7">
        <v>68</v>
      </c>
      <c r="F70" t="s">
        <v>93</v>
      </c>
      <c r="I70" s="8">
        <v>68</v>
      </c>
      <c r="J70" t="s">
        <v>89</v>
      </c>
      <c r="M70" s="9">
        <v>68</v>
      </c>
      <c r="N70" t="s">
        <v>89</v>
      </c>
    </row>
    <row r="71" spans="1:14" x14ac:dyDescent="0.25">
      <c r="A71" s="7">
        <v>69</v>
      </c>
      <c r="B71" t="s">
        <v>79</v>
      </c>
      <c r="E71" s="7">
        <v>69</v>
      </c>
      <c r="F71" t="s">
        <v>94</v>
      </c>
      <c r="I71" s="8">
        <v>69</v>
      </c>
      <c r="J71" t="s">
        <v>160</v>
      </c>
      <c r="M71" s="9">
        <v>69</v>
      </c>
      <c r="N71" t="s">
        <v>114</v>
      </c>
    </row>
    <row r="72" spans="1:14" x14ac:dyDescent="0.25">
      <c r="A72" s="7">
        <v>70</v>
      </c>
      <c r="B72" t="s">
        <v>131</v>
      </c>
      <c r="E72" s="7">
        <v>70</v>
      </c>
      <c r="F72" t="s">
        <v>95</v>
      </c>
      <c r="I72" s="8">
        <v>70</v>
      </c>
      <c r="J72" t="s">
        <v>114</v>
      </c>
      <c r="M72" s="9">
        <v>70</v>
      </c>
      <c r="N72" t="s">
        <v>92</v>
      </c>
    </row>
    <row r="73" spans="1:14" x14ac:dyDescent="0.25">
      <c r="A73" s="7">
        <v>71</v>
      </c>
      <c r="B73" t="s">
        <v>132</v>
      </c>
      <c r="E73" s="7">
        <v>71</v>
      </c>
      <c r="F73" t="s">
        <v>96</v>
      </c>
      <c r="I73" s="8">
        <v>71</v>
      </c>
      <c r="J73" t="s">
        <v>90</v>
      </c>
      <c r="M73" s="9">
        <v>71</v>
      </c>
      <c r="N73" t="s">
        <v>93</v>
      </c>
    </row>
    <row r="74" spans="1:14" x14ac:dyDescent="0.25">
      <c r="A74" s="7">
        <v>72</v>
      </c>
      <c r="B74" t="s">
        <v>31</v>
      </c>
      <c r="E74" s="7">
        <v>72</v>
      </c>
      <c r="F74" t="s">
        <v>97</v>
      </c>
      <c r="I74" s="8">
        <v>72</v>
      </c>
      <c r="J74" t="s">
        <v>91</v>
      </c>
      <c r="M74" s="9">
        <v>72</v>
      </c>
      <c r="N74" t="s">
        <v>94</v>
      </c>
    </row>
    <row r="75" spans="1:14" x14ac:dyDescent="0.25">
      <c r="A75" s="7">
        <v>73</v>
      </c>
      <c r="B75" t="s">
        <v>133</v>
      </c>
      <c r="E75" s="7">
        <v>73</v>
      </c>
      <c r="F75" t="s">
        <v>98</v>
      </c>
      <c r="I75" s="8">
        <v>73</v>
      </c>
      <c r="J75" t="s">
        <v>135</v>
      </c>
      <c r="M75" s="9">
        <v>73</v>
      </c>
      <c r="N75" t="s">
        <v>141</v>
      </c>
    </row>
    <row r="76" spans="1:14" x14ac:dyDescent="0.25">
      <c r="A76" s="7">
        <v>74</v>
      </c>
      <c r="B76" t="s">
        <v>134</v>
      </c>
      <c r="E76" s="7">
        <v>74</v>
      </c>
      <c r="F76" t="s">
        <v>99</v>
      </c>
      <c r="I76" s="8">
        <v>74</v>
      </c>
      <c r="J76" t="s">
        <v>92</v>
      </c>
      <c r="M76" s="9">
        <v>74</v>
      </c>
      <c r="N76" t="s">
        <v>95</v>
      </c>
    </row>
    <row r="77" spans="1:14" x14ac:dyDescent="0.25">
      <c r="A77" s="7">
        <v>75</v>
      </c>
      <c r="B77" t="s">
        <v>69</v>
      </c>
      <c r="E77" s="7">
        <v>75</v>
      </c>
      <c r="F77" t="s">
        <v>100</v>
      </c>
      <c r="I77" s="8">
        <v>75</v>
      </c>
      <c r="J77" t="s">
        <v>93</v>
      </c>
      <c r="M77" s="9">
        <v>75</v>
      </c>
      <c r="N77" t="s">
        <v>96</v>
      </c>
    </row>
    <row r="78" spans="1:14" x14ac:dyDescent="0.25">
      <c r="A78" s="7">
        <v>76</v>
      </c>
      <c r="B78" t="s">
        <v>97</v>
      </c>
      <c r="E78" s="7">
        <v>76</v>
      </c>
      <c r="F78" t="s">
        <v>101</v>
      </c>
      <c r="I78" s="8">
        <v>76</v>
      </c>
      <c r="J78" t="s">
        <v>94</v>
      </c>
      <c r="M78" s="9">
        <v>76</v>
      </c>
      <c r="N78" t="s">
        <v>97</v>
      </c>
    </row>
    <row r="79" spans="1:14" x14ac:dyDescent="0.25">
      <c r="A79" s="7">
        <v>77</v>
      </c>
      <c r="B79" t="s">
        <v>135</v>
      </c>
      <c r="I79" s="8">
        <v>77</v>
      </c>
      <c r="J79" t="s">
        <v>96</v>
      </c>
      <c r="M79" s="9">
        <v>77</v>
      </c>
      <c r="N79" t="s">
        <v>98</v>
      </c>
    </row>
    <row r="80" spans="1:14" x14ac:dyDescent="0.25">
      <c r="A80" s="7">
        <v>78</v>
      </c>
      <c r="B80" t="s">
        <v>136</v>
      </c>
      <c r="I80" s="8">
        <v>78</v>
      </c>
      <c r="J80" t="s">
        <v>161</v>
      </c>
      <c r="M80" s="9">
        <v>78</v>
      </c>
      <c r="N80" t="s">
        <v>99</v>
      </c>
    </row>
    <row r="81" spans="1:14" x14ac:dyDescent="0.25">
      <c r="A81" s="7">
        <v>79</v>
      </c>
      <c r="B81" t="s">
        <v>137</v>
      </c>
      <c r="I81" s="8">
        <v>79</v>
      </c>
      <c r="J81" t="s">
        <v>98</v>
      </c>
      <c r="M81" s="9">
        <v>79</v>
      </c>
      <c r="N81" t="s">
        <v>100</v>
      </c>
    </row>
    <row r="82" spans="1:14" x14ac:dyDescent="0.25">
      <c r="A82" s="7">
        <v>80</v>
      </c>
      <c r="B82" t="s">
        <v>86</v>
      </c>
      <c r="I82" s="8">
        <v>80</v>
      </c>
      <c r="J82" t="s">
        <v>99</v>
      </c>
      <c r="M82" s="9">
        <v>80</v>
      </c>
      <c r="N82" t="s">
        <v>162</v>
      </c>
    </row>
    <row r="83" spans="1:14" x14ac:dyDescent="0.25">
      <c r="A83" s="7">
        <v>81</v>
      </c>
      <c r="B83" t="s">
        <v>138</v>
      </c>
      <c r="I83" s="8">
        <v>81</v>
      </c>
      <c r="J83" t="s">
        <v>100</v>
      </c>
      <c r="M83" s="9">
        <v>81</v>
      </c>
      <c r="N83" t="s">
        <v>101</v>
      </c>
    </row>
    <row r="84" spans="1:14" x14ac:dyDescent="0.25">
      <c r="A84" s="7">
        <v>82</v>
      </c>
      <c r="B84" t="s">
        <v>139</v>
      </c>
      <c r="I84" s="8">
        <v>82</v>
      </c>
      <c r="J84" t="s">
        <v>162</v>
      </c>
    </row>
    <row r="85" spans="1:14" x14ac:dyDescent="0.25">
      <c r="A85" s="7">
        <v>83</v>
      </c>
      <c r="B85" t="s">
        <v>56</v>
      </c>
      <c r="I85" s="8">
        <v>83</v>
      </c>
      <c r="J85" t="s">
        <v>101</v>
      </c>
    </row>
    <row r="86" spans="1:14" x14ac:dyDescent="0.25">
      <c r="A86" s="7">
        <v>84</v>
      </c>
      <c r="B86" t="s">
        <v>37</v>
      </c>
    </row>
    <row r="87" spans="1:14" x14ac:dyDescent="0.25">
      <c r="A87" s="7">
        <v>85</v>
      </c>
      <c r="B87" t="s">
        <v>44</v>
      </c>
    </row>
    <row r="88" spans="1:14" x14ac:dyDescent="0.25">
      <c r="A88" s="7">
        <v>86</v>
      </c>
      <c r="B88" t="s">
        <v>39</v>
      </c>
    </row>
    <row r="89" spans="1:14" x14ac:dyDescent="0.25">
      <c r="A89" s="7">
        <v>87</v>
      </c>
      <c r="B89" t="s">
        <v>140</v>
      </c>
    </row>
    <row r="90" spans="1:14" x14ac:dyDescent="0.25">
      <c r="A90" s="7">
        <v>88</v>
      </c>
      <c r="B90" t="s">
        <v>141</v>
      </c>
    </row>
    <row r="91" spans="1:14" x14ac:dyDescent="0.25">
      <c r="A91" s="7">
        <v>89</v>
      </c>
      <c r="B91" t="s">
        <v>142</v>
      </c>
    </row>
    <row r="92" spans="1:14" x14ac:dyDescent="0.25">
      <c r="A92" s="7">
        <v>90</v>
      </c>
      <c r="B92" t="s">
        <v>143</v>
      </c>
    </row>
    <row r="93" spans="1:14" x14ac:dyDescent="0.25">
      <c r="A93" s="7">
        <v>91</v>
      </c>
      <c r="B93" t="s">
        <v>43</v>
      </c>
    </row>
    <row r="94" spans="1:14" x14ac:dyDescent="0.25">
      <c r="A94" s="7">
        <v>92</v>
      </c>
      <c r="B94" t="s">
        <v>59</v>
      </c>
    </row>
    <row r="95" spans="1:14" x14ac:dyDescent="0.25">
      <c r="A95" s="7">
        <v>93</v>
      </c>
      <c r="B95" t="s">
        <v>144</v>
      </c>
    </row>
    <row r="96" spans="1:14" x14ac:dyDescent="0.25">
      <c r="A96" s="7">
        <v>94</v>
      </c>
      <c r="B96" t="s">
        <v>145</v>
      </c>
    </row>
    <row r="97" spans="1:2" x14ac:dyDescent="0.25">
      <c r="A97" s="7">
        <v>95</v>
      </c>
      <c r="B97" t="s">
        <v>146</v>
      </c>
    </row>
    <row r="98" spans="1:2" x14ac:dyDescent="0.25">
      <c r="A98" s="7">
        <v>96</v>
      </c>
      <c r="B98" t="s">
        <v>147</v>
      </c>
    </row>
  </sheetData>
  <mergeCells count="5">
    <mergeCell ref="A1:C1"/>
    <mergeCell ref="E1:G1"/>
    <mergeCell ref="I1:K1"/>
    <mergeCell ref="M1:O1"/>
    <mergeCell ref="Q1:S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6"/>
  <sheetViews>
    <sheetView workbookViewId="0">
      <selection activeCell="L11" sqref="L11"/>
    </sheetView>
  </sheetViews>
  <sheetFormatPr defaultRowHeight="15" x14ac:dyDescent="0.25"/>
  <cols>
    <col min="1" max="1" width="16.5703125" style="3" bestFit="1" customWidth="1"/>
    <col min="2" max="2" width="9.140625" style="3"/>
    <col min="3" max="3" width="16.140625" style="1" bestFit="1" customWidth="1"/>
    <col min="6" max="6" width="16.140625" bestFit="1" customWidth="1"/>
    <col min="7" max="7" width="16.42578125" bestFit="1" customWidth="1"/>
  </cols>
  <sheetData>
    <row r="1" spans="1:7" x14ac:dyDescent="0.25">
      <c r="A1" s="3" t="s">
        <v>7</v>
      </c>
      <c r="C1" s="10" t="s">
        <v>8</v>
      </c>
      <c r="D1" s="6"/>
      <c r="F1" s="13" t="s">
        <v>170</v>
      </c>
      <c r="G1" s="13"/>
    </row>
    <row r="2" spans="1:7" x14ac:dyDescent="0.25">
      <c r="A2" s="12" t="s">
        <v>29</v>
      </c>
      <c r="C2" s="1" t="s">
        <v>29</v>
      </c>
      <c r="F2" t="s">
        <v>29</v>
      </c>
      <c r="G2" t="s">
        <v>132</v>
      </c>
    </row>
    <row r="3" spans="1:7" x14ac:dyDescent="0.25">
      <c r="A3" s="12" t="s">
        <v>558</v>
      </c>
      <c r="C3" s="1" t="s">
        <v>33</v>
      </c>
      <c r="F3" t="s">
        <v>31</v>
      </c>
      <c r="G3" t="s">
        <v>157</v>
      </c>
    </row>
    <row r="4" spans="1:7" x14ac:dyDescent="0.25">
      <c r="A4" s="12" t="s">
        <v>31</v>
      </c>
      <c r="C4" s="1" t="s">
        <v>144</v>
      </c>
      <c r="F4" t="s">
        <v>33</v>
      </c>
      <c r="G4" t="s">
        <v>113</v>
      </c>
    </row>
    <row r="5" spans="1:7" x14ac:dyDescent="0.25">
      <c r="A5" s="12" t="s">
        <v>33</v>
      </c>
      <c r="C5" s="1" t="s">
        <v>35</v>
      </c>
      <c r="F5" t="s">
        <v>137</v>
      </c>
      <c r="G5" t="s">
        <v>130</v>
      </c>
    </row>
    <row r="6" spans="1:7" x14ac:dyDescent="0.25">
      <c r="A6" s="12" t="s">
        <v>35</v>
      </c>
      <c r="C6" s="1" t="s">
        <v>37</v>
      </c>
      <c r="F6" t="s">
        <v>144</v>
      </c>
      <c r="G6" t="s">
        <v>71</v>
      </c>
    </row>
    <row r="7" spans="1:7" x14ac:dyDescent="0.25">
      <c r="A7" s="12" t="s">
        <v>36</v>
      </c>
      <c r="C7" s="1" t="s">
        <v>38</v>
      </c>
      <c r="F7" t="s">
        <v>40</v>
      </c>
      <c r="G7" t="s">
        <v>79</v>
      </c>
    </row>
    <row r="8" spans="1:7" x14ac:dyDescent="0.25">
      <c r="A8" s="12" t="s">
        <v>38</v>
      </c>
      <c r="C8" s="1" t="s">
        <v>39</v>
      </c>
      <c r="F8" t="s">
        <v>42</v>
      </c>
      <c r="G8" t="s">
        <v>73</v>
      </c>
    </row>
    <row r="9" spans="1:7" x14ac:dyDescent="0.25">
      <c r="A9" s="12" t="s">
        <v>39</v>
      </c>
      <c r="C9" s="1" t="s">
        <v>41</v>
      </c>
      <c r="F9" t="s">
        <v>43</v>
      </c>
      <c r="G9" t="s">
        <v>74</v>
      </c>
    </row>
    <row r="10" spans="1:7" x14ac:dyDescent="0.25">
      <c r="A10" s="12" t="s">
        <v>42</v>
      </c>
      <c r="C10" s="1" t="s">
        <v>42</v>
      </c>
      <c r="F10" t="s">
        <v>151</v>
      </c>
      <c r="G10" t="s">
        <v>75</v>
      </c>
    </row>
    <row r="11" spans="1:7" x14ac:dyDescent="0.25">
      <c r="A11" s="12" t="s">
        <v>44</v>
      </c>
      <c r="C11" s="1" t="s">
        <v>44</v>
      </c>
      <c r="F11" t="s">
        <v>48</v>
      </c>
      <c r="G11" t="s">
        <v>115</v>
      </c>
    </row>
    <row r="12" spans="1:7" x14ac:dyDescent="0.25">
      <c r="A12" s="12" t="s">
        <v>45</v>
      </c>
      <c r="C12" s="1" t="s">
        <v>45</v>
      </c>
      <c r="F12" t="s">
        <v>49</v>
      </c>
      <c r="G12" t="s">
        <v>145</v>
      </c>
    </row>
    <row r="13" spans="1:7" x14ac:dyDescent="0.25">
      <c r="A13" s="12" t="s">
        <v>151</v>
      </c>
      <c r="C13" s="1" t="s">
        <v>229</v>
      </c>
      <c r="F13" t="s">
        <v>50</v>
      </c>
      <c r="G13" t="s">
        <v>129</v>
      </c>
    </row>
    <row r="14" spans="1:7" x14ac:dyDescent="0.25">
      <c r="A14" s="12" t="s">
        <v>167</v>
      </c>
      <c r="C14" s="1" t="s">
        <v>167</v>
      </c>
      <c r="F14" t="s">
        <v>152</v>
      </c>
      <c r="G14" t="s">
        <v>77</v>
      </c>
    </row>
    <row r="15" spans="1:7" x14ac:dyDescent="0.25">
      <c r="A15" s="12" t="s">
        <v>85</v>
      </c>
      <c r="C15" s="1" t="s">
        <v>495</v>
      </c>
      <c r="F15" t="s">
        <v>128</v>
      </c>
      <c r="G15" t="s">
        <v>79</v>
      </c>
    </row>
    <row r="16" spans="1:7" x14ac:dyDescent="0.25">
      <c r="A16" s="12" t="s">
        <v>86</v>
      </c>
      <c r="C16" s="1" t="s">
        <v>66</v>
      </c>
      <c r="F16" t="s">
        <v>51</v>
      </c>
      <c r="G16" t="s">
        <v>81</v>
      </c>
    </row>
    <row r="17" spans="1:7" x14ac:dyDescent="0.25">
      <c r="A17" s="12" t="s">
        <v>89</v>
      </c>
      <c r="C17" s="1" t="s">
        <v>107</v>
      </c>
      <c r="F17" t="s">
        <v>153</v>
      </c>
      <c r="G17" t="s">
        <v>85</v>
      </c>
    </row>
    <row r="18" spans="1:7" x14ac:dyDescent="0.25">
      <c r="A18" s="12" t="s">
        <v>90</v>
      </c>
      <c r="C18" s="1" t="s">
        <v>67</v>
      </c>
      <c r="F18" t="s">
        <v>53</v>
      </c>
      <c r="G18" t="s">
        <v>92</v>
      </c>
    </row>
    <row r="19" spans="1:7" x14ac:dyDescent="0.25">
      <c r="A19" s="12" t="s">
        <v>94</v>
      </c>
      <c r="C19" s="1" t="s">
        <v>132</v>
      </c>
      <c r="F19" t="s">
        <v>124</v>
      </c>
      <c r="G19" t="s">
        <v>169</v>
      </c>
    </row>
    <row r="20" spans="1:7" x14ac:dyDescent="0.25">
      <c r="A20" s="12" t="s">
        <v>578</v>
      </c>
      <c r="C20" s="1" t="s">
        <v>103</v>
      </c>
      <c r="F20" t="s">
        <v>55</v>
      </c>
      <c r="G20" t="s">
        <v>94</v>
      </c>
    </row>
    <row r="21" spans="1:7" x14ac:dyDescent="0.25">
      <c r="A21" s="12" t="s">
        <v>105</v>
      </c>
      <c r="C21" s="1" t="s">
        <v>158</v>
      </c>
      <c r="F21" t="s">
        <v>56</v>
      </c>
      <c r="G21" t="s">
        <v>95</v>
      </c>
    </row>
    <row r="22" spans="1:7" x14ac:dyDescent="0.25">
      <c r="A22" s="12" t="s">
        <v>95</v>
      </c>
      <c r="C22" s="1" t="s">
        <v>465</v>
      </c>
      <c r="F22" t="s">
        <v>104</v>
      </c>
      <c r="G22" t="s">
        <v>96</v>
      </c>
    </row>
    <row r="23" spans="1:7" x14ac:dyDescent="0.25">
      <c r="A23" s="12" t="s">
        <v>96</v>
      </c>
      <c r="C23" s="1" t="s">
        <v>399</v>
      </c>
      <c r="F23" t="s">
        <v>60</v>
      </c>
      <c r="G23" t="s">
        <v>97</v>
      </c>
    </row>
    <row r="24" spans="1:7" x14ac:dyDescent="0.25">
      <c r="A24" s="12" t="s">
        <v>572</v>
      </c>
      <c r="C24" s="1" t="s">
        <v>159</v>
      </c>
      <c r="F24" t="s">
        <v>168</v>
      </c>
      <c r="G24" t="s">
        <v>98</v>
      </c>
    </row>
    <row r="25" spans="1:7" x14ac:dyDescent="0.25">
      <c r="A25" s="12" t="s">
        <v>548</v>
      </c>
      <c r="C25" s="1" t="s">
        <v>165</v>
      </c>
      <c r="F25" t="s">
        <v>61</v>
      </c>
      <c r="G25" t="s">
        <v>99</v>
      </c>
    </row>
    <row r="26" spans="1:7" x14ac:dyDescent="0.25">
      <c r="A26" s="12" t="s">
        <v>98</v>
      </c>
      <c r="C26" s="1" t="s">
        <v>71</v>
      </c>
      <c r="F26" t="s">
        <v>62</v>
      </c>
      <c r="G26" t="s">
        <v>101</v>
      </c>
    </row>
    <row r="27" spans="1:7" x14ac:dyDescent="0.25">
      <c r="A27" s="12" t="s">
        <v>99</v>
      </c>
      <c r="C27" s="1" t="s">
        <v>72</v>
      </c>
      <c r="F27" t="s">
        <v>63</v>
      </c>
      <c r="G27" t="s">
        <v>65</v>
      </c>
    </row>
    <row r="28" spans="1:7" x14ac:dyDescent="0.25">
      <c r="A28" s="12" t="s">
        <v>100</v>
      </c>
      <c r="C28" s="1" t="s">
        <v>73</v>
      </c>
      <c r="F28" t="s">
        <v>66</v>
      </c>
      <c r="G28" t="s">
        <v>68</v>
      </c>
    </row>
    <row r="29" spans="1:7" x14ac:dyDescent="0.25">
      <c r="A29" s="12" t="s">
        <v>169</v>
      </c>
      <c r="C29" s="1" t="s">
        <v>74</v>
      </c>
      <c r="F29" t="s">
        <v>156</v>
      </c>
    </row>
    <row r="30" spans="1:7" x14ac:dyDescent="0.25">
      <c r="A30" s="12" t="s">
        <v>162</v>
      </c>
      <c r="C30" s="1" t="s">
        <v>401</v>
      </c>
    </row>
    <row r="31" spans="1:7" x14ac:dyDescent="0.25">
      <c r="A31" s="12" t="s">
        <v>101</v>
      </c>
      <c r="C31" s="1" t="s">
        <v>81</v>
      </c>
    </row>
    <row r="32" spans="1:7" x14ac:dyDescent="0.25">
      <c r="A32" s="12" t="s">
        <v>570</v>
      </c>
      <c r="C32" s="1" t="s">
        <v>50</v>
      </c>
    </row>
    <row r="33" spans="1:3" x14ac:dyDescent="0.25">
      <c r="A33" s="12" t="s">
        <v>527</v>
      </c>
      <c r="C33" s="1" t="s">
        <v>128</v>
      </c>
    </row>
    <row r="34" spans="1:3" x14ac:dyDescent="0.25">
      <c r="A34" s="12" t="s">
        <v>152</v>
      </c>
      <c r="C34" s="1" t="s">
        <v>124</v>
      </c>
    </row>
    <row r="35" spans="1:3" x14ac:dyDescent="0.25">
      <c r="A35" s="12" t="s">
        <v>153</v>
      </c>
      <c r="C35" s="1" t="s">
        <v>55</v>
      </c>
    </row>
    <row r="36" spans="1:3" x14ac:dyDescent="0.25">
      <c r="A36" s="12" t="s">
        <v>124</v>
      </c>
      <c r="C36" s="1" t="s">
        <v>106</v>
      </c>
    </row>
    <row r="37" spans="1:3" x14ac:dyDescent="0.25">
      <c r="A37" s="12" t="s">
        <v>59</v>
      </c>
      <c r="C37" s="1" t="s">
        <v>134</v>
      </c>
    </row>
    <row r="38" spans="1:3" x14ac:dyDescent="0.25">
      <c r="A38" s="12" t="s">
        <v>82</v>
      </c>
      <c r="C38" s="1" t="s">
        <v>59</v>
      </c>
    </row>
    <row r="39" spans="1:3" x14ac:dyDescent="0.25">
      <c r="A39" s="12" t="s">
        <v>324</v>
      </c>
      <c r="C39" s="1" t="s">
        <v>617</v>
      </c>
    </row>
    <row r="40" spans="1:3" x14ac:dyDescent="0.25">
      <c r="A40" s="12" t="s">
        <v>617</v>
      </c>
      <c r="C40" s="1" t="s">
        <v>324</v>
      </c>
    </row>
    <row r="41" spans="1:3" x14ac:dyDescent="0.25">
      <c r="A41" s="12" t="s">
        <v>495</v>
      </c>
      <c r="C41" s="1" t="s">
        <v>84</v>
      </c>
    </row>
    <row r="42" spans="1:3" x14ac:dyDescent="0.25">
      <c r="A42" s="12" t="s">
        <v>65</v>
      </c>
      <c r="C42" s="1" t="s">
        <v>88</v>
      </c>
    </row>
    <row r="43" spans="1:3" x14ac:dyDescent="0.25">
      <c r="A43" s="12" t="s">
        <v>107</v>
      </c>
      <c r="C43" s="1" t="s">
        <v>89</v>
      </c>
    </row>
    <row r="44" spans="1:3" x14ac:dyDescent="0.25">
      <c r="A44" s="12" t="s">
        <v>68</v>
      </c>
      <c r="C44" s="1" t="s">
        <v>103</v>
      </c>
    </row>
    <row r="45" spans="1:3" x14ac:dyDescent="0.25">
      <c r="A45" s="12" t="s">
        <v>103</v>
      </c>
      <c r="C45" s="1" t="s">
        <v>459</v>
      </c>
    </row>
    <row r="46" spans="1:3" x14ac:dyDescent="0.25">
      <c r="A46" s="12" t="s">
        <v>465</v>
      </c>
      <c r="C46" s="1" t="s">
        <v>159</v>
      </c>
    </row>
    <row r="47" spans="1:3" x14ac:dyDescent="0.25">
      <c r="A47" s="12" t="s">
        <v>159</v>
      </c>
      <c r="C47" s="1" t="s">
        <v>578</v>
      </c>
    </row>
    <row r="48" spans="1:3" x14ac:dyDescent="0.25">
      <c r="A48" s="12" t="s">
        <v>70</v>
      </c>
      <c r="C48" s="1" t="s">
        <v>105</v>
      </c>
    </row>
    <row r="49" spans="1:3" x14ac:dyDescent="0.25">
      <c r="A49" s="12" t="s">
        <v>71</v>
      </c>
      <c r="C49" s="1" t="s">
        <v>95</v>
      </c>
    </row>
    <row r="50" spans="1:3" x14ac:dyDescent="0.25">
      <c r="A50" s="12" t="s">
        <v>73</v>
      </c>
      <c r="C50" s="1" t="s">
        <v>96</v>
      </c>
    </row>
    <row r="51" spans="1:3" x14ac:dyDescent="0.25">
      <c r="A51" s="12" t="s">
        <v>579</v>
      </c>
      <c r="C51" s="1" t="s">
        <v>572</v>
      </c>
    </row>
    <row r="52" spans="1:3" x14ac:dyDescent="0.25">
      <c r="A52" s="12" t="s">
        <v>129</v>
      </c>
      <c r="C52" s="1" t="s">
        <v>99</v>
      </c>
    </row>
    <row r="53" spans="1:3" x14ac:dyDescent="0.25">
      <c r="A53" s="12" t="s">
        <v>79</v>
      </c>
      <c r="C53" s="1" t="s">
        <v>100</v>
      </c>
    </row>
    <row r="54" spans="1:3" x14ac:dyDescent="0.25">
      <c r="A54" s="12" t="s">
        <v>81</v>
      </c>
      <c r="C54" s="1" t="s">
        <v>169</v>
      </c>
    </row>
    <row r="55" spans="1:3" x14ac:dyDescent="0.25">
      <c r="C55" s="1" t="s">
        <v>101</v>
      </c>
    </row>
    <row r="56" spans="1:3" x14ac:dyDescent="0.25">
      <c r="C56" s="1" t="s">
        <v>570</v>
      </c>
    </row>
  </sheetData>
  <mergeCells count="1">
    <mergeCell ref="F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"/>
  <sheetViews>
    <sheetView workbookViewId="0">
      <selection activeCell="A4" sqref="A4"/>
    </sheetView>
  </sheetViews>
  <sheetFormatPr defaultRowHeight="15" x14ac:dyDescent="0.25"/>
  <sheetData>
    <row r="1" spans="1:15" x14ac:dyDescent="0.25">
      <c r="A1" s="13" t="s">
        <v>3</v>
      </c>
      <c r="B1" s="13"/>
      <c r="C1" s="13"/>
      <c r="E1" s="13" t="s">
        <v>4</v>
      </c>
      <c r="F1" s="13"/>
      <c r="G1" s="13"/>
      <c r="I1" s="13" t="s">
        <v>5</v>
      </c>
      <c r="J1" s="13"/>
      <c r="K1" s="13"/>
      <c r="M1" s="13" t="s">
        <v>6</v>
      </c>
      <c r="N1" s="13"/>
      <c r="O1" s="13"/>
    </row>
    <row r="2" spans="1:15" x14ac:dyDescent="0.25">
      <c r="A2" s="14" t="s">
        <v>26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</row>
    <row r="3" spans="1:15" x14ac:dyDescent="0.25">
      <c r="A3" s="1" t="s">
        <v>0</v>
      </c>
      <c r="B3" s="1" t="s">
        <v>20</v>
      </c>
      <c r="C3" s="1" t="s">
        <v>21</v>
      </c>
      <c r="D3" s="1"/>
      <c r="E3" s="1" t="s">
        <v>0</v>
      </c>
      <c r="F3" s="1" t="s">
        <v>20</v>
      </c>
      <c r="G3" s="1" t="s">
        <v>21</v>
      </c>
      <c r="H3" s="1"/>
      <c r="I3" s="1" t="s">
        <v>0</v>
      </c>
      <c r="J3" s="1" t="s">
        <v>20</v>
      </c>
      <c r="K3" s="1" t="s">
        <v>21</v>
      </c>
      <c r="L3" s="1"/>
      <c r="M3" s="1" t="s">
        <v>0</v>
      </c>
      <c r="N3" s="1" t="s">
        <v>20</v>
      </c>
      <c r="O3" s="1" t="s">
        <v>21</v>
      </c>
    </row>
  </sheetData>
  <mergeCells count="5">
    <mergeCell ref="A1:C1"/>
    <mergeCell ref="E1:G1"/>
    <mergeCell ref="I1:K1"/>
    <mergeCell ref="M1:O1"/>
    <mergeCell ref="A2:O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4"/>
  <sheetViews>
    <sheetView workbookViewId="0">
      <selection activeCell="G2" sqref="G2"/>
    </sheetView>
  </sheetViews>
  <sheetFormatPr defaultRowHeight="15" x14ac:dyDescent="0.25"/>
  <cols>
    <col min="1" max="1" width="16.5703125" style="1" bestFit="1" customWidth="1"/>
    <col min="2" max="4" width="5.28515625" style="3" bestFit="1" customWidth="1"/>
    <col min="5" max="5" width="5.7109375" style="3" bestFit="1" customWidth="1"/>
    <col min="6" max="6" width="5.28515625" style="3" bestFit="1" customWidth="1"/>
    <col min="7" max="7" width="9.5703125" style="3" bestFit="1" customWidth="1"/>
    <col min="9" max="9" width="18.42578125" bestFit="1" customWidth="1"/>
    <col min="10" max="10" width="14" bestFit="1" customWidth="1"/>
  </cols>
  <sheetData>
    <row r="1" spans="1:10" x14ac:dyDescent="0.25">
      <c r="A1" s="11" t="s">
        <v>14</v>
      </c>
      <c r="B1" s="4" t="s">
        <v>15</v>
      </c>
      <c r="C1" s="4" t="s">
        <v>16</v>
      </c>
      <c r="D1" s="4" t="s">
        <v>17</v>
      </c>
      <c r="E1" s="4" t="s">
        <v>18</v>
      </c>
      <c r="F1" s="4" t="s">
        <v>19</v>
      </c>
      <c r="G1" s="4" t="s">
        <v>23</v>
      </c>
      <c r="I1" s="4" t="s">
        <v>24</v>
      </c>
      <c r="J1" s="4" t="s">
        <v>25</v>
      </c>
    </row>
    <row r="2" spans="1:10" ht="16.5" x14ac:dyDescent="0.35">
      <c r="A2" s="1" t="s">
        <v>29</v>
      </c>
      <c r="B2" s="5">
        <f>COUNTIF(掠夺总榜!A$1:S$150,$A2)</f>
        <v>4</v>
      </c>
      <c r="C2" s="3">
        <f>COUNTIF(盟会战!A$1:Q$150,$A2)</f>
        <v>3</v>
      </c>
      <c r="D2" s="3">
        <f>COUNTIF(帮战总榜!A$1:O$150,$A2)</f>
        <v>0</v>
      </c>
      <c r="E2" s="3">
        <f t="shared" ref="E2:E33" si="0">SUM(B2:D2)</f>
        <v>7</v>
      </c>
      <c r="G2" s="3">
        <f t="shared" ref="G2:G33" si="1">IF($E2&gt;6,6,$E2)</f>
        <v>6</v>
      </c>
      <c r="I2" s="3">
        <f>SUM(G2:G140)</f>
        <v>120</v>
      </c>
      <c r="J2" s="3">
        <f>SUM(E2:E140)-I2</f>
        <v>3</v>
      </c>
    </row>
    <row r="3" spans="1:10" ht="16.5" x14ac:dyDescent="0.35">
      <c r="A3" s="1" t="s">
        <v>45</v>
      </c>
      <c r="B3" s="5">
        <f>COUNTIF(掠夺总榜!A$1:S$150,$A3)</f>
        <v>4</v>
      </c>
      <c r="C3" s="10">
        <f>COUNTIF(盟会战!A$1:Q$150,$A3)</f>
        <v>2</v>
      </c>
      <c r="D3" s="10">
        <f>COUNTIF(帮战总榜!A$1:O$150,$A3)</f>
        <v>0</v>
      </c>
      <c r="E3" s="10">
        <f t="shared" si="0"/>
        <v>6</v>
      </c>
      <c r="F3" s="10"/>
      <c r="G3" s="10">
        <f t="shared" si="1"/>
        <v>6</v>
      </c>
    </row>
    <row r="4" spans="1:10" ht="16.5" x14ac:dyDescent="0.35">
      <c r="A4" s="1" t="s">
        <v>33</v>
      </c>
      <c r="B4" s="5">
        <f>COUNTIF(掠夺总榜!A$1:S$150,$A4)</f>
        <v>4</v>
      </c>
      <c r="C4" s="10">
        <f>COUNTIF(盟会战!A$1:Q$150,$A4)</f>
        <v>3</v>
      </c>
      <c r="D4" s="10">
        <f>COUNTIF(帮战总榜!A$1:O$150,$A4)</f>
        <v>0</v>
      </c>
      <c r="E4" s="10">
        <f t="shared" si="0"/>
        <v>7</v>
      </c>
      <c r="F4" s="10"/>
      <c r="G4" s="10">
        <f t="shared" si="1"/>
        <v>6</v>
      </c>
    </row>
    <row r="5" spans="1:10" ht="16.5" x14ac:dyDescent="0.35">
      <c r="A5" s="1" t="s">
        <v>49</v>
      </c>
      <c r="B5" s="5">
        <f>COUNTIF(掠夺总榜!A$1:S$150,$A5)</f>
        <v>5</v>
      </c>
      <c r="C5" s="10">
        <f>COUNTIF(盟会战!A$1:Q$150,$A5)</f>
        <v>1</v>
      </c>
      <c r="D5" s="10">
        <f>COUNTIF(帮战总榜!A$1:O$150,$A5)</f>
        <v>0</v>
      </c>
      <c r="E5" s="10">
        <f t="shared" si="0"/>
        <v>6</v>
      </c>
      <c r="F5" s="10"/>
      <c r="G5" s="10">
        <f t="shared" si="1"/>
        <v>6</v>
      </c>
    </row>
    <row r="6" spans="1:10" ht="16.5" x14ac:dyDescent="0.35">
      <c r="A6" s="1" t="s">
        <v>42</v>
      </c>
      <c r="B6" s="5">
        <f>COUNTIF(掠夺总榜!A$1:S$150,$A6)</f>
        <v>4</v>
      </c>
      <c r="C6" s="10">
        <f>COUNTIF(盟会战!A$1:Q$150,$A6)</f>
        <v>3</v>
      </c>
      <c r="D6" s="10">
        <f>COUNTIF(帮战总榜!A$1:O$150,$A6)</f>
        <v>0</v>
      </c>
      <c r="E6" s="10">
        <f t="shared" si="0"/>
        <v>7</v>
      </c>
      <c r="F6" s="10"/>
      <c r="G6" s="10">
        <f t="shared" si="1"/>
        <v>6</v>
      </c>
    </row>
    <row r="7" spans="1:10" ht="16.5" x14ac:dyDescent="0.35">
      <c r="A7" s="1" t="s">
        <v>38</v>
      </c>
      <c r="B7" s="5">
        <f>COUNTIF(掠夺总榜!A$1:S$150,$A7)</f>
        <v>3</v>
      </c>
      <c r="C7" s="10">
        <f>COUNTIF(盟会战!A$1:Q$150,$A7)</f>
        <v>2</v>
      </c>
      <c r="D7" s="10">
        <f>COUNTIF(帮战总榜!A$1:O$150,$A7)</f>
        <v>0</v>
      </c>
      <c r="E7" s="10">
        <f t="shared" si="0"/>
        <v>5</v>
      </c>
      <c r="F7" s="10"/>
      <c r="G7" s="10">
        <f t="shared" si="1"/>
        <v>5</v>
      </c>
    </row>
    <row r="8" spans="1:10" ht="16.5" x14ac:dyDescent="0.35">
      <c r="A8" s="1" t="s">
        <v>39</v>
      </c>
      <c r="B8" s="5">
        <f>COUNTIF(掠夺总榜!A$1:S$150,$A8)</f>
        <v>3</v>
      </c>
      <c r="C8" s="10">
        <f>COUNTIF(盟会战!A$1:Q$150,$A8)</f>
        <v>2</v>
      </c>
      <c r="D8" s="10">
        <f>COUNTIF(帮战总榜!A$1:O$150,$A8)</f>
        <v>0</v>
      </c>
      <c r="E8" s="10">
        <f t="shared" si="0"/>
        <v>5</v>
      </c>
      <c r="F8" s="10"/>
      <c r="G8" s="10">
        <f t="shared" si="1"/>
        <v>5</v>
      </c>
    </row>
    <row r="9" spans="1:10" ht="16.5" x14ac:dyDescent="0.35">
      <c r="A9" s="1" t="s">
        <v>31</v>
      </c>
      <c r="B9" s="5">
        <f>COUNTIF(掠夺总榜!A$1:S$150,$A9)</f>
        <v>3</v>
      </c>
      <c r="C9" s="10">
        <f>COUNTIF(盟会战!A$1:Q$150,$A9)</f>
        <v>2</v>
      </c>
      <c r="D9" s="10">
        <f>COUNTIF(帮战总榜!A$1:O$150,$A9)</f>
        <v>0</v>
      </c>
      <c r="E9" s="10">
        <f t="shared" si="0"/>
        <v>5</v>
      </c>
      <c r="F9" s="10"/>
      <c r="G9" s="10">
        <f t="shared" si="1"/>
        <v>5</v>
      </c>
    </row>
    <row r="10" spans="1:10" ht="16.5" x14ac:dyDescent="0.35">
      <c r="A10" s="1" t="s">
        <v>40</v>
      </c>
      <c r="B10" s="5">
        <f>COUNTIF(掠夺总榜!A$1:S$150,$A10)</f>
        <v>4</v>
      </c>
      <c r="C10" s="10">
        <f>COUNTIF(盟会战!A$1:Q$150,$A10)</f>
        <v>1</v>
      </c>
      <c r="D10" s="10">
        <f>COUNTIF(帮战总榜!A$1:O$150,$A10)</f>
        <v>0</v>
      </c>
      <c r="E10" s="10">
        <f t="shared" si="0"/>
        <v>5</v>
      </c>
      <c r="F10" s="10"/>
      <c r="G10" s="10">
        <f t="shared" si="1"/>
        <v>5</v>
      </c>
    </row>
    <row r="11" spans="1:10" ht="16.5" x14ac:dyDescent="0.35">
      <c r="A11" s="1" t="s">
        <v>44</v>
      </c>
      <c r="B11" s="5">
        <f>COUNTIF(掠夺总榜!A$1:S$150,$A11)</f>
        <v>3</v>
      </c>
      <c r="C11" s="10">
        <f>COUNTIF(盟会战!A$1:Q$150,$A11)</f>
        <v>2</v>
      </c>
      <c r="D11" s="10">
        <f>COUNTIF(帮战总榜!A$1:O$150,$A11)</f>
        <v>0</v>
      </c>
      <c r="E11" s="10">
        <f t="shared" si="0"/>
        <v>5</v>
      </c>
      <c r="F11" s="10"/>
      <c r="G11" s="10">
        <f t="shared" si="1"/>
        <v>5</v>
      </c>
    </row>
    <row r="12" spans="1:10" ht="16.5" x14ac:dyDescent="0.35">
      <c r="A12" s="1" t="s">
        <v>41</v>
      </c>
      <c r="B12" s="5">
        <f>COUNTIF(掠夺总榜!A$1:S$150,$A12)</f>
        <v>4</v>
      </c>
      <c r="C12" s="10">
        <f>COUNTIF(盟会战!A$1:Q$150,$A12)</f>
        <v>1</v>
      </c>
      <c r="D12" s="10">
        <f>COUNTIF(帮战总榜!A$1:O$150,$A12)</f>
        <v>0</v>
      </c>
      <c r="E12" s="10">
        <f t="shared" si="0"/>
        <v>5</v>
      </c>
      <c r="F12" s="10"/>
      <c r="G12" s="10">
        <f t="shared" si="1"/>
        <v>5</v>
      </c>
    </row>
    <row r="13" spans="1:10" ht="16.5" x14ac:dyDescent="0.35">
      <c r="A13" s="1" t="s">
        <v>43</v>
      </c>
      <c r="B13" s="5">
        <f>COUNTIF(掠夺总榜!A$1:S$150,$A13)</f>
        <v>4</v>
      </c>
      <c r="C13" s="10">
        <f>COUNTIF(盟会战!A$1:Q$150,$A13)</f>
        <v>1</v>
      </c>
      <c r="D13" s="10">
        <f>COUNTIF(帮战总榜!A$1:O$150,$A13)</f>
        <v>0</v>
      </c>
      <c r="E13" s="10">
        <f t="shared" si="0"/>
        <v>5</v>
      </c>
      <c r="F13" s="10"/>
      <c r="G13" s="10">
        <f t="shared" si="1"/>
        <v>5</v>
      </c>
    </row>
    <row r="14" spans="1:10" ht="16.5" x14ac:dyDescent="0.35">
      <c r="A14" s="1" t="s">
        <v>48</v>
      </c>
      <c r="B14" s="5">
        <f>COUNTIF(掠夺总榜!A$1:S$150,$A14)</f>
        <v>4</v>
      </c>
      <c r="C14" s="10">
        <f>COUNTIF(盟会战!A$1:Q$150,$A14)</f>
        <v>1</v>
      </c>
      <c r="D14" s="10">
        <f>COUNTIF(帮战总榜!A$1:O$150,$A14)</f>
        <v>0</v>
      </c>
      <c r="E14" s="10">
        <f t="shared" si="0"/>
        <v>5</v>
      </c>
      <c r="F14" s="10"/>
      <c r="G14" s="10">
        <f t="shared" si="1"/>
        <v>5</v>
      </c>
    </row>
    <row r="15" spans="1:10" ht="16.5" x14ac:dyDescent="0.35">
      <c r="A15" s="1" t="s">
        <v>144</v>
      </c>
      <c r="B15" s="5">
        <f>COUNTIF(掠夺总榜!A$1:S$150,$A15)</f>
        <v>2</v>
      </c>
      <c r="C15" s="10">
        <f>COUNTIF(盟会战!A$1:Q$150,$A15)</f>
        <v>2</v>
      </c>
      <c r="D15" s="10">
        <f>COUNTIF(帮战总榜!A$1:O$150,$A15)</f>
        <v>0</v>
      </c>
      <c r="E15" s="10">
        <f t="shared" si="0"/>
        <v>4</v>
      </c>
      <c r="F15" s="10"/>
      <c r="G15" s="10">
        <f t="shared" si="1"/>
        <v>4</v>
      </c>
    </row>
    <row r="16" spans="1:10" ht="16.5" x14ac:dyDescent="0.35">
      <c r="A16" s="1" t="s">
        <v>151</v>
      </c>
      <c r="B16" s="5">
        <f>COUNTIF(掠夺总榜!A$1:S$150,$A16)</f>
        <v>2</v>
      </c>
      <c r="C16" s="10">
        <f>COUNTIF(盟会战!A$1:Q$150,$A16)</f>
        <v>2</v>
      </c>
      <c r="D16" s="10">
        <f>COUNTIF(帮战总榜!A$1:O$150,$A16)</f>
        <v>0</v>
      </c>
      <c r="E16" s="10">
        <f t="shared" si="0"/>
        <v>4</v>
      </c>
      <c r="F16" s="10"/>
      <c r="G16" s="10">
        <f t="shared" si="1"/>
        <v>4</v>
      </c>
    </row>
    <row r="17" spans="1:7" ht="16.5" x14ac:dyDescent="0.35">
      <c r="A17" s="1" t="s">
        <v>137</v>
      </c>
      <c r="B17" s="5">
        <f>COUNTIF(掠夺总榜!A$1:S$150,$A17)</f>
        <v>3</v>
      </c>
      <c r="C17" s="10">
        <f>COUNTIF(盟会战!A$1:Q$150,$A17)</f>
        <v>1</v>
      </c>
      <c r="D17" s="10">
        <f>COUNTIF(帮战总榜!A$1:O$150,$A17)</f>
        <v>0</v>
      </c>
      <c r="E17" s="10">
        <f t="shared" si="0"/>
        <v>4</v>
      </c>
      <c r="F17" s="10"/>
      <c r="G17" s="10">
        <f t="shared" si="1"/>
        <v>4</v>
      </c>
    </row>
    <row r="18" spans="1:7" ht="16.5" x14ac:dyDescent="0.35">
      <c r="A18" s="1" t="s">
        <v>37</v>
      </c>
      <c r="B18" s="5">
        <f>COUNTIF(掠夺总榜!A$1:S$150,$A18)</f>
        <v>3</v>
      </c>
      <c r="C18" s="10">
        <f>COUNTIF(盟会战!A$1:Q$150,$A18)</f>
        <v>1</v>
      </c>
      <c r="D18" s="10">
        <f>COUNTIF(帮战总榜!A$1:O$150,$A18)</f>
        <v>0</v>
      </c>
      <c r="E18" s="10">
        <f t="shared" si="0"/>
        <v>4</v>
      </c>
      <c r="F18" s="10"/>
      <c r="G18" s="10">
        <f t="shared" si="1"/>
        <v>4</v>
      </c>
    </row>
    <row r="19" spans="1:7" ht="16.5" x14ac:dyDescent="0.35">
      <c r="A19" s="1" t="s">
        <v>34</v>
      </c>
      <c r="B19" s="5">
        <f>COUNTIF(掠夺总榜!A$1:S$150,$A19)</f>
        <v>4</v>
      </c>
      <c r="C19" s="10">
        <f>COUNTIF(盟会战!A$1:Q$150,$A19)</f>
        <v>0</v>
      </c>
      <c r="D19" s="10">
        <f>COUNTIF(帮战总榜!A$1:O$150,$A19)</f>
        <v>0</v>
      </c>
      <c r="E19" s="10">
        <f t="shared" si="0"/>
        <v>4</v>
      </c>
      <c r="F19" s="10"/>
      <c r="G19" s="10">
        <f t="shared" si="1"/>
        <v>4</v>
      </c>
    </row>
    <row r="20" spans="1:7" ht="16.5" x14ac:dyDescent="0.35">
      <c r="A20" s="1" t="s">
        <v>46</v>
      </c>
      <c r="B20" s="5">
        <f>COUNTIF(掠夺总榜!A$1:S$150,$A20)</f>
        <v>3</v>
      </c>
      <c r="C20" s="10">
        <f>COUNTIF(盟会战!A$1:Q$150,$A20)</f>
        <v>0</v>
      </c>
      <c r="D20" s="10">
        <f>COUNTIF(帮战总榜!A$1:O$150,$A20)</f>
        <v>0</v>
      </c>
      <c r="E20" s="10">
        <f t="shared" si="0"/>
        <v>3</v>
      </c>
      <c r="F20" s="10"/>
      <c r="G20" s="10">
        <f t="shared" si="1"/>
        <v>3</v>
      </c>
    </row>
    <row r="21" spans="1:7" ht="16.5" x14ac:dyDescent="0.35">
      <c r="A21" s="1" t="s">
        <v>30</v>
      </c>
      <c r="B21" s="5">
        <f>COUNTIF(掠夺总榜!A$1:S$150,$A21)</f>
        <v>3</v>
      </c>
      <c r="C21" s="10">
        <f>COUNTIF(盟会战!A$1:Q$150,$A21)</f>
        <v>0</v>
      </c>
      <c r="D21" s="10">
        <f>COUNTIF(帮战总榜!A$1:O$150,$A21)</f>
        <v>0</v>
      </c>
      <c r="E21" s="10">
        <f t="shared" si="0"/>
        <v>3</v>
      </c>
      <c r="F21" s="10"/>
      <c r="G21" s="10">
        <f t="shared" si="1"/>
        <v>3</v>
      </c>
    </row>
    <row r="22" spans="1:7" ht="16.5" x14ac:dyDescent="0.35">
      <c r="A22" s="1" t="s">
        <v>36</v>
      </c>
      <c r="B22" s="5">
        <f>COUNTIF(掠夺总榜!A$1:S$150,$A22)</f>
        <v>2</v>
      </c>
      <c r="C22" s="10">
        <f>COUNTIF(盟会战!A$1:Q$150,$A22)</f>
        <v>1</v>
      </c>
      <c r="D22" s="10">
        <f>COUNTIF(帮战总榜!A$1:O$150,$A22)</f>
        <v>0</v>
      </c>
      <c r="E22" s="10">
        <f t="shared" si="0"/>
        <v>3</v>
      </c>
      <c r="F22" s="10"/>
      <c r="G22" s="10">
        <f t="shared" si="1"/>
        <v>3</v>
      </c>
    </row>
    <row r="23" spans="1:7" ht="16.5" x14ac:dyDescent="0.35">
      <c r="A23" s="1" t="s">
        <v>47</v>
      </c>
      <c r="B23" s="5">
        <f>COUNTIF(掠夺总榜!A$1:S$150,$A23)</f>
        <v>3</v>
      </c>
      <c r="C23" s="10">
        <f>COUNTIF(盟会战!A$1:Q$150,$A23)</f>
        <v>0</v>
      </c>
      <c r="D23" s="10">
        <f>COUNTIF(帮战总榜!A$1:O$150,$A23)</f>
        <v>0</v>
      </c>
      <c r="E23" s="10">
        <f t="shared" si="0"/>
        <v>3</v>
      </c>
      <c r="F23" s="10"/>
      <c r="G23" s="10">
        <f t="shared" si="1"/>
        <v>3</v>
      </c>
    </row>
    <row r="24" spans="1:7" ht="16.5" x14ac:dyDescent="0.35">
      <c r="A24" s="1" t="s">
        <v>35</v>
      </c>
      <c r="B24" s="5">
        <f>COUNTIF(掠夺总榜!A$1:S$150,$A24)</f>
        <v>1</v>
      </c>
      <c r="C24" s="10">
        <f>COUNTIF(盟会战!A$1:Q$150,$A24)</f>
        <v>2</v>
      </c>
      <c r="D24" s="10">
        <f>COUNTIF(帮战总榜!A$1:O$150,$A24)</f>
        <v>0</v>
      </c>
      <c r="E24" s="10">
        <f t="shared" si="0"/>
        <v>3</v>
      </c>
      <c r="F24" s="10"/>
      <c r="G24" s="10">
        <f t="shared" si="1"/>
        <v>3</v>
      </c>
    </row>
    <row r="25" spans="1:7" ht="16.5" x14ac:dyDescent="0.35">
      <c r="A25" s="1" t="s">
        <v>150</v>
      </c>
      <c r="B25" s="5">
        <f>COUNTIF(掠夺总榜!A$1:S$150,$A25)</f>
        <v>2</v>
      </c>
      <c r="C25" s="10">
        <f>COUNTIF(盟会战!A$1:Q$150,$A25)</f>
        <v>0</v>
      </c>
      <c r="D25" s="10">
        <f>COUNTIF(帮战总榜!A$1:O$150,$A25)</f>
        <v>0</v>
      </c>
      <c r="E25" s="10">
        <f t="shared" si="0"/>
        <v>2</v>
      </c>
      <c r="F25" s="10"/>
      <c r="G25" s="10">
        <f t="shared" si="1"/>
        <v>2</v>
      </c>
    </row>
    <row r="26" spans="1:7" ht="16.5" x14ac:dyDescent="0.35">
      <c r="A26" s="1" t="s">
        <v>27</v>
      </c>
      <c r="B26" s="5">
        <f>COUNTIF(掠夺总榜!A$1:S$150,$A26)</f>
        <v>2</v>
      </c>
      <c r="C26" s="10">
        <f>COUNTIF(盟会战!A$1:Q$150,$A26)</f>
        <v>0</v>
      </c>
      <c r="D26" s="10">
        <f>COUNTIF(帮战总榜!A$1:O$150,$A26)</f>
        <v>0</v>
      </c>
      <c r="E26" s="10">
        <f t="shared" si="0"/>
        <v>2</v>
      </c>
      <c r="F26" s="10"/>
      <c r="G26" s="10">
        <f t="shared" si="1"/>
        <v>2</v>
      </c>
    </row>
    <row r="27" spans="1:7" ht="16.5" x14ac:dyDescent="0.35">
      <c r="A27" s="1" t="s">
        <v>149</v>
      </c>
      <c r="B27" s="5">
        <f>COUNTIF(掠夺总榜!A$1:S$150,$A27)</f>
        <v>2</v>
      </c>
      <c r="C27" s="10">
        <f>COUNTIF(盟会战!A$1:Q$150,$A27)</f>
        <v>0</v>
      </c>
      <c r="D27" s="10">
        <f>COUNTIF(帮战总榜!A$1:O$150,$A27)</f>
        <v>0</v>
      </c>
      <c r="E27" s="10">
        <f t="shared" si="0"/>
        <v>2</v>
      </c>
      <c r="F27" s="10"/>
      <c r="G27" s="10">
        <f t="shared" si="1"/>
        <v>2</v>
      </c>
    </row>
    <row r="28" spans="1:7" ht="16.5" x14ac:dyDescent="0.35">
      <c r="A28" s="1" t="s">
        <v>32</v>
      </c>
      <c r="B28" s="5">
        <f>COUNTIF(掠夺总榜!A$1:S$150,$A28)</f>
        <v>2</v>
      </c>
      <c r="C28" s="10">
        <f>COUNTIF(盟会战!A$1:Q$150,$A28)</f>
        <v>0</v>
      </c>
      <c r="D28" s="10">
        <f>COUNTIF(帮战总榜!A$1:O$150,$A28)</f>
        <v>0</v>
      </c>
      <c r="E28" s="10">
        <f t="shared" si="0"/>
        <v>2</v>
      </c>
      <c r="F28" s="10"/>
      <c r="G28" s="10">
        <f t="shared" si="1"/>
        <v>2</v>
      </c>
    </row>
    <row r="29" spans="1:7" ht="16.5" x14ac:dyDescent="0.35">
      <c r="A29" s="1" t="s">
        <v>131</v>
      </c>
      <c r="B29" s="5">
        <f>COUNTIF(掠夺总榜!A$1:S$150,$A29)</f>
        <v>1</v>
      </c>
      <c r="C29" s="10">
        <f>COUNTIF(盟会战!A$1:Q$150,$A29)</f>
        <v>0</v>
      </c>
      <c r="D29" s="10">
        <f>COUNTIF(帮战总榜!A$1:O$150,$A29)</f>
        <v>0</v>
      </c>
      <c r="E29" s="10">
        <f t="shared" si="0"/>
        <v>1</v>
      </c>
      <c r="F29" s="10"/>
      <c r="G29" s="10">
        <f t="shared" si="1"/>
        <v>1</v>
      </c>
    </row>
    <row r="30" spans="1:7" ht="16.5" x14ac:dyDescent="0.35">
      <c r="A30" s="1" t="s">
        <v>148</v>
      </c>
      <c r="B30" s="5">
        <f>COUNTIF(掠夺总榜!A$1:S$150,$A30)</f>
        <v>1</v>
      </c>
      <c r="C30" s="10">
        <f>COUNTIF(盟会战!A$1:Q$150,$A30)</f>
        <v>0</v>
      </c>
      <c r="D30" s="10">
        <f>COUNTIF(帮战总榜!A$1:O$150,$A30)</f>
        <v>0</v>
      </c>
      <c r="E30" s="10">
        <f t="shared" si="0"/>
        <v>1</v>
      </c>
      <c r="F30" s="10"/>
      <c r="G30" s="10">
        <f t="shared" si="1"/>
        <v>1</v>
      </c>
    </row>
    <row r="31" spans="1:7" ht="16.5" x14ac:dyDescent="0.35">
      <c r="A31" s="1" t="s">
        <v>163</v>
      </c>
      <c r="B31" s="5">
        <f>COUNTIF(掠夺总榜!A$1:S$150,$A31)</f>
        <v>1</v>
      </c>
      <c r="C31" s="10">
        <f>COUNTIF(盟会战!A$1:Q$150,$A31)</f>
        <v>0</v>
      </c>
      <c r="D31" s="10">
        <f>COUNTIF(帮战总榜!A$1:O$150,$A31)</f>
        <v>0</v>
      </c>
      <c r="E31" s="10">
        <f t="shared" si="0"/>
        <v>1</v>
      </c>
      <c r="F31" s="10"/>
      <c r="G31" s="10">
        <f t="shared" si="1"/>
        <v>1</v>
      </c>
    </row>
    <row r="32" spans="1:7" ht="16.5" x14ac:dyDescent="0.35">
      <c r="A32" s="1" t="s">
        <v>229</v>
      </c>
      <c r="B32" s="5">
        <f>COUNTIF(掠夺总榜!A$1:S$150,$A32)</f>
        <v>0</v>
      </c>
      <c r="C32" s="10">
        <f>COUNTIF(盟会战!A$1:Q$150,$A32)</f>
        <v>1</v>
      </c>
      <c r="D32" s="10">
        <f>COUNTIF(帮战总榜!A$1:O$150,$A32)</f>
        <v>0</v>
      </c>
      <c r="E32" s="10">
        <f t="shared" si="0"/>
        <v>1</v>
      </c>
      <c r="F32" s="10"/>
      <c r="G32" s="10">
        <f t="shared" si="1"/>
        <v>1</v>
      </c>
    </row>
    <row r="33" spans="1:7" ht="16.5" x14ac:dyDescent="0.35">
      <c r="A33" s="1" t="s">
        <v>116</v>
      </c>
      <c r="B33" s="5">
        <f>COUNTIF(掠夺总榜!A$1:S$150,$A33)</f>
        <v>1</v>
      </c>
      <c r="C33" s="10">
        <f>COUNTIF(盟会战!A$1:Q$150,$A33)</f>
        <v>0</v>
      </c>
      <c r="D33" s="10">
        <f>COUNTIF(帮战总榜!A$1:O$150,$A33)</f>
        <v>0</v>
      </c>
      <c r="E33" s="10">
        <f t="shared" si="0"/>
        <v>1</v>
      </c>
      <c r="F33" s="10"/>
      <c r="G33" s="10">
        <f t="shared" si="1"/>
        <v>1</v>
      </c>
    </row>
    <row r="34" spans="1:7" ht="16.5" x14ac:dyDescent="0.35">
      <c r="A34" s="1" t="s">
        <v>142</v>
      </c>
      <c r="B34" s="5">
        <f>COUNTIF(掠夺总榜!A$1:S$150,$A34)</f>
        <v>1</v>
      </c>
      <c r="C34" s="10">
        <f>COUNTIF(盟会战!A$1:Q$150,$A34)</f>
        <v>0</v>
      </c>
      <c r="D34" s="10">
        <f>COUNTIF(帮战总榜!A$1:O$150,$A34)</f>
        <v>0</v>
      </c>
      <c r="E34" s="10">
        <f t="shared" ref="E34:E65" si="2">SUM(B34:D34)</f>
        <v>1</v>
      </c>
      <c r="F34" s="10"/>
      <c r="G34" s="10">
        <f t="shared" ref="G34:G65" si="3">IF($E34&gt;6,6,$E34)</f>
        <v>1</v>
      </c>
    </row>
    <row r="35" spans="1:7" ht="16.5" x14ac:dyDescent="0.35">
      <c r="A35" s="1" t="s">
        <v>119</v>
      </c>
      <c r="B35" s="5">
        <f>COUNTIF(掠夺总榜!A$1:S$150,$A35)</f>
        <v>1</v>
      </c>
      <c r="C35" s="10">
        <f>COUNTIF(盟会战!A$1:Q$150,$A35)</f>
        <v>0</v>
      </c>
      <c r="D35" s="10">
        <f>COUNTIF(帮战总榜!A$1:O$150,$A35)</f>
        <v>0</v>
      </c>
      <c r="E35" s="10">
        <f t="shared" si="2"/>
        <v>1</v>
      </c>
      <c r="F35" s="10"/>
      <c r="G35" s="10">
        <f t="shared" si="3"/>
        <v>1</v>
      </c>
    </row>
    <row r="36" spans="1:7" ht="16.5" x14ac:dyDescent="0.35">
      <c r="A36" s="1" t="s">
        <v>171</v>
      </c>
      <c r="B36" s="5">
        <f>COUNTIF(掠夺总榜!A$1:S$150,$A36)</f>
        <v>0</v>
      </c>
      <c r="C36" s="10">
        <f>COUNTIF(盟会战!A$1:Q$150,$A36)</f>
        <v>0</v>
      </c>
      <c r="D36" s="10">
        <f>COUNTIF(帮战总榜!A$1:O$150,$A36)</f>
        <v>0</v>
      </c>
      <c r="E36" s="10">
        <f t="shared" si="2"/>
        <v>0</v>
      </c>
      <c r="F36" s="10"/>
      <c r="G36" s="10">
        <f t="shared" si="3"/>
        <v>0</v>
      </c>
    </row>
    <row r="37" spans="1:7" ht="16.5" x14ac:dyDescent="0.35">
      <c r="A37" s="1" t="s">
        <v>172</v>
      </c>
      <c r="B37" s="5">
        <f>COUNTIF(掠夺总榜!A$1:S$150,$A37)</f>
        <v>0</v>
      </c>
      <c r="C37" s="10">
        <f>COUNTIF(盟会战!A$1:Q$150,$A37)</f>
        <v>0</v>
      </c>
      <c r="D37" s="10">
        <f>COUNTIF(帮战总榜!A$1:O$150,$A37)</f>
        <v>0</v>
      </c>
      <c r="E37" s="10">
        <f t="shared" si="2"/>
        <v>0</v>
      </c>
      <c r="F37" s="10"/>
      <c r="G37" s="10">
        <f t="shared" si="3"/>
        <v>0</v>
      </c>
    </row>
    <row r="38" spans="1:7" ht="16.5" x14ac:dyDescent="0.35">
      <c r="A38" s="1" t="s">
        <v>173</v>
      </c>
      <c r="B38" s="5">
        <f>COUNTIF(掠夺总榜!A$1:S$150,$A38)</f>
        <v>0</v>
      </c>
      <c r="C38" s="10">
        <f>COUNTIF(盟会战!A$1:Q$150,$A38)</f>
        <v>0</v>
      </c>
      <c r="D38" s="10">
        <f>COUNTIF(帮战总榜!A$1:O$150,$A38)</f>
        <v>0</v>
      </c>
      <c r="E38" s="10">
        <f t="shared" si="2"/>
        <v>0</v>
      </c>
      <c r="F38" s="10"/>
      <c r="G38" s="10">
        <f t="shared" si="3"/>
        <v>0</v>
      </c>
    </row>
    <row r="39" spans="1:7" ht="16.5" x14ac:dyDescent="0.35">
      <c r="A39" s="1" t="s">
        <v>174</v>
      </c>
      <c r="B39" s="5">
        <f>COUNTIF(掠夺总榜!A$1:S$150,$A39)</f>
        <v>0</v>
      </c>
      <c r="C39" s="10">
        <f>COUNTIF(盟会战!A$1:Q$150,$A39)</f>
        <v>0</v>
      </c>
      <c r="D39" s="10">
        <f>COUNTIF(帮战总榜!A$1:O$150,$A39)</f>
        <v>0</v>
      </c>
      <c r="E39" s="10">
        <f t="shared" si="2"/>
        <v>0</v>
      </c>
      <c r="F39" s="10"/>
      <c r="G39" s="10">
        <f t="shared" si="3"/>
        <v>0</v>
      </c>
    </row>
    <row r="40" spans="1:7" ht="16.5" x14ac:dyDescent="0.35">
      <c r="A40" s="1" t="s">
        <v>175</v>
      </c>
      <c r="B40" s="5">
        <f>COUNTIF(掠夺总榜!A$1:S$150,$A40)</f>
        <v>0</v>
      </c>
      <c r="C40" s="10">
        <f>COUNTIF(盟会战!A$1:Q$150,$A40)</f>
        <v>0</v>
      </c>
      <c r="D40" s="10">
        <f>COUNTIF(帮战总榜!A$1:O$150,$A40)</f>
        <v>0</v>
      </c>
      <c r="E40" s="10">
        <f t="shared" si="2"/>
        <v>0</v>
      </c>
      <c r="F40" s="10"/>
      <c r="G40" s="10">
        <f t="shared" si="3"/>
        <v>0</v>
      </c>
    </row>
    <row r="41" spans="1:7" ht="16.5" x14ac:dyDescent="0.35">
      <c r="A41" s="1" t="s">
        <v>176</v>
      </c>
      <c r="B41" s="5">
        <f>COUNTIF(掠夺总榜!A$1:S$150,$A41)</f>
        <v>0</v>
      </c>
      <c r="C41" s="10">
        <f>COUNTIF(盟会战!A$1:Q$150,$A41)</f>
        <v>0</v>
      </c>
      <c r="D41" s="10">
        <f>COUNTIF(帮战总榜!A$1:O$150,$A41)</f>
        <v>0</v>
      </c>
      <c r="E41" s="10">
        <f t="shared" si="2"/>
        <v>0</v>
      </c>
      <c r="F41" s="10"/>
      <c r="G41" s="10">
        <f t="shared" si="3"/>
        <v>0</v>
      </c>
    </row>
    <row r="42" spans="1:7" ht="16.5" x14ac:dyDescent="0.35">
      <c r="A42" s="1" t="s">
        <v>177</v>
      </c>
      <c r="B42" s="5">
        <f>COUNTIF(掠夺总榜!A$1:S$150,$A42)</f>
        <v>0</v>
      </c>
      <c r="C42" s="10">
        <f>COUNTIF(盟会战!A$1:Q$150,$A42)</f>
        <v>0</v>
      </c>
      <c r="D42" s="10">
        <f>COUNTIF(帮战总榜!A$1:O$150,$A42)</f>
        <v>0</v>
      </c>
      <c r="E42" s="10">
        <f t="shared" si="2"/>
        <v>0</v>
      </c>
      <c r="F42" s="10"/>
      <c r="G42" s="10">
        <f t="shared" si="3"/>
        <v>0</v>
      </c>
    </row>
    <row r="43" spans="1:7" ht="16.5" x14ac:dyDescent="0.35">
      <c r="A43" s="1" t="s">
        <v>178</v>
      </c>
      <c r="B43" s="5">
        <f>COUNTIF(掠夺总榜!A$1:S$150,$A43)</f>
        <v>0</v>
      </c>
      <c r="C43" s="10">
        <f>COUNTIF(盟会战!A$1:Q$150,$A43)</f>
        <v>0</v>
      </c>
      <c r="D43" s="10">
        <f>COUNTIF(帮战总榜!A$1:O$150,$A43)</f>
        <v>0</v>
      </c>
      <c r="E43" s="10">
        <f t="shared" si="2"/>
        <v>0</v>
      </c>
      <c r="F43" s="10"/>
      <c r="G43" s="10">
        <f t="shared" si="3"/>
        <v>0</v>
      </c>
    </row>
    <row r="44" spans="1:7" ht="16.5" x14ac:dyDescent="0.35">
      <c r="A44" s="1" t="s">
        <v>179</v>
      </c>
      <c r="B44" s="5">
        <f>COUNTIF(掠夺总榜!A$1:S$150,$A44)</f>
        <v>0</v>
      </c>
      <c r="C44" s="10">
        <f>COUNTIF(盟会战!A$1:Q$150,$A44)</f>
        <v>0</v>
      </c>
      <c r="D44" s="10">
        <f>COUNTIF(帮战总榜!A$1:O$150,$A44)</f>
        <v>0</v>
      </c>
      <c r="E44" s="10">
        <f t="shared" si="2"/>
        <v>0</v>
      </c>
      <c r="F44" s="10"/>
      <c r="G44" s="10">
        <f t="shared" si="3"/>
        <v>0</v>
      </c>
    </row>
    <row r="45" spans="1:7" ht="16.5" x14ac:dyDescent="0.35">
      <c r="A45" s="1" t="s">
        <v>180</v>
      </c>
      <c r="B45" s="5">
        <f>COUNTIF(掠夺总榜!A$1:S$150,$A45)</f>
        <v>0</v>
      </c>
      <c r="C45" s="10">
        <f>COUNTIF(盟会战!A$1:Q$150,$A45)</f>
        <v>0</v>
      </c>
      <c r="D45" s="10">
        <f>COUNTIF(帮战总榜!A$1:O$150,$A45)</f>
        <v>0</v>
      </c>
      <c r="E45" s="10">
        <f t="shared" si="2"/>
        <v>0</v>
      </c>
      <c r="F45" s="10"/>
      <c r="G45" s="10">
        <f t="shared" si="3"/>
        <v>0</v>
      </c>
    </row>
    <row r="46" spans="1:7" ht="16.5" x14ac:dyDescent="0.35">
      <c r="A46" s="1" t="s">
        <v>181</v>
      </c>
      <c r="B46" s="5">
        <f>COUNTIF(掠夺总榜!A$1:S$150,$A46)</f>
        <v>0</v>
      </c>
      <c r="C46" s="10">
        <f>COUNTIF(盟会战!A$1:Q$150,$A46)</f>
        <v>0</v>
      </c>
      <c r="D46" s="10">
        <f>COUNTIF(帮战总榜!A$1:O$150,$A46)</f>
        <v>0</v>
      </c>
      <c r="E46" s="10">
        <f t="shared" si="2"/>
        <v>0</v>
      </c>
      <c r="F46" s="10"/>
      <c r="G46" s="10">
        <f t="shared" si="3"/>
        <v>0</v>
      </c>
    </row>
    <row r="47" spans="1:7" ht="16.5" x14ac:dyDescent="0.35">
      <c r="A47" s="1" t="s">
        <v>182</v>
      </c>
      <c r="B47" s="5">
        <f>COUNTIF(掠夺总榜!A$1:S$150,$A47)</f>
        <v>0</v>
      </c>
      <c r="C47" s="10">
        <f>COUNTIF(盟会战!A$1:Q$150,$A47)</f>
        <v>0</v>
      </c>
      <c r="D47" s="10">
        <f>COUNTIF(帮战总榜!A$1:O$150,$A47)</f>
        <v>0</v>
      </c>
      <c r="E47" s="10">
        <f t="shared" si="2"/>
        <v>0</v>
      </c>
      <c r="F47" s="10"/>
      <c r="G47" s="10">
        <f t="shared" si="3"/>
        <v>0</v>
      </c>
    </row>
    <row r="48" spans="1:7" ht="16.5" x14ac:dyDescent="0.35">
      <c r="A48" s="1" t="s">
        <v>183</v>
      </c>
      <c r="B48" s="5">
        <f>COUNTIF(掠夺总榜!A$1:S$150,$A48)</f>
        <v>0</v>
      </c>
      <c r="C48" s="10">
        <f>COUNTIF(盟会战!A$1:Q$150,$A48)</f>
        <v>0</v>
      </c>
      <c r="D48" s="10">
        <f>COUNTIF(帮战总榜!A$1:O$150,$A48)</f>
        <v>0</v>
      </c>
      <c r="E48" s="10">
        <f t="shared" si="2"/>
        <v>0</v>
      </c>
      <c r="F48" s="10"/>
      <c r="G48" s="10">
        <f t="shared" si="3"/>
        <v>0</v>
      </c>
    </row>
    <row r="49" spans="1:7" ht="16.5" x14ac:dyDescent="0.35">
      <c r="A49" s="1" t="s">
        <v>184</v>
      </c>
      <c r="B49" s="5">
        <f>COUNTIF(掠夺总榜!A$1:S$150,$A49)</f>
        <v>0</v>
      </c>
      <c r="C49" s="10">
        <f>COUNTIF(盟会战!A$1:Q$150,$A49)</f>
        <v>0</v>
      </c>
      <c r="D49" s="10">
        <f>COUNTIF(帮战总榜!A$1:O$150,$A49)</f>
        <v>0</v>
      </c>
      <c r="E49" s="10">
        <f t="shared" si="2"/>
        <v>0</v>
      </c>
      <c r="F49" s="10"/>
      <c r="G49" s="10">
        <f t="shared" si="3"/>
        <v>0</v>
      </c>
    </row>
    <row r="50" spans="1:7" ht="16.5" x14ac:dyDescent="0.35">
      <c r="A50" s="1" t="s">
        <v>185</v>
      </c>
      <c r="B50" s="5">
        <f>COUNTIF(掠夺总榜!A$1:S$150,$A50)</f>
        <v>0</v>
      </c>
      <c r="C50" s="10">
        <f>COUNTIF(盟会战!A$1:Q$150,$A50)</f>
        <v>0</v>
      </c>
      <c r="D50" s="10">
        <f>COUNTIF(帮战总榜!A$1:O$150,$A50)</f>
        <v>0</v>
      </c>
      <c r="E50" s="10">
        <f t="shared" si="2"/>
        <v>0</v>
      </c>
      <c r="F50" s="10"/>
      <c r="G50" s="10">
        <f t="shared" si="3"/>
        <v>0</v>
      </c>
    </row>
    <row r="51" spans="1:7" ht="16.5" x14ac:dyDescent="0.35">
      <c r="A51" s="1" t="s">
        <v>186</v>
      </c>
      <c r="B51" s="5">
        <f>COUNTIF(掠夺总榜!A$1:S$150,$A51)</f>
        <v>0</v>
      </c>
      <c r="C51" s="10">
        <f>COUNTIF(盟会战!A$1:Q$150,$A51)</f>
        <v>0</v>
      </c>
      <c r="D51" s="10">
        <f>COUNTIF(帮战总榜!A$1:O$150,$A51)</f>
        <v>0</v>
      </c>
      <c r="E51" s="10">
        <f t="shared" si="2"/>
        <v>0</v>
      </c>
      <c r="F51" s="10"/>
      <c r="G51" s="10">
        <f t="shared" si="3"/>
        <v>0</v>
      </c>
    </row>
    <row r="52" spans="1:7" ht="16.5" x14ac:dyDescent="0.35">
      <c r="A52" s="1" t="s">
        <v>187</v>
      </c>
      <c r="B52" s="5">
        <f>COUNTIF(掠夺总榜!A$1:S$150,$A52)</f>
        <v>0</v>
      </c>
      <c r="C52" s="10">
        <f>COUNTIF(盟会战!A$1:Q$150,$A52)</f>
        <v>0</v>
      </c>
      <c r="D52" s="10">
        <f>COUNTIF(帮战总榜!A$1:O$150,$A52)</f>
        <v>0</v>
      </c>
      <c r="E52" s="10">
        <f t="shared" si="2"/>
        <v>0</v>
      </c>
      <c r="F52" s="10"/>
      <c r="G52" s="10">
        <f t="shared" si="3"/>
        <v>0</v>
      </c>
    </row>
    <row r="53" spans="1:7" ht="16.5" x14ac:dyDescent="0.35">
      <c r="A53" s="1" t="s">
        <v>188</v>
      </c>
      <c r="B53" s="5">
        <f>COUNTIF(掠夺总榜!A$1:S$150,$A53)</f>
        <v>0</v>
      </c>
      <c r="C53" s="10">
        <f>COUNTIF(盟会战!A$1:Q$150,$A53)</f>
        <v>0</v>
      </c>
      <c r="D53" s="10">
        <f>COUNTIF(帮战总榜!A$1:O$150,$A53)</f>
        <v>0</v>
      </c>
      <c r="E53" s="10">
        <f t="shared" si="2"/>
        <v>0</v>
      </c>
      <c r="F53" s="10"/>
      <c r="G53" s="10">
        <f t="shared" si="3"/>
        <v>0</v>
      </c>
    </row>
    <row r="54" spans="1:7" ht="16.5" x14ac:dyDescent="0.35">
      <c r="A54" s="1" t="s">
        <v>189</v>
      </c>
      <c r="B54" s="5">
        <f>COUNTIF(掠夺总榜!A$1:S$150,$A54)</f>
        <v>0</v>
      </c>
      <c r="C54" s="10">
        <f>COUNTIF(盟会战!A$1:Q$150,$A54)</f>
        <v>0</v>
      </c>
      <c r="D54" s="10">
        <f>COUNTIF(帮战总榜!A$1:O$150,$A54)</f>
        <v>0</v>
      </c>
      <c r="E54" s="10">
        <f t="shared" si="2"/>
        <v>0</v>
      </c>
      <c r="F54" s="10"/>
      <c r="G54" s="10">
        <f t="shared" si="3"/>
        <v>0</v>
      </c>
    </row>
    <row r="55" spans="1:7" ht="16.5" x14ac:dyDescent="0.35">
      <c r="A55" s="1" t="s">
        <v>190</v>
      </c>
      <c r="B55" s="5">
        <f>COUNTIF(掠夺总榜!A$1:S$150,$A55)</f>
        <v>0</v>
      </c>
      <c r="C55" s="10">
        <f>COUNTIF(盟会战!A$1:Q$150,$A55)</f>
        <v>0</v>
      </c>
      <c r="D55" s="10">
        <f>COUNTIF(帮战总榜!A$1:O$150,$A55)</f>
        <v>0</v>
      </c>
      <c r="E55" s="10">
        <f t="shared" si="2"/>
        <v>0</v>
      </c>
      <c r="F55" s="10"/>
      <c r="G55" s="10">
        <f t="shared" si="3"/>
        <v>0</v>
      </c>
    </row>
    <row r="56" spans="1:7" ht="16.5" x14ac:dyDescent="0.35">
      <c r="A56" s="1" t="s">
        <v>191</v>
      </c>
      <c r="B56" s="5">
        <f>COUNTIF(掠夺总榜!A$1:S$150,$A56)</f>
        <v>0</v>
      </c>
      <c r="C56" s="10">
        <f>COUNTIF(盟会战!A$1:Q$150,$A56)</f>
        <v>0</v>
      </c>
      <c r="D56" s="10">
        <f>COUNTIF(帮战总榜!A$1:O$150,$A56)</f>
        <v>0</v>
      </c>
      <c r="E56" s="10">
        <f t="shared" si="2"/>
        <v>0</v>
      </c>
      <c r="F56" s="10"/>
      <c r="G56" s="10">
        <f t="shared" si="3"/>
        <v>0</v>
      </c>
    </row>
    <row r="57" spans="1:7" ht="16.5" x14ac:dyDescent="0.35">
      <c r="A57" s="1" t="s">
        <v>192</v>
      </c>
      <c r="B57" s="5">
        <f>COUNTIF(掠夺总榜!A$1:S$150,$A57)</f>
        <v>0</v>
      </c>
      <c r="C57" s="10">
        <f>COUNTIF(盟会战!A$1:Q$150,$A57)</f>
        <v>0</v>
      </c>
      <c r="D57" s="10">
        <f>COUNTIF(帮战总榜!A$1:O$150,$A57)</f>
        <v>0</v>
      </c>
      <c r="E57" s="10">
        <f t="shared" si="2"/>
        <v>0</v>
      </c>
      <c r="F57" s="10"/>
      <c r="G57" s="10">
        <f t="shared" si="3"/>
        <v>0</v>
      </c>
    </row>
    <row r="58" spans="1:7" ht="16.5" x14ac:dyDescent="0.35">
      <c r="A58" s="1" t="s">
        <v>193</v>
      </c>
      <c r="B58" s="5">
        <f>COUNTIF(掠夺总榜!A$1:S$150,$A58)</f>
        <v>0</v>
      </c>
      <c r="C58" s="10">
        <f>COUNTIF(盟会战!A$1:Q$150,$A58)</f>
        <v>0</v>
      </c>
      <c r="D58" s="10">
        <f>COUNTIF(帮战总榜!A$1:O$150,$A58)</f>
        <v>0</v>
      </c>
      <c r="E58" s="10">
        <f t="shared" si="2"/>
        <v>0</v>
      </c>
      <c r="F58" s="10"/>
      <c r="G58" s="10">
        <f t="shared" si="3"/>
        <v>0</v>
      </c>
    </row>
    <row r="59" spans="1:7" ht="16.5" x14ac:dyDescent="0.35">
      <c r="A59" s="1" t="s">
        <v>194</v>
      </c>
      <c r="B59" s="5">
        <f>COUNTIF(掠夺总榜!A$1:S$150,$A59)</f>
        <v>0</v>
      </c>
      <c r="C59" s="10">
        <f>COUNTIF(盟会战!A$1:Q$150,$A59)</f>
        <v>0</v>
      </c>
      <c r="D59" s="10">
        <f>COUNTIF(帮战总榜!A$1:O$150,$A59)</f>
        <v>0</v>
      </c>
      <c r="E59" s="10">
        <f t="shared" si="2"/>
        <v>0</v>
      </c>
      <c r="F59" s="10"/>
      <c r="G59" s="10">
        <f t="shared" si="3"/>
        <v>0</v>
      </c>
    </row>
    <row r="60" spans="1:7" ht="16.5" x14ac:dyDescent="0.35">
      <c r="A60" s="1" t="s">
        <v>195</v>
      </c>
      <c r="B60" s="5">
        <f>COUNTIF(掠夺总榜!A$1:S$150,$A60)</f>
        <v>0</v>
      </c>
      <c r="C60" s="10">
        <f>COUNTIF(盟会战!A$1:Q$150,$A60)</f>
        <v>0</v>
      </c>
      <c r="D60" s="10">
        <f>COUNTIF(帮战总榜!A$1:O$150,$A60)</f>
        <v>0</v>
      </c>
      <c r="E60" s="10">
        <f t="shared" si="2"/>
        <v>0</v>
      </c>
      <c r="F60" s="10"/>
      <c r="G60" s="10">
        <f t="shared" si="3"/>
        <v>0</v>
      </c>
    </row>
    <row r="61" spans="1:7" ht="16.5" x14ac:dyDescent="0.35">
      <c r="A61" s="1" t="s">
        <v>196</v>
      </c>
      <c r="B61" s="5">
        <f>COUNTIF(掠夺总榜!A$1:S$150,$A61)</f>
        <v>0</v>
      </c>
      <c r="C61" s="10">
        <f>COUNTIF(盟会战!A$1:Q$150,$A61)</f>
        <v>0</v>
      </c>
      <c r="D61" s="10">
        <f>COUNTIF(帮战总榜!A$1:O$150,$A61)</f>
        <v>0</v>
      </c>
      <c r="E61" s="10">
        <f t="shared" si="2"/>
        <v>0</v>
      </c>
      <c r="F61" s="10"/>
      <c r="G61" s="10">
        <f t="shared" si="3"/>
        <v>0</v>
      </c>
    </row>
    <row r="62" spans="1:7" ht="16.5" x14ac:dyDescent="0.35">
      <c r="A62" s="1" t="s">
        <v>197</v>
      </c>
      <c r="B62" s="5">
        <f>COUNTIF(掠夺总榜!A$1:S$150,$A62)</f>
        <v>0</v>
      </c>
      <c r="C62" s="10">
        <f>COUNTIF(盟会战!A$1:Q$150,$A62)</f>
        <v>0</v>
      </c>
      <c r="D62" s="10">
        <f>COUNTIF(帮战总榜!A$1:O$150,$A62)</f>
        <v>0</v>
      </c>
      <c r="E62" s="10">
        <f t="shared" si="2"/>
        <v>0</v>
      </c>
      <c r="F62" s="10"/>
      <c r="G62" s="10">
        <f t="shared" si="3"/>
        <v>0</v>
      </c>
    </row>
    <row r="63" spans="1:7" ht="16.5" x14ac:dyDescent="0.35">
      <c r="A63" s="1" t="s">
        <v>198</v>
      </c>
      <c r="B63" s="5">
        <f>COUNTIF(掠夺总榜!A$1:S$150,$A63)</f>
        <v>0</v>
      </c>
      <c r="C63" s="10">
        <f>COUNTIF(盟会战!A$1:Q$150,$A63)</f>
        <v>0</v>
      </c>
      <c r="D63" s="10">
        <f>COUNTIF(帮战总榜!A$1:O$150,$A63)</f>
        <v>0</v>
      </c>
      <c r="E63" s="10">
        <f t="shared" si="2"/>
        <v>0</v>
      </c>
      <c r="F63" s="10"/>
      <c r="G63" s="10">
        <f t="shared" si="3"/>
        <v>0</v>
      </c>
    </row>
    <row r="64" spans="1:7" ht="16.5" x14ac:dyDescent="0.35">
      <c r="A64" s="1" t="s">
        <v>199</v>
      </c>
      <c r="B64" s="5">
        <f>COUNTIF(掠夺总榜!A$1:S$150,$A64)</f>
        <v>0</v>
      </c>
      <c r="C64" s="10">
        <f>COUNTIF(盟会战!A$1:Q$150,$A64)</f>
        <v>0</v>
      </c>
      <c r="D64" s="10">
        <f>COUNTIF(帮战总榜!A$1:O$150,$A64)</f>
        <v>0</v>
      </c>
      <c r="E64" s="10">
        <f t="shared" si="2"/>
        <v>0</v>
      </c>
      <c r="F64" s="10"/>
      <c r="G64" s="10">
        <f t="shared" si="3"/>
        <v>0</v>
      </c>
    </row>
    <row r="65" spans="1:7" ht="16.5" x14ac:dyDescent="0.35">
      <c r="A65" s="1" t="s">
        <v>200</v>
      </c>
      <c r="B65" s="5">
        <f>COUNTIF(掠夺总榜!A$1:S$150,$A65)</f>
        <v>0</v>
      </c>
      <c r="C65" s="10">
        <f>COUNTIF(盟会战!A$1:Q$150,$A65)</f>
        <v>0</v>
      </c>
      <c r="D65" s="10">
        <f>COUNTIF(帮战总榜!A$1:O$150,$A65)</f>
        <v>0</v>
      </c>
      <c r="E65" s="10">
        <f t="shared" si="2"/>
        <v>0</v>
      </c>
      <c r="F65" s="10"/>
      <c r="G65" s="10">
        <f t="shared" si="3"/>
        <v>0</v>
      </c>
    </row>
    <row r="66" spans="1:7" ht="16.5" x14ac:dyDescent="0.35">
      <c r="A66" s="1" t="s">
        <v>201</v>
      </c>
      <c r="B66" s="5">
        <f>COUNTIF(掠夺总榜!A$1:S$150,$A66)</f>
        <v>0</v>
      </c>
      <c r="C66" s="10">
        <f>COUNTIF(盟会战!A$1:Q$150,$A66)</f>
        <v>0</v>
      </c>
      <c r="D66" s="10">
        <f>COUNTIF(帮战总榜!A$1:O$150,$A66)</f>
        <v>0</v>
      </c>
      <c r="E66" s="10">
        <f t="shared" ref="E66:E97" si="4">SUM(B66:D66)</f>
        <v>0</v>
      </c>
      <c r="F66" s="10"/>
      <c r="G66" s="10">
        <f t="shared" ref="G66:G97" si="5">IF($E66&gt;6,6,$E66)</f>
        <v>0</v>
      </c>
    </row>
    <row r="67" spans="1:7" ht="16.5" x14ac:dyDescent="0.35">
      <c r="A67" s="1" t="s">
        <v>202</v>
      </c>
      <c r="B67" s="5">
        <f>COUNTIF(掠夺总榜!A$1:S$150,$A67)</f>
        <v>0</v>
      </c>
      <c r="C67" s="10">
        <f>COUNTIF(盟会战!A$1:Q$150,$A67)</f>
        <v>0</v>
      </c>
      <c r="D67" s="10">
        <f>COUNTIF(帮战总榜!A$1:O$150,$A67)</f>
        <v>0</v>
      </c>
      <c r="E67" s="10">
        <f t="shared" si="4"/>
        <v>0</v>
      </c>
      <c r="F67" s="10"/>
      <c r="G67" s="10">
        <f t="shared" si="5"/>
        <v>0</v>
      </c>
    </row>
    <row r="68" spans="1:7" ht="16.5" x14ac:dyDescent="0.35">
      <c r="A68" s="1" t="s">
        <v>203</v>
      </c>
      <c r="B68" s="5">
        <f>COUNTIF(掠夺总榜!A$1:S$150,$A68)</f>
        <v>0</v>
      </c>
      <c r="C68" s="10">
        <f>COUNTIF(盟会战!A$1:Q$150,$A68)</f>
        <v>0</v>
      </c>
      <c r="D68" s="10">
        <f>COUNTIF(帮战总榜!A$1:O$150,$A68)</f>
        <v>0</v>
      </c>
      <c r="E68" s="10">
        <f t="shared" si="4"/>
        <v>0</v>
      </c>
      <c r="F68" s="10"/>
      <c r="G68" s="10">
        <f t="shared" si="5"/>
        <v>0</v>
      </c>
    </row>
    <row r="69" spans="1:7" ht="16.5" x14ac:dyDescent="0.35">
      <c r="A69" s="1" t="s">
        <v>204</v>
      </c>
      <c r="B69" s="5">
        <f>COUNTIF(掠夺总榜!A$1:S$150,$A69)</f>
        <v>0</v>
      </c>
      <c r="C69" s="10">
        <f>COUNTIF(盟会战!A$1:Q$150,$A69)</f>
        <v>0</v>
      </c>
      <c r="D69" s="10">
        <f>COUNTIF(帮战总榜!A$1:O$150,$A69)</f>
        <v>0</v>
      </c>
      <c r="E69" s="10">
        <f t="shared" si="4"/>
        <v>0</v>
      </c>
      <c r="F69" s="10"/>
      <c r="G69" s="10">
        <f t="shared" si="5"/>
        <v>0</v>
      </c>
    </row>
    <row r="70" spans="1:7" ht="16.5" x14ac:dyDescent="0.35">
      <c r="A70" s="1" t="s">
        <v>205</v>
      </c>
      <c r="B70" s="5">
        <f>COUNTIF(掠夺总榜!A$1:S$150,$A70)</f>
        <v>0</v>
      </c>
      <c r="C70" s="10">
        <f>COUNTIF(盟会战!A$1:Q$150,$A70)</f>
        <v>0</v>
      </c>
      <c r="D70" s="10">
        <f>COUNTIF(帮战总榜!A$1:O$150,$A70)</f>
        <v>0</v>
      </c>
      <c r="E70" s="10">
        <f t="shared" si="4"/>
        <v>0</v>
      </c>
      <c r="F70" s="10"/>
      <c r="G70" s="10">
        <f t="shared" si="5"/>
        <v>0</v>
      </c>
    </row>
    <row r="71" spans="1:7" ht="16.5" x14ac:dyDescent="0.35">
      <c r="A71" s="1" t="s">
        <v>206</v>
      </c>
      <c r="B71" s="5">
        <f>COUNTIF(掠夺总榜!A$1:S$150,$A71)</f>
        <v>0</v>
      </c>
      <c r="C71" s="10">
        <f>COUNTIF(盟会战!A$1:Q$150,$A71)</f>
        <v>0</v>
      </c>
      <c r="D71" s="10">
        <f>COUNTIF(帮战总榜!A$1:O$150,$A71)</f>
        <v>0</v>
      </c>
      <c r="E71" s="10">
        <f t="shared" si="4"/>
        <v>0</v>
      </c>
      <c r="F71" s="10"/>
      <c r="G71" s="10">
        <f t="shared" si="5"/>
        <v>0</v>
      </c>
    </row>
    <row r="72" spans="1:7" ht="16.5" x14ac:dyDescent="0.35">
      <c r="A72" s="1" t="s">
        <v>207</v>
      </c>
      <c r="B72" s="5">
        <f>COUNTIF(掠夺总榜!A$1:S$150,$A72)</f>
        <v>0</v>
      </c>
      <c r="C72" s="10">
        <f>COUNTIF(盟会战!A$1:Q$150,$A72)</f>
        <v>0</v>
      </c>
      <c r="D72" s="10">
        <f>COUNTIF(帮战总榜!A$1:O$150,$A72)</f>
        <v>0</v>
      </c>
      <c r="E72" s="10">
        <f t="shared" si="4"/>
        <v>0</v>
      </c>
      <c r="F72" s="10"/>
      <c r="G72" s="10">
        <f t="shared" si="5"/>
        <v>0</v>
      </c>
    </row>
    <row r="73" spans="1:7" ht="16.5" x14ac:dyDescent="0.35">
      <c r="A73" s="1" t="s">
        <v>208</v>
      </c>
      <c r="B73" s="5">
        <f>COUNTIF(掠夺总榜!A$1:S$150,$A73)</f>
        <v>0</v>
      </c>
      <c r="C73" s="10">
        <f>COUNTIF(盟会战!A$1:Q$150,$A73)</f>
        <v>0</v>
      </c>
      <c r="D73" s="10">
        <f>COUNTIF(帮战总榜!A$1:O$150,$A73)</f>
        <v>0</v>
      </c>
      <c r="E73" s="10">
        <f t="shared" si="4"/>
        <v>0</v>
      </c>
      <c r="F73" s="10"/>
      <c r="G73" s="10">
        <f t="shared" si="5"/>
        <v>0</v>
      </c>
    </row>
    <row r="74" spans="1:7" ht="16.5" x14ac:dyDescent="0.35">
      <c r="A74" s="1" t="s">
        <v>209</v>
      </c>
      <c r="B74" s="5">
        <f>COUNTIF(掠夺总榜!A$1:S$150,$A74)</f>
        <v>0</v>
      </c>
      <c r="C74" s="10">
        <f>COUNTIF(盟会战!A$1:Q$150,$A74)</f>
        <v>0</v>
      </c>
      <c r="D74" s="10">
        <f>COUNTIF(帮战总榜!A$1:O$150,$A74)</f>
        <v>0</v>
      </c>
      <c r="E74" s="10">
        <f t="shared" si="4"/>
        <v>0</v>
      </c>
      <c r="F74" s="10"/>
      <c r="G74" s="10">
        <f t="shared" si="5"/>
        <v>0</v>
      </c>
    </row>
    <row r="75" spans="1:7" ht="16.5" x14ac:dyDescent="0.35">
      <c r="A75" s="1" t="s">
        <v>210</v>
      </c>
      <c r="B75" s="5">
        <f>COUNTIF(掠夺总榜!A$1:S$150,$A75)</f>
        <v>0</v>
      </c>
      <c r="C75" s="10">
        <f>COUNTIF(盟会战!A$1:Q$150,$A75)</f>
        <v>0</v>
      </c>
      <c r="D75" s="10">
        <f>COUNTIF(帮战总榜!A$1:O$150,$A75)</f>
        <v>0</v>
      </c>
      <c r="E75" s="10">
        <f t="shared" si="4"/>
        <v>0</v>
      </c>
      <c r="F75" s="10"/>
      <c r="G75" s="10">
        <f t="shared" si="5"/>
        <v>0</v>
      </c>
    </row>
    <row r="76" spans="1:7" ht="16.5" x14ac:dyDescent="0.35">
      <c r="A76" s="1" t="s">
        <v>211</v>
      </c>
      <c r="B76" s="5">
        <f>COUNTIF(掠夺总榜!A$1:S$150,$A76)</f>
        <v>0</v>
      </c>
      <c r="C76" s="10">
        <f>COUNTIF(盟会战!A$1:Q$150,$A76)</f>
        <v>0</v>
      </c>
      <c r="D76" s="10">
        <f>COUNTIF(帮战总榜!A$1:O$150,$A76)</f>
        <v>0</v>
      </c>
      <c r="E76" s="10">
        <f t="shared" si="4"/>
        <v>0</v>
      </c>
      <c r="F76" s="10"/>
      <c r="G76" s="10">
        <f t="shared" si="5"/>
        <v>0</v>
      </c>
    </row>
    <row r="77" spans="1:7" ht="16.5" x14ac:dyDescent="0.35">
      <c r="A77" s="1" t="s">
        <v>212</v>
      </c>
      <c r="B77" s="5">
        <f>COUNTIF(掠夺总榜!A$1:S$150,$A77)</f>
        <v>0</v>
      </c>
      <c r="C77" s="10">
        <f>COUNTIF(盟会战!A$1:Q$150,$A77)</f>
        <v>0</v>
      </c>
      <c r="D77" s="10">
        <f>COUNTIF(帮战总榜!A$1:O$150,$A77)</f>
        <v>0</v>
      </c>
      <c r="E77" s="10">
        <f t="shared" si="4"/>
        <v>0</v>
      </c>
      <c r="F77" s="10"/>
      <c r="G77" s="10">
        <f t="shared" si="5"/>
        <v>0</v>
      </c>
    </row>
    <row r="78" spans="1:7" ht="16.5" x14ac:dyDescent="0.35">
      <c r="A78" s="1" t="s">
        <v>213</v>
      </c>
      <c r="B78" s="5">
        <f>COUNTIF(掠夺总榜!A$1:S$150,$A78)</f>
        <v>0</v>
      </c>
      <c r="C78" s="10">
        <f>COUNTIF(盟会战!A$1:Q$150,$A78)</f>
        <v>0</v>
      </c>
      <c r="D78" s="10">
        <f>COUNTIF(帮战总榜!A$1:O$150,$A78)</f>
        <v>0</v>
      </c>
      <c r="E78" s="10">
        <f t="shared" si="4"/>
        <v>0</v>
      </c>
      <c r="F78" s="10"/>
      <c r="G78" s="10">
        <f t="shared" si="5"/>
        <v>0</v>
      </c>
    </row>
    <row r="79" spans="1:7" ht="16.5" x14ac:dyDescent="0.35">
      <c r="A79" s="1" t="s">
        <v>214</v>
      </c>
      <c r="B79" s="5">
        <f>COUNTIF(掠夺总榜!A$1:S$150,$A79)</f>
        <v>0</v>
      </c>
      <c r="C79" s="10">
        <f>COUNTIF(盟会战!A$1:Q$150,$A79)</f>
        <v>0</v>
      </c>
      <c r="D79" s="10">
        <f>COUNTIF(帮战总榜!A$1:O$150,$A79)</f>
        <v>0</v>
      </c>
      <c r="E79" s="10">
        <f t="shared" si="4"/>
        <v>0</v>
      </c>
      <c r="F79" s="10"/>
      <c r="G79" s="10">
        <f t="shared" si="5"/>
        <v>0</v>
      </c>
    </row>
    <row r="80" spans="1:7" ht="16.5" x14ac:dyDescent="0.35">
      <c r="A80" s="1" t="s">
        <v>215</v>
      </c>
      <c r="B80" s="5">
        <f>COUNTIF(掠夺总榜!A$1:S$150,$A80)</f>
        <v>0</v>
      </c>
      <c r="C80" s="10">
        <f>COUNTIF(盟会战!A$1:Q$150,$A80)</f>
        <v>0</v>
      </c>
      <c r="D80" s="10">
        <f>COUNTIF(帮战总榜!A$1:O$150,$A80)</f>
        <v>0</v>
      </c>
      <c r="E80" s="10">
        <f t="shared" si="4"/>
        <v>0</v>
      </c>
      <c r="F80" s="10"/>
      <c r="G80" s="10">
        <f t="shared" si="5"/>
        <v>0</v>
      </c>
    </row>
    <row r="81" spans="1:7" ht="16.5" x14ac:dyDescent="0.35">
      <c r="A81" s="1" t="s">
        <v>216</v>
      </c>
      <c r="B81" s="5">
        <f>COUNTIF(掠夺总榜!A$1:S$150,$A81)</f>
        <v>0</v>
      </c>
      <c r="C81" s="10">
        <f>COUNTIF(盟会战!A$1:Q$150,$A81)</f>
        <v>0</v>
      </c>
      <c r="D81" s="10">
        <f>COUNTIF(帮战总榜!A$1:O$150,$A81)</f>
        <v>0</v>
      </c>
      <c r="E81" s="10">
        <f t="shared" si="4"/>
        <v>0</v>
      </c>
      <c r="F81" s="10"/>
      <c r="G81" s="10">
        <f t="shared" si="5"/>
        <v>0</v>
      </c>
    </row>
    <row r="82" spans="1:7" ht="16.5" x14ac:dyDescent="0.35">
      <c r="A82" s="1" t="s">
        <v>217</v>
      </c>
      <c r="B82" s="5">
        <f>COUNTIF(掠夺总榜!A$1:S$150,$A82)</f>
        <v>0</v>
      </c>
      <c r="C82" s="10">
        <f>COUNTIF(盟会战!A$1:Q$150,$A82)</f>
        <v>0</v>
      </c>
      <c r="D82" s="10">
        <f>COUNTIF(帮战总榜!A$1:O$150,$A82)</f>
        <v>0</v>
      </c>
      <c r="E82" s="10">
        <f t="shared" si="4"/>
        <v>0</v>
      </c>
      <c r="F82" s="10"/>
      <c r="G82" s="10">
        <f t="shared" si="5"/>
        <v>0</v>
      </c>
    </row>
    <row r="83" spans="1:7" ht="16.5" x14ac:dyDescent="0.35">
      <c r="A83" s="1" t="s">
        <v>218</v>
      </c>
      <c r="B83" s="5">
        <f>COUNTIF(掠夺总榜!A$1:S$150,$A83)</f>
        <v>0</v>
      </c>
      <c r="C83" s="10">
        <f>COUNTIF(盟会战!A$1:Q$150,$A83)</f>
        <v>0</v>
      </c>
      <c r="D83" s="10">
        <f>COUNTIF(帮战总榜!A$1:O$150,$A83)</f>
        <v>0</v>
      </c>
      <c r="E83" s="10">
        <f t="shared" si="4"/>
        <v>0</v>
      </c>
      <c r="F83" s="10"/>
      <c r="G83" s="10">
        <f t="shared" si="5"/>
        <v>0</v>
      </c>
    </row>
    <row r="84" spans="1:7" ht="16.5" x14ac:dyDescent="0.35">
      <c r="A84" s="1" t="s">
        <v>219</v>
      </c>
      <c r="B84" s="5">
        <f>COUNTIF(掠夺总榜!A$1:S$150,$A84)</f>
        <v>0</v>
      </c>
      <c r="C84" s="10">
        <f>COUNTIF(盟会战!A$1:Q$150,$A84)</f>
        <v>0</v>
      </c>
      <c r="D84" s="10">
        <f>COUNTIF(帮战总榜!A$1:O$150,$A84)</f>
        <v>0</v>
      </c>
      <c r="E84" s="10">
        <f t="shared" si="4"/>
        <v>0</v>
      </c>
      <c r="F84" s="10"/>
      <c r="G84" s="10">
        <f t="shared" si="5"/>
        <v>0</v>
      </c>
    </row>
    <row r="85" spans="1:7" ht="16.5" x14ac:dyDescent="0.35">
      <c r="A85" s="1" t="s">
        <v>220</v>
      </c>
      <c r="B85" s="5">
        <f>COUNTIF(掠夺总榜!A$1:S$150,$A85)</f>
        <v>0</v>
      </c>
      <c r="C85" s="10">
        <f>COUNTIF(盟会战!A$1:Q$150,$A85)</f>
        <v>0</v>
      </c>
      <c r="D85" s="10">
        <f>COUNTIF(帮战总榜!A$1:O$150,$A85)</f>
        <v>0</v>
      </c>
      <c r="E85" s="10">
        <f t="shared" si="4"/>
        <v>0</v>
      </c>
      <c r="F85" s="10"/>
      <c r="G85" s="10">
        <f t="shared" si="5"/>
        <v>0</v>
      </c>
    </row>
    <row r="86" spans="1:7" ht="16.5" x14ac:dyDescent="0.35">
      <c r="A86" s="1" t="s">
        <v>221</v>
      </c>
      <c r="B86" s="5">
        <f>COUNTIF(掠夺总榜!A$1:S$150,$A86)</f>
        <v>0</v>
      </c>
      <c r="C86" s="10">
        <f>COUNTIF(盟会战!A$1:Q$150,$A86)</f>
        <v>0</v>
      </c>
      <c r="D86" s="10">
        <f>COUNTIF(帮战总榜!A$1:O$150,$A86)</f>
        <v>0</v>
      </c>
      <c r="E86" s="10">
        <f t="shared" si="4"/>
        <v>0</v>
      </c>
      <c r="F86" s="10"/>
      <c r="G86" s="10">
        <f t="shared" si="5"/>
        <v>0</v>
      </c>
    </row>
    <row r="87" spans="1:7" ht="16.5" x14ac:dyDescent="0.35">
      <c r="A87" s="1" t="s">
        <v>222</v>
      </c>
      <c r="B87" s="5">
        <f>COUNTIF(掠夺总榜!A$1:S$150,$A87)</f>
        <v>0</v>
      </c>
      <c r="C87" s="10">
        <f>COUNTIF(盟会战!A$1:Q$150,$A87)</f>
        <v>0</v>
      </c>
      <c r="D87" s="10">
        <f>COUNTIF(帮战总榜!A$1:O$150,$A87)</f>
        <v>0</v>
      </c>
      <c r="E87" s="10">
        <f t="shared" si="4"/>
        <v>0</v>
      </c>
      <c r="F87" s="10"/>
      <c r="G87" s="10">
        <f t="shared" si="5"/>
        <v>0</v>
      </c>
    </row>
    <row r="88" spans="1:7" ht="16.5" x14ac:dyDescent="0.35">
      <c r="A88" s="1" t="s">
        <v>223</v>
      </c>
      <c r="B88" s="5">
        <f>COUNTIF(掠夺总榜!A$1:S$150,$A88)</f>
        <v>0</v>
      </c>
      <c r="C88" s="10">
        <f>COUNTIF(盟会战!A$1:Q$150,$A88)</f>
        <v>0</v>
      </c>
      <c r="D88" s="10">
        <f>COUNTIF(帮战总榜!A$1:O$150,$A88)</f>
        <v>0</v>
      </c>
      <c r="E88" s="10">
        <f t="shared" si="4"/>
        <v>0</v>
      </c>
      <c r="F88" s="10"/>
      <c r="G88" s="10">
        <f t="shared" si="5"/>
        <v>0</v>
      </c>
    </row>
    <row r="89" spans="1:7" ht="16.5" x14ac:dyDescent="0.35">
      <c r="A89" s="1" t="s">
        <v>224</v>
      </c>
      <c r="B89" s="5">
        <f>COUNTIF(掠夺总榜!A$1:S$150,$A89)</f>
        <v>0</v>
      </c>
      <c r="C89" s="10">
        <f>COUNTIF(盟会战!A$1:Q$150,$A89)</f>
        <v>0</v>
      </c>
      <c r="D89" s="10">
        <f>COUNTIF(帮战总榜!A$1:O$150,$A89)</f>
        <v>0</v>
      </c>
      <c r="E89" s="10">
        <f t="shared" si="4"/>
        <v>0</v>
      </c>
      <c r="F89" s="10"/>
      <c r="G89" s="10">
        <f t="shared" si="5"/>
        <v>0</v>
      </c>
    </row>
    <row r="90" spans="1:7" ht="16.5" x14ac:dyDescent="0.35">
      <c r="A90" s="1" t="s">
        <v>225</v>
      </c>
      <c r="B90" s="5">
        <f>COUNTIF(掠夺总榜!A$1:S$150,$A90)</f>
        <v>0</v>
      </c>
      <c r="C90" s="10">
        <f>COUNTIF(盟会战!A$1:Q$150,$A90)</f>
        <v>0</v>
      </c>
      <c r="D90" s="10">
        <f>COUNTIF(帮战总榜!A$1:O$150,$A90)</f>
        <v>0</v>
      </c>
      <c r="E90" s="10">
        <f t="shared" si="4"/>
        <v>0</v>
      </c>
      <c r="F90" s="10"/>
      <c r="G90" s="10">
        <f t="shared" si="5"/>
        <v>0</v>
      </c>
    </row>
    <row r="91" spans="1:7" ht="16.5" x14ac:dyDescent="0.35">
      <c r="A91" s="1" t="s">
        <v>226</v>
      </c>
      <c r="B91" s="5">
        <f>COUNTIF(掠夺总榜!A$1:S$150,$A91)</f>
        <v>0</v>
      </c>
      <c r="C91" s="10">
        <f>COUNTIF(盟会战!A$1:Q$150,$A91)</f>
        <v>0</v>
      </c>
      <c r="D91" s="10">
        <f>COUNTIF(帮战总榜!A$1:O$150,$A91)</f>
        <v>0</v>
      </c>
      <c r="E91" s="10">
        <f t="shared" si="4"/>
        <v>0</v>
      </c>
      <c r="F91" s="10"/>
      <c r="G91" s="10">
        <f t="shared" si="5"/>
        <v>0</v>
      </c>
    </row>
    <row r="92" spans="1:7" ht="16.5" x14ac:dyDescent="0.35">
      <c r="A92" s="1" t="s">
        <v>227</v>
      </c>
      <c r="B92" s="5">
        <f>COUNTIF(掠夺总榜!A$1:S$150,$A92)</f>
        <v>0</v>
      </c>
      <c r="C92" s="10">
        <f>COUNTIF(盟会战!A$1:Q$150,$A92)</f>
        <v>0</v>
      </c>
      <c r="D92" s="10">
        <f>COUNTIF(帮战总榜!A$1:O$150,$A92)</f>
        <v>0</v>
      </c>
      <c r="E92" s="10">
        <f t="shared" si="4"/>
        <v>0</v>
      </c>
      <c r="F92" s="10"/>
      <c r="G92" s="10">
        <f t="shared" si="5"/>
        <v>0</v>
      </c>
    </row>
    <row r="93" spans="1:7" ht="16.5" x14ac:dyDescent="0.35">
      <c r="A93" s="1" t="s">
        <v>228</v>
      </c>
      <c r="B93" s="5">
        <f>COUNTIF(掠夺总榜!A$1:S$150,$A93)</f>
        <v>0</v>
      </c>
      <c r="C93" s="10">
        <f>COUNTIF(盟会战!A$1:Q$150,$A93)</f>
        <v>0</v>
      </c>
      <c r="D93" s="10">
        <f>COUNTIF(帮战总榜!A$1:O$150,$A93)</f>
        <v>0</v>
      </c>
      <c r="E93" s="10">
        <f t="shared" si="4"/>
        <v>0</v>
      </c>
      <c r="F93" s="10"/>
      <c r="G93" s="10">
        <f t="shared" si="5"/>
        <v>0</v>
      </c>
    </row>
    <row r="94" spans="1:7" ht="16.5" x14ac:dyDescent="0.35">
      <c r="A94" s="1" t="s">
        <v>230</v>
      </c>
      <c r="B94" s="5">
        <f>COUNTIF(掠夺总榜!A$1:S$150,$A94)</f>
        <v>0</v>
      </c>
      <c r="C94" s="10">
        <f>COUNTIF(盟会战!A$1:Q$150,$A94)</f>
        <v>0</v>
      </c>
      <c r="D94" s="10">
        <f>COUNTIF(帮战总榜!A$1:O$150,$A94)</f>
        <v>0</v>
      </c>
      <c r="E94" s="10">
        <f t="shared" si="4"/>
        <v>0</v>
      </c>
      <c r="F94" s="10"/>
      <c r="G94" s="10">
        <f t="shared" si="5"/>
        <v>0</v>
      </c>
    </row>
    <row r="95" spans="1:7" ht="16.5" x14ac:dyDescent="0.35">
      <c r="A95" s="1" t="s">
        <v>231</v>
      </c>
      <c r="B95" s="5">
        <f>COUNTIF(掠夺总榜!A$1:S$150,$A95)</f>
        <v>0</v>
      </c>
      <c r="C95" s="10">
        <f>COUNTIF(盟会战!A$1:Q$150,$A95)</f>
        <v>0</v>
      </c>
      <c r="D95" s="10">
        <f>COUNTIF(帮战总榜!A$1:O$150,$A95)</f>
        <v>0</v>
      </c>
      <c r="E95" s="10">
        <f t="shared" si="4"/>
        <v>0</v>
      </c>
      <c r="F95" s="10"/>
      <c r="G95" s="10">
        <f t="shared" si="5"/>
        <v>0</v>
      </c>
    </row>
    <row r="96" spans="1:7" ht="16.5" x14ac:dyDescent="0.35">
      <c r="A96" s="1" t="s">
        <v>232</v>
      </c>
      <c r="B96" s="5">
        <f>COUNTIF(掠夺总榜!A$1:S$150,$A96)</f>
        <v>0</v>
      </c>
      <c r="C96" s="10">
        <f>COUNTIF(盟会战!A$1:Q$150,$A96)</f>
        <v>0</v>
      </c>
      <c r="D96" s="10">
        <f>COUNTIF(帮战总榜!A$1:O$150,$A96)</f>
        <v>0</v>
      </c>
      <c r="E96" s="10">
        <f t="shared" si="4"/>
        <v>0</v>
      </c>
      <c r="F96" s="10"/>
      <c r="G96" s="10">
        <f t="shared" si="5"/>
        <v>0</v>
      </c>
    </row>
    <row r="97" spans="1:7" ht="16.5" x14ac:dyDescent="0.35">
      <c r="A97" s="1" t="s">
        <v>233</v>
      </c>
      <c r="B97" s="5">
        <f>COUNTIF(掠夺总榜!A$1:S$150,$A97)</f>
        <v>0</v>
      </c>
      <c r="C97" s="10">
        <f>COUNTIF(盟会战!A$1:Q$150,$A97)</f>
        <v>0</v>
      </c>
      <c r="D97" s="10">
        <f>COUNTIF(帮战总榜!A$1:O$150,$A97)</f>
        <v>0</v>
      </c>
      <c r="E97" s="10">
        <f t="shared" si="4"/>
        <v>0</v>
      </c>
      <c r="F97" s="10"/>
      <c r="G97" s="10">
        <f t="shared" si="5"/>
        <v>0</v>
      </c>
    </row>
    <row r="98" spans="1:7" ht="16.5" x14ac:dyDescent="0.35">
      <c r="A98" s="1" t="s">
        <v>234</v>
      </c>
      <c r="B98" s="5">
        <f>COUNTIF(掠夺总榜!A$1:S$150,$A98)</f>
        <v>0</v>
      </c>
      <c r="C98" s="10">
        <f>COUNTIF(盟会战!A$1:Q$150,$A98)</f>
        <v>0</v>
      </c>
      <c r="D98" s="10">
        <f>COUNTIF(帮战总榜!A$1:O$150,$A98)</f>
        <v>0</v>
      </c>
      <c r="E98" s="10">
        <f t="shared" ref="E98:E129" si="6">SUM(B98:D98)</f>
        <v>0</v>
      </c>
      <c r="F98" s="10"/>
      <c r="G98" s="10">
        <f t="shared" ref="G98:G129" si="7">IF($E98&gt;6,6,$E98)</f>
        <v>0</v>
      </c>
    </row>
    <row r="99" spans="1:7" ht="16.5" x14ac:dyDescent="0.35">
      <c r="A99" s="1" t="s">
        <v>235</v>
      </c>
      <c r="B99" s="5">
        <f>COUNTIF(掠夺总榜!A$1:S$150,$A99)</f>
        <v>0</v>
      </c>
      <c r="C99" s="10">
        <f>COUNTIF(盟会战!A$1:Q$150,$A99)</f>
        <v>0</v>
      </c>
      <c r="D99" s="10">
        <f>COUNTIF(帮战总榜!A$1:O$150,$A99)</f>
        <v>0</v>
      </c>
      <c r="E99" s="10">
        <f t="shared" si="6"/>
        <v>0</v>
      </c>
      <c r="F99" s="10"/>
      <c r="G99" s="10">
        <f t="shared" si="7"/>
        <v>0</v>
      </c>
    </row>
    <row r="100" spans="1:7" ht="16.5" x14ac:dyDescent="0.35">
      <c r="A100" s="1" t="s">
        <v>236</v>
      </c>
      <c r="B100" s="5">
        <f>COUNTIF(掠夺总榜!A$1:S$150,$A100)</f>
        <v>0</v>
      </c>
      <c r="C100" s="10">
        <f>COUNTIF(盟会战!A$1:Q$150,$A100)</f>
        <v>0</v>
      </c>
      <c r="D100" s="10">
        <f>COUNTIF(帮战总榜!A$1:O$150,$A100)</f>
        <v>0</v>
      </c>
      <c r="E100" s="10">
        <f t="shared" si="6"/>
        <v>0</v>
      </c>
      <c r="F100" s="10"/>
      <c r="G100" s="10">
        <f t="shared" si="7"/>
        <v>0</v>
      </c>
    </row>
    <row r="101" spans="1:7" ht="16.5" x14ac:dyDescent="0.35">
      <c r="A101" s="1" t="s">
        <v>237</v>
      </c>
      <c r="B101" s="5">
        <f>COUNTIF(掠夺总榜!A$1:S$150,$A101)</f>
        <v>0</v>
      </c>
      <c r="C101" s="10">
        <f>COUNTIF(盟会战!A$1:Q$150,$A101)</f>
        <v>0</v>
      </c>
      <c r="D101" s="10">
        <f>COUNTIF(帮战总榜!A$1:O$150,$A101)</f>
        <v>0</v>
      </c>
      <c r="E101" s="10">
        <f t="shared" si="6"/>
        <v>0</v>
      </c>
      <c r="F101" s="10"/>
      <c r="G101" s="10">
        <f t="shared" si="7"/>
        <v>0</v>
      </c>
    </row>
    <row r="102" spans="1:7" ht="16.5" x14ac:dyDescent="0.35">
      <c r="A102" s="1" t="s">
        <v>238</v>
      </c>
      <c r="B102" s="5">
        <f>COUNTIF(掠夺总榜!A$1:S$150,$A102)</f>
        <v>0</v>
      </c>
      <c r="C102" s="10">
        <f>COUNTIF(盟会战!A$1:Q$150,$A102)</f>
        <v>0</v>
      </c>
      <c r="D102" s="10">
        <f>COUNTIF(帮战总榜!A$1:O$150,$A102)</f>
        <v>0</v>
      </c>
      <c r="E102" s="10">
        <f t="shared" si="6"/>
        <v>0</v>
      </c>
      <c r="F102" s="10"/>
      <c r="G102" s="10">
        <f t="shared" si="7"/>
        <v>0</v>
      </c>
    </row>
    <row r="103" spans="1:7" ht="16.5" x14ac:dyDescent="0.35">
      <c r="A103" s="1" t="s">
        <v>239</v>
      </c>
      <c r="B103" s="5">
        <f>COUNTIF(掠夺总榜!A$1:S$150,$A103)</f>
        <v>0</v>
      </c>
      <c r="C103" s="10">
        <f>COUNTIF(盟会战!A$1:Q$150,$A103)</f>
        <v>0</v>
      </c>
      <c r="D103" s="10">
        <f>COUNTIF(帮战总榜!A$1:O$150,$A103)</f>
        <v>0</v>
      </c>
      <c r="E103" s="10">
        <f t="shared" si="6"/>
        <v>0</v>
      </c>
      <c r="F103" s="10"/>
      <c r="G103" s="10">
        <f t="shared" si="7"/>
        <v>0</v>
      </c>
    </row>
    <row r="104" spans="1:7" ht="16.5" x14ac:dyDescent="0.35">
      <c r="A104" s="1" t="s">
        <v>240</v>
      </c>
      <c r="B104" s="5">
        <f>COUNTIF(掠夺总榜!A$1:S$150,$A104)</f>
        <v>0</v>
      </c>
      <c r="C104" s="10">
        <f>COUNTIF(盟会战!A$1:Q$150,$A104)</f>
        <v>0</v>
      </c>
      <c r="D104" s="10">
        <f>COUNTIF(帮战总榜!A$1:O$150,$A104)</f>
        <v>0</v>
      </c>
      <c r="E104" s="10">
        <f t="shared" si="6"/>
        <v>0</v>
      </c>
      <c r="F104" s="10"/>
      <c r="G104" s="10">
        <f t="shared" si="7"/>
        <v>0</v>
      </c>
    </row>
    <row r="105" spans="1:7" ht="16.5" x14ac:dyDescent="0.35">
      <c r="A105" s="1" t="s">
        <v>241</v>
      </c>
      <c r="B105" s="5">
        <f>COUNTIF(掠夺总榜!A$1:S$150,$A105)</f>
        <v>0</v>
      </c>
      <c r="C105" s="10">
        <f>COUNTIF(盟会战!A$1:Q$150,$A105)</f>
        <v>0</v>
      </c>
      <c r="D105" s="10">
        <f>COUNTIF(帮战总榜!A$1:O$150,$A105)</f>
        <v>0</v>
      </c>
      <c r="E105" s="10">
        <f t="shared" si="6"/>
        <v>0</v>
      </c>
      <c r="F105" s="10"/>
      <c r="G105" s="10">
        <f t="shared" si="7"/>
        <v>0</v>
      </c>
    </row>
    <row r="106" spans="1:7" ht="16.5" x14ac:dyDescent="0.35">
      <c r="A106" s="1" t="s">
        <v>242</v>
      </c>
      <c r="B106" s="5">
        <f>COUNTIF(掠夺总榜!A$1:S$150,$A106)</f>
        <v>0</v>
      </c>
      <c r="C106" s="10">
        <f>COUNTIF(盟会战!A$1:Q$150,$A106)</f>
        <v>0</v>
      </c>
      <c r="D106" s="10">
        <f>COUNTIF(帮战总榜!A$1:O$150,$A106)</f>
        <v>0</v>
      </c>
      <c r="E106" s="10">
        <f t="shared" si="6"/>
        <v>0</v>
      </c>
      <c r="F106" s="10"/>
      <c r="G106" s="10">
        <f t="shared" si="7"/>
        <v>0</v>
      </c>
    </row>
    <row r="107" spans="1:7" ht="16.5" x14ac:dyDescent="0.35">
      <c r="A107" s="1" t="s">
        <v>243</v>
      </c>
      <c r="B107" s="5">
        <f>COUNTIF(掠夺总榜!A$1:S$150,$A107)</f>
        <v>0</v>
      </c>
      <c r="C107" s="10">
        <f>COUNTIF(盟会战!A$1:Q$150,$A107)</f>
        <v>0</v>
      </c>
      <c r="D107" s="10">
        <f>COUNTIF(帮战总榜!A$1:O$150,$A107)</f>
        <v>0</v>
      </c>
      <c r="E107" s="10">
        <f t="shared" si="6"/>
        <v>0</v>
      </c>
      <c r="F107" s="10"/>
      <c r="G107" s="10">
        <f t="shared" si="7"/>
        <v>0</v>
      </c>
    </row>
    <row r="108" spans="1:7" ht="16.5" x14ac:dyDescent="0.35">
      <c r="A108" s="1" t="s">
        <v>244</v>
      </c>
      <c r="B108" s="5">
        <f>COUNTIF(掠夺总榜!A$1:S$150,$A108)</f>
        <v>0</v>
      </c>
      <c r="C108" s="10">
        <f>COUNTIF(盟会战!A$1:Q$150,$A108)</f>
        <v>0</v>
      </c>
      <c r="D108" s="10">
        <f>COUNTIF(帮战总榜!A$1:O$150,$A108)</f>
        <v>0</v>
      </c>
      <c r="E108" s="10">
        <f t="shared" si="6"/>
        <v>0</v>
      </c>
      <c r="F108" s="10"/>
      <c r="G108" s="10">
        <f t="shared" si="7"/>
        <v>0</v>
      </c>
    </row>
    <row r="109" spans="1:7" ht="16.5" x14ac:dyDescent="0.35">
      <c r="A109" s="1" t="s">
        <v>245</v>
      </c>
      <c r="B109" s="5">
        <f>COUNTIF(掠夺总榜!A$1:S$150,$A109)</f>
        <v>0</v>
      </c>
      <c r="C109" s="10">
        <f>COUNTIF(盟会战!A$1:Q$150,$A109)</f>
        <v>0</v>
      </c>
      <c r="D109" s="10">
        <f>COUNTIF(帮战总榜!A$1:O$150,$A109)</f>
        <v>0</v>
      </c>
      <c r="E109" s="10">
        <f t="shared" si="6"/>
        <v>0</v>
      </c>
      <c r="F109" s="10"/>
      <c r="G109" s="10">
        <f t="shared" si="7"/>
        <v>0</v>
      </c>
    </row>
    <row r="110" spans="1:7" ht="16.5" x14ac:dyDescent="0.35">
      <c r="A110" s="1" t="s">
        <v>246</v>
      </c>
      <c r="B110" s="5">
        <f>COUNTIF(掠夺总榜!A$1:S$150,$A110)</f>
        <v>0</v>
      </c>
      <c r="C110" s="10">
        <f>COUNTIF(盟会战!A$1:Q$150,$A110)</f>
        <v>0</v>
      </c>
      <c r="D110" s="10">
        <f>COUNTIF(帮战总榜!A$1:O$150,$A110)</f>
        <v>0</v>
      </c>
      <c r="E110" s="10">
        <f t="shared" si="6"/>
        <v>0</v>
      </c>
      <c r="F110" s="10"/>
      <c r="G110" s="10">
        <f t="shared" si="7"/>
        <v>0</v>
      </c>
    </row>
    <row r="111" spans="1:7" ht="16.5" x14ac:dyDescent="0.35">
      <c r="A111" s="1" t="s">
        <v>247</v>
      </c>
      <c r="B111" s="5">
        <f>COUNTIF(掠夺总榜!A$1:S$150,$A111)</f>
        <v>0</v>
      </c>
      <c r="C111" s="10">
        <f>COUNTIF(盟会战!A$1:Q$150,$A111)</f>
        <v>0</v>
      </c>
      <c r="D111" s="10">
        <f>COUNTIF(帮战总榜!A$1:O$150,$A111)</f>
        <v>0</v>
      </c>
      <c r="E111" s="10">
        <f t="shared" si="6"/>
        <v>0</v>
      </c>
      <c r="F111" s="10"/>
      <c r="G111" s="10">
        <f t="shared" si="7"/>
        <v>0</v>
      </c>
    </row>
    <row r="112" spans="1:7" ht="16.5" x14ac:dyDescent="0.35">
      <c r="A112" s="1" t="s">
        <v>248</v>
      </c>
      <c r="B112" s="5">
        <f>COUNTIF(掠夺总榜!A$1:S$150,$A112)</f>
        <v>0</v>
      </c>
      <c r="C112" s="10">
        <f>COUNTIF(盟会战!A$1:Q$150,$A112)</f>
        <v>0</v>
      </c>
      <c r="D112" s="10">
        <f>COUNTIF(帮战总榜!A$1:O$150,$A112)</f>
        <v>0</v>
      </c>
      <c r="E112" s="10">
        <f t="shared" si="6"/>
        <v>0</v>
      </c>
      <c r="F112" s="10"/>
      <c r="G112" s="10">
        <f t="shared" si="7"/>
        <v>0</v>
      </c>
    </row>
    <row r="113" spans="1:7" ht="16.5" x14ac:dyDescent="0.35">
      <c r="A113" s="1" t="s">
        <v>249</v>
      </c>
      <c r="B113" s="5">
        <f>COUNTIF(掠夺总榜!A$1:S$150,$A113)</f>
        <v>0</v>
      </c>
      <c r="C113" s="10">
        <f>COUNTIF(盟会战!A$1:Q$150,$A113)</f>
        <v>0</v>
      </c>
      <c r="D113" s="10">
        <f>COUNTIF(帮战总榜!A$1:O$150,$A113)</f>
        <v>0</v>
      </c>
      <c r="E113" s="10">
        <f t="shared" si="6"/>
        <v>0</v>
      </c>
      <c r="F113" s="10"/>
      <c r="G113" s="10">
        <f t="shared" si="7"/>
        <v>0</v>
      </c>
    </row>
    <row r="114" spans="1:7" ht="16.5" x14ac:dyDescent="0.35">
      <c r="A114" s="1" t="s">
        <v>250</v>
      </c>
      <c r="B114" s="5">
        <f>COUNTIF(掠夺总榜!A$1:S$150,$A114)</f>
        <v>0</v>
      </c>
      <c r="C114" s="10">
        <f>COUNTIF(盟会战!A$1:Q$150,$A114)</f>
        <v>0</v>
      </c>
      <c r="D114" s="10">
        <f>COUNTIF(帮战总榜!A$1:O$150,$A114)</f>
        <v>0</v>
      </c>
      <c r="E114" s="10">
        <f t="shared" si="6"/>
        <v>0</v>
      </c>
      <c r="F114" s="10"/>
      <c r="G114" s="10">
        <f t="shared" si="7"/>
        <v>0</v>
      </c>
    </row>
    <row r="115" spans="1:7" ht="16.5" x14ac:dyDescent="0.35">
      <c r="A115" s="1" t="s">
        <v>251</v>
      </c>
      <c r="B115" s="5">
        <f>COUNTIF(掠夺总榜!A$1:S$150,$A115)</f>
        <v>0</v>
      </c>
      <c r="C115" s="10">
        <f>COUNTIF(盟会战!A$1:Q$150,$A115)</f>
        <v>0</v>
      </c>
      <c r="D115" s="10">
        <f>COUNTIF(帮战总榜!A$1:O$150,$A115)</f>
        <v>0</v>
      </c>
      <c r="E115" s="10">
        <f t="shared" si="6"/>
        <v>0</v>
      </c>
      <c r="F115" s="10"/>
      <c r="G115" s="10">
        <f t="shared" si="7"/>
        <v>0</v>
      </c>
    </row>
    <row r="116" spans="1:7" ht="16.5" x14ac:dyDescent="0.35">
      <c r="A116" s="1" t="s">
        <v>252</v>
      </c>
      <c r="B116" s="5">
        <f>COUNTIF(掠夺总榜!A$1:S$150,$A116)</f>
        <v>0</v>
      </c>
      <c r="C116" s="10">
        <f>COUNTIF(盟会战!A$1:Q$150,$A116)</f>
        <v>0</v>
      </c>
      <c r="D116" s="10">
        <f>COUNTIF(帮战总榜!A$1:O$150,$A116)</f>
        <v>0</v>
      </c>
      <c r="E116" s="10">
        <f t="shared" si="6"/>
        <v>0</v>
      </c>
      <c r="F116" s="10"/>
      <c r="G116" s="10">
        <f t="shared" si="7"/>
        <v>0</v>
      </c>
    </row>
    <row r="117" spans="1:7" ht="16.5" x14ac:dyDescent="0.35">
      <c r="A117" s="1" t="s">
        <v>253</v>
      </c>
      <c r="B117" s="5">
        <f>COUNTIF(掠夺总榜!A$1:S$150,$A117)</f>
        <v>0</v>
      </c>
      <c r="C117" s="10">
        <f>COUNTIF(盟会战!A$1:Q$150,$A117)</f>
        <v>0</v>
      </c>
      <c r="D117" s="10">
        <f>COUNTIF(帮战总榜!A$1:O$150,$A117)</f>
        <v>0</v>
      </c>
      <c r="E117" s="10">
        <f t="shared" si="6"/>
        <v>0</v>
      </c>
      <c r="F117" s="10"/>
      <c r="G117" s="10">
        <f t="shared" si="7"/>
        <v>0</v>
      </c>
    </row>
    <row r="118" spans="1:7" ht="16.5" x14ac:dyDescent="0.35">
      <c r="A118" s="1" t="s">
        <v>254</v>
      </c>
      <c r="B118" s="5">
        <f>COUNTIF(掠夺总榜!A$1:S$150,$A118)</f>
        <v>0</v>
      </c>
      <c r="C118" s="10">
        <f>COUNTIF(盟会战!A$1:Q$150,$A118)</f>
        <v>0</v>
      </c>
      <c r="D118" s="10">
        <f>COUNTIF(帮战总榜!A$1:O$150,$A118)</f>
        <v>0</v>
      </c>
      <c r="E118" s="10">
        <f t="shared" si="6"/>
        <v>0</v>
      </c>
      <c r="F118" s="10"/>
      <c r="G118" s="10">
        <f t="shared" si="7"/>
        <v>0</v>
      </c>
    </row>
    <row r="119" spans="1:7" ht="16.5" x14ac:dyDescent="0.35">
      <c r="A119" s="1" t="s">
        <v>255</v>
      </c>
      <c r="B119" s="5">
        <f>COUNTIF(掠夺总榜!A$1:S$150,$A119)</f>
        <v>0</v>
      </c>
      <c r="C119" s="10">
        <f>COUNTIF(盟会战!A$1:Q$150,$A119)</f>
        <v>0</v>
      </c>
      <c r="D119" s="10">
        <f>COUNTIF(帮战总榜!A$1:O$150,$A119)</f>
        <v>0</v>
      </c>
      <c r="E119" s="10">
        <f t="shared" si="6"/>
        <v>0</v>
      </c>
      <c r="F119" s="10"/>
      <c r="G119" s="10">
        <f t="shared" si="7"/>
        <v>0</v>
      </c>
    </row>
    <row r="120" spans="1:7" ht="16.5" x14ac:dyDescent="0.35">
      <c r="A120" s="1" t="s">
        <v>256</v>
      </c>
      <c r="B120" s="5">
        <f>COUNTIF(掠夺总榜!A$1:S$150,$A120)</f>
        <v>0</v>
      </c>
      <c r="C120" s="10">
        <f>COUNTIF(盟会战!A$1:Q$150,$A120)</f>
        <v>0</v>
      </c>
      <c r="D120" s="10">
        <f>COUNTIF(帮战总榜!A$1:O$150,$A120)</f>
        <v>0</v>
      </c>
      <c r="E120" s="10">
        <f t="shared" si="6"/>
        <v>0</v>
      </c>
      <c r="F120" s="10"/>
      <c r="G120" s="10">
        <f t="shared" si="7"/>
        <v>0</v>
      </c>
    </row>
    <row r="121" spans="1:7" ht="16.5" x14ac:dyDescent="0.35">
      <c r="A121" s="1" t="s">
        <v>257</v>
      </c>
      <c r="B121" s="5">
        <f>COUNTIF(掠夺总榜!A$1:S$150,$A121)</f>
        <v>0</v>
      </c>
      <c r="C121" s="10">
        <f>COUNTIF(盟会战!A$1:Q$150,$A121)</f>
        <v>0</v>
      </c>
      <c r="D121" s="10">
        <f>COUNTIF(帮战总榜!A$1:O$150,$A121)</f>
        <v>0</v>
      </c>
      <c r="E121" s="10">
        <f t="shared" si="6"/>
        <v>0</v>
      </c>
      <c r="F121" s="10"/>
      <c r="G121" s="10">
        <f t="shared" si="7"/>
        <v>0</v>
      </c>
    </row>
    <row r="122" spans="1:7" ht="16.5" x14ac:dyDescent="0.35">
      <c r="A122" s="1" t="s">
        <v>258</v>
      </c>
      <c r="B122" s="5">
        <f>COUNTIF(掠夺总榜!A$1:S$150,$A122)</f>
        <v>0</v>
      </c>
      <c r="C122" s="10">
        <f>COUNTIF(盟会战!A$1:Q$150,$A122)</f>
        <v>0</v>
      </c>
      <c r="D122" s="10">
        <f>COUNTIF(帮战总榜!A$1:O$150,$A122)</f>
        <v>0</v>
      </c>
      <c r="E122" s="10">
        <f t="shared" si="6"/>
        <v>0</v>
      </c>
      <c r="F122" s="10"/>
      <c r="G122" s="10">
        <f t="shared" si="7"/>
        <v>0</v>
      </c>
    </row>
    <row r="123" spans="1:7" ht="16.5" x14ac:dyDescent="0.35">
      <c r="A123" s="1" t="s">
        <v>259</v>
      </c>
      <c r="B123" s="5">
        <f>COUNTIF(掠夺总榜!A$1:S$150,$A123)</f>
        <v>0</v>
      </c>
      <c r="C123" s="10">
        <f>COUNTIF(盟会战!A$1:Q$150,$A123)</f>
        <v>0</v>
      </c>
      <c r="D123" s="10">
        <f>COUNTIF(帮战总榜!A$1:O$150,$A123)</f>
        <v>0</v>
      </c>
      <c r="E123" s="10">
        <f t="shared" si="6"/>
        <v>0</v>
      </c>
      <c r="F123" s="10"/>
      <c r="G123" s="10">
        <f t="shared" si="7"/>
        <v>0</v>
      </c>
    </row>
    <row r="124" spans="1:7" ht="16.5" x14ac:dyDescent="0.35">
      <c r="A124" s="1" t="s">
        <v>260</v>
      </c>
      <c r="B124" s="5">
        <f>COUNTIF(掠夺总榜!A$1:S$150,$A124)</f>
        <v>0</v>
      </c>
      <c r="C124" s="10">
        <f>COUNTIF(盟会战!A$1:Q$150,$A124)</f>
        <v>0</v>
      </c>
      <c r="D124" s="10">
        <f>COUNTIF(帮战总榜!A$1:O$150,$A124)</f>
        <v>0</v>
      </c>
      <c r="E124" s="10">
        <f t="shared" si="6"/>
        <v>0</v>
      </c>
      <c r="F124" s="10"/>
      <c r="G124" s="10">
        <f t="shared" si="7"/>
        <v>0</v>
      </c>
    </row>
    <row r="125" spans="1:7" ht="16.5" x14ac:dyDescent="0.35">
      <c r="A125" s="1" t="s">
        <v>261</v>
      </c>
      <c r="B125" s="5">
        <f>COUNTIF(掠夺总榜!A$1:S$150,$A125)</f>
        <v>0</v>
      </c>
      <c r="C125" s="10">
        <f>COUNTIF(盟会战!A$1:Q$150,$A125)</f>
        <v>0</v>
      </c>
      <c r="D125" s="10">
        <f>COUNTIF(帮战总榜!A$1:O$150,$A125)</f>
        <v>0</v>
      </c>
      <c r="E125" s="10">
        <f t="shared" si="6"/>
        <v>0</v>
      </c>
      <c r="F125" s="10"/>
      <c r="G125" s="10">
        <f t="shared" si="7"/>
        <v>0</v>
      </c>
    </row>
    <row r="126" spans="1:7" ht="16.5" x14ac:dyDescent="0.35">
      <c r="A126" s="1" t="s">
        <v>262</v>
      </c>
      <c r="B126" s="5">
        <f>COUNTIF(掠夺总榜!A$1:S$150,$A126)</f>
        <v>0</v>
      </c>
      <c r="C126" s="10">
        <f>COUNTIF(盟会战!A$1:Q$150,$A126)</f>
        <v>0</v>
      </c>
      <c r="D126" s="10">
        <f>COUNTIF(帮战总榜!A$1:O$150,$A126)</f>
        <v>0</v>
      </c>
      <c r="E126" s="10">
        <f t="shared" si="6"/>
        <v>0</v>
      </c>
      <c r="F126" s="10"/>
      <c r="G126" s="10">
        <f t="shared" si="7"/>
        <v>0</v>
      </c>
    </row>
    <row r="127" spans="1:7" ht="16.5" x14ac:dyDescent="0.35">
      <c r="A127" s="1" t="s">
        <v>263</v>
      </c>
      <c r="B127" s="5">
        <f>COUNTIF(掠夺总榜!A$1:S$150,$A127)</f>
        <v>0</v>
      </c>
      <c r="C127" s="10">
        <f>COUNTIF(盟会战!A$1:Q$150,$A127)</f>
        <v>0</v>
      </c>
      <c r="D127" s="10">
        <f>COUNTIF(帮战总榜!A$1:O$150,$A127)</f>
        <v>0</v>
      </c>
      <c r="E127" s="10">
        <f t="shared" si="6"/>
        <v>0</v>
      </c>
      <c r="F127" s="10"/>
      <c r="G127" s="10">
        <f t="shared" si="7"/>
        <v>0</v>
      </c>
    </row>
    <row r="128" spans="1:7" ht="16.5" x14ac:dyDescent="0.35">
      <c r="A128" s="1" t="s">
        <v>264</v>
      </c>
      <c r="B128" s="5">
        <f>COUNTIF(掠夺总榜!A$1:S$150,$A128)</f>
        <v>0</v>
      </c>
      <c r="C128" s="10">
        <f>COUNTIF(盟会战!A$1:Q$150,$A128)</f>
        <v>0</v>
      </c>
      <c r="D128" s="10">
        <f>COUNTIF(帮战总榜!A$1:O$150,$A128)</f>
        <v>0</v>
      </c>
      <c r="E128" s="10">
        <f t="shared" si="6"/>
        <v>0</v>
      </c>
      <c r="F128" s="10"/>
      <c r="G128" s="10">
        <f t="shared" si="7"/>
        <v>0</v>
      </c>
    </row>
    <row r="129" spans="1:7" ht="16.5" x14ac:dyDescent="0.35">
      <c r="A129" s="1" t="s">
        <v>265</v>
      </c>
      <c r="B129" s="5">
        <f>COUNTIF(掠夺总榜!A$1:S$150,$A129)</f>
        <v>0</v>
      </c>
      <c r="C129" s="10">
        <f>COUNTIF(盟会战!A$1:Q$150,$A129)</f>
        <v>0</v>
      </c>
      <c r="D129" s="10">
        <f>COUNTIF(帮战总榜!A$1:O$150,$A129)</f>
        <v>0</v>
      </c>
      <c r="E129" s="10">
        <f t="shared" si="6"/>
        <v>0</v>
      </c>
      <c r="F129" s="10"/>
      <c r="G129" s="10">
        <f t="shared" si="7"/>
        <v>0</v>
      </c>
    </row>
    <row r="130" spans="1:7" ht="16.5" x14ac:dyDescent="0.35">
      <c r="A130" s="1" t="s">
        <v>266</v>
      </c>
      <c r="B130" s="5">
        <f>COUNTIF(掠夺总榜!A$1:S$150,$A130)</f>
        <v>0</v>
      </c>
      <c r="C130" s="10">
        <f>COUNTIF(盟会战!A$1:Q$150,$A130)</f>
        <v>0</v>
      </c>
      <c r="D130" s="10">
        <f>COUNTIF(帮战总榜!A$1:O$150,$A130)</f>
        <v>0</v>
      </c>
      <c r="E130" s="10">
        <f t="shared" ref="E130:E161" si="8">SUM(B130:D130)</f>
        <v>0</v>
      </c>
      <c r="F130" s="10"/>
      <c r="G130" s="10">
        <f t="shared" ref="G130:G144" si="9">IF($E130&gt;6,6,$E130)</f>
        <v>0</v>
      </c>
    </row>
    <row r="131" spans="1:7" ht="16.5" x14ac:dyDescent="0.35">
      <c r="A131" s="1" t="s">
        <v>267</v>
      </c>
      <c r="B131" s="5">
        <f>COUNTIF(掠夺总榜!A$1:S$150,$A131)</f>
        <v>0</v>
      </c>
      <c r="C131" s="10">
        <f>COUNTIF(盟会战!A$1:Q$150,$A131)</f>
        <v>0</v>
      </c>
      <c r="D131" s="10">
        <f>COUNTIF(帮战总榜!A$1:O$150,$A131)</f>
        <v>0</v>
      </c>
      <c r="E131" s="10">
        <f t="shared" si="8"/>
        <v>0</v>
      </c>
      <c r="F131" s="10"/>
      <c r="G131" s="10">
        <f t="shared" si="9"/>
        <v>0</v>
      </c>
    </row>
    <row r="132" spans="1:7" ht="16.5" x14ac:dyDescent="0.35">
      <c r="A132" s="1" t="s">
        <v>268</v>
      </c>
      <c r="B132" s="5">
        <f>COUNTIF(掠夺总榜!A$1:S$150,$A132)</f>
        <v>0</v>
      </c>
      <c r="C132" s="10">
        <f>COUNTIF(盟会战!A$1:Q$150,$A132)</f>
        <v>0</v>
      </c>
      <c r="D132" s="10">
        <f>COUNTIF(帮战总榜!A$1:O$150,$A132)</f>
        <v>0</v>
      </c>
      <c r="E132" s="10">
        <f t="shared" si="8"/>
        <v>0</v>
      </c>
      <c r="F132" s="10"/>
      <c r="G132" s="10">
        <f t="shared" si="9"/>
        <v>0</v>
      </c>
    </row>
    <row r="133" spans="1:7" ht="16.5" x14ac:dyDescent="0.35">
      <c r="A133" s="1" t="s">
        <v>269</v>
      </c>
      <c r="B133" s="5">
        <f>COUNTIF(掠夺总榜!A$1:S$150,$A133)</f>
        <v>0</v>
      </c>
      <c r="C133" s="10">
        <f>COUNTIF(盟会战!A$1:Q$150,$A133)</f>
        <v>0</v>
      </c>
      <c r="D133" s="10">
        <f>COUNTIF(帮战总榜!A$1:O$150,$A133)</f>
        <v>0</v>
      </c>
      <c r="E133" s="10">
        <f t="shared" si="8"/>
        <v>0</v>
      </c>
      <c r="F133" s="10"/>
      <c r="G133" s="10">
        <f t="shared" si="9"/>
        <v>0</v>
      </c>
    </row>
    <row r="134" spans="1:7" ht="16.5" x14ac:dyDescent="0.35">
      <c r="A134" s="1" t="s">
        <v>270</v>
      </c>
      <c r="B134" s="5">
        <f>COUNTIF(掠夺总榜!A$1:S$150,$A134)</f>
        <v>0</v>
      </c>
      <c r="C134" s="10">
        <f>COUNTIF(盟会战!A$1:Q$150,$A134)</f>
        <v>0</v>
      </c>
      <c r="D134" s="10">
        <f>COUNTIF(帮战总榜!A$1:O$150,$A134)</f>
        <v>0</v>
      </c>
      <c r="E134" s="10">
        <f t="shared" si="8"/>
        <v>0</v>
      </c>
      <c r="F134" s="10"/>
      <c r="G134" s="10">
        <f t="shared" si="9"/>
        <v>0</v>
      </c>
    </row>
    <row r="135" spans="1:7" ht="16.5" x14ac:dyDescent="0.35">
      <c r="A135" s="1" t="s">
        <v>271</v>
      </c>
      <c r="B135" s="5">
        <f>COUNTIF(掠夺总榜!A$1:S$150,$A135)</f>
        <v>0</v>
      </c>
      <c r="C135" s="10">
        <f>COUNTIF(盟会战!A$1:Q$150,$A135)</f>
        <v>0</v>
      </c>
      <c r="D135" s="10">
        <f>COUNTIF(帮战总榜!A$1:O$150,$A135)</f>
        <v>0</v>
      </c>
      <c r="E135" s="10">
        <f t="shared" si="8"/>
        <v>0</v>
      </c>
      <c r="F135" s="10"/>
      <c r="G135" s="10">
        <f t="shared" si="9"/>
        <v>0</v>
      </c>
    </row>
    <row r="136" spans="1:7" ht="16.5" x14ac:dyDescent="0.35">
      <c r="A136" s="1" t="s">
        <v>272</v>
      </c>
      <c r="B136" s="5">
        <f>COUNTIF(掠夺总榜!A$1:S$150,$A136)</f>
        <v>0</v>
      </c>
      <c r="C136" s="10">
        <f>COUNTIF(盟会战!A$1:Q$150,$A136)</f>
        <v>0</v>
      </c>
      <c r="D136" s="10">
        <f>COUNTIF(帮战总榜!A$1:O$150,$A136)</f>
        <v>0</v>
      </c>
      <c r="E136" s="10">
        <f t="shared" si="8"/>
        <v>0</v>
      </c>
      <c r="F136" s="10"/>
      <c r="G136" s="10">
        <f t="shared" si="9"/>
        <v>0</v>
      </c>
    </row>
    <row r="137" spans="1:7" ht="16.5" x14ac:dyDescent="0.35">
      <c r="A137" s="1" t="s">
        <v>273</v>
      </c>
      <c r="B137" s="5">
        <f>COUNTIF(掠夺总榜!A$1:S$150,$A137)</f>
        <v>0</v>
      </c>
      <c r="C137" s="10">
        <f>COUNTIF(盟会战!A$1:Q$150,$A137)</f>
        <v>0</v>
      </c>
      <c r="D137" s="10">
        <f>COUNTIF(帮战总榜!A$1:O$150,$A137)</f>
        <v>0</v>
      </c>
      <c r="E137" s="10">
        <f t="shared" si="8"/>
        <v>0</v>
      </c>
      <c r="F137" s="10"/>
      <c r="G137" s="10">
        <f t="shared" si="9"/>
        <v>0</v>
      </c>
    </row>
    <row r="138" spans="1:7" ht="16.5" x14ac:dyDescent="0.35">
      <c r="A138" s="1" t="s">
        <v>274</v>
      </c>
      <c r="B138" s="5">
        <f>COUNTIF(掠夺总榜!A$1:S$150,$A138)</f>
        <v>0</v>
      </c>
      <c r="C138" s="10">
        <f>COUNTIF(盟会战!A$1:Q$150,$A138)</f>
        <v>0</v>
      </c>
      <c r="D138" s="10">
        <f>COUNTIF(帮战总榜!A$1:O$150,$A138)</f>
        <v>0</v>
      </c>
      <c r="E138" s="10">
        <f t="shared" si="8"/>
        <v>0</v>
      </c>
      <c r="F138" s="10"/>
      <c r="G138" s="10">
        <f t="shared" si="9"/>
        <v>0</v>
      </c>
    </row>
    <row r="139" spans="1:7" ht="16.5" x14ac:dyDescent="0.35">
      <c r="A139" s="1" t="s">
        <v>275</v>
      </c>
      <c r="B139" s="5">
        <f>COUNTIF(掠夺总榜!A$1:S$150,$A139)</f>
        <v>0</v>
      </c>
      <c r="C139" s="10">
        <f>COUNTIF(盟会战!A$1:Q$150,$A139)</f>
        <v>0</v>
      </c>
      <c r="D139" s="10">
        <f>COUNTIF(帮战总榜!A$1:O$150,$A139)</f>
        <v>0</v>
      </c>
      <c r="E139" s="10">
        <f t="shared" si="8"/>
        <v>0</v>
      </c>
      <c r="F139" s="10"/>
      <c r="G139" s="10">
        <f t="shared" si="9"/>
        <v>0</v>
      </c>
    </row>
    <row r="140" spans="1:7" ht="16.5" x14ac:dyDescent="0.35">
      <c r="A140" s="1" t="s">
        <v>276</v>
      </c>
      <c r="B140" s="5">
        <f>COUNTIF(掠夺总榜!A$1:S$150,$A140)</f>
        <v>0</v>
      </c>
      <c r="C140" s="10">
        <f>COUNTIF(盟会战!A$1:Q$150,$A140)</f>
        <v>0</v>
      </c>
      <c r="D140" s="10">
        <f>COUNTIF(帮战总榜!A$1:O$150,$A140)</f>
        <v>0</v>
      </c>
      <c r="E140" s="10">
        <f t="shared" si="8"/>
        <v>0</v>
      </c>
      <c r="F140" s="10"/>
      <c r="G140" s="10">
        <f t="shared" si="9"/>
        <v>0</v>
      </c>
    </row>
    <row r="141" spans="1:7" ht="16.5" x14ac:dyDescent="0.35">
      <c r="A141" s="1" t="s">
        <v>277</v>
      </c>
      <c r="B141" s="5">
        <f>COUNTIF(掠夺总榜!A$1:S$150,$A141)</f>
        <v>0</v>
      </c>
      <c r="C141" s="10">
        <f>COUNTIF(盟会战!A$1:Q$150,$A141)</f>
        <v>0</v>
      </c>
      <c r="D141" s="10">
        <f>COUNTIF(帮战总榜!A$1:O$150,$A141)</f>
        <v>0</v>
      </c>
      <c r="E141" s="10">
        <f t="shared" si="8"/>
        <v>0</v>
      </c>
      <c r="F141" s="10"/>
      <c r="G141" s="10">
        <f t="shared" si="9"/>
        <v>0</v>
      </c>
    </row>
    <row r="142" spans="1:7" ht="16.5" x14ac:dyDescent="0.35">
      <c r="A142" s="1" t="s">
        <v>278</v>
      </c>
      <c r="B142" s="5">
        <f>COUNTIF(掠夺总榜!A$1:S$150,$A142)</f>
        <v>0</v>
      </c>
      <c r="C142" s="10">
        <f>COUNTIF(盟会战!A$1:Q$150,$A142)</f>
        <v>0</v>
      </c>
      <c r="D142" s="10">
        <f>COUNTIF(帮战总榜!A$1:O$150,$A142)</f>
        <v>0</v>
      </c>
      <c r="E142" s="10">
        <f t="shared" si="8"/>
        <v>0</v>
      </c>
      <c r="F142" s="10"/>
      <c r="G142" s="10">
        <f t="shared" si="9"/>
        <v>0</v>
      </c>
    </row>
    <row r="143" spans="1:7" ht="16.5" x14ac:dyDescent="0.35">
      <c r="A143" s="1" t="s">
        <v>279</v>
      </c>
      <c r="B143" s="5">
        <f>COUNTIF(掠夺总榜!A$1:S$150,$A143)</f>
        <v>0</v>
      </c>
      <c r="C143" s="10">
        <f>COUNTIF(盟会战!A$1:Q$150,$A143)</f>
        <v>0</v>
      </c>
      <c r="D143" s="10">
        <f>COUNTIF(帮战总榜!A$1:O$150,$A143)</f>
        <v>0</v>
      </c>
      <c r="E143" s="10">
        <f t="shared" si="8"/>
        <v>0</v>
      </c>
      <c r="F143" s="10"/>
      <c r="G143" s="10">
        <f t="shared" si="9"/>
        <v>0</v>
      </c>
    </row>
    <row r="144" spans="1:7" ht="16.5" x14ac:dyDescent="0.35">
      <c r="A144" s="1" t="s">
        <v>280</v>
      </c>
      <c r="B144" s="5">
        <f>COUNTIF(掠夺总榜!A$1:S$150,$A144)</f>
        <v>0</v>
      </c>
      <c r="C144" s="10">
        <f>COUNTIF(盟会战!A$1:Q$150,$A144)</f>
        <v>0</v>
      </c>
      <c r="D144" s="10">
        <f>COUNTIF(帮战总榜!A$1:O$150,$A144)</f>
        <v>0</v>
      </c>
      <c r="E144" s="10">
        <f t="shared" si="8"/>
        <v>0</v>
      </c>
      <c r="F144" s="10"/>
      <c r="G144" s="10">
        <f t="shared" si="9"/>
        <v>0</v>
      </c>
    </row>
  </sheetData>
  <sortState ref="A2:G144">
    <sortCondition descending="1" ref="G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8"/>
  <sheetViews>
    <sheetView workbookViewId="0">
      <selection activeCell="B9" sqref="B9"/>
    </sheetView>
  </sheetViews>
  <sheetFormatPr defaultRowHeight="15" x14ac:dyDescent="0.25"/>
  <cols>
    <col min="1" max="1" width="16.140625" style="1" bestFit="1" customWidth="1"/>
    <col min="2" max="4" width="5.28515625" bestFit="1" customWidth="1"/>
    <col min="5" max="5" width="5.7109375" bestFit="1" customWidth="1"/>
    <col min="6" max="6" width="5.28515625" bestFit="1" customWidth="1"/>
    <col min="7" max="7" width="9.5703125" bestFit="1" customWidth="1"/>
    <col min="9" max="9" width="18.42578125" bestFit="1" customWidth="1"/>
    <col min="10" max="10" width="14" bestFit="1" customWidth="1"/>
  </cols>
  <sheetData>
    <row r="1" spans="1:10" x14ac:dyDescent="0.25">
      <c r="A1" s="11" t="s">
        <v>14</v>
      </c>
      <c r="B1" s="4" t="s">
        <v>15</v>
      </c>
      <c r="C1" s="4" t="s">
        <v>16</v>
      </c>
      <c r="D1" s="4" t="s">
        <v>17</v>
      </c>
      <c r="E1" s="4" t="s">
        <v>18</v>
      </c>
      <c r="F1" s="4" t="s">
        <v>19</v>
      </c>
      <c r="G1" s="4" t="s">
        <v>23</v>
      </c>
      <c r="I1" s="4" t="s">
        <v>24</v>
      </c>
      <c r="J1" s="4" t="s">
        <v>25</v>
      </c>
    </row>
    <row r="2" spans="1:10" ht="16.5" x14ac:dyDescent="0.35">
      <c r="A2" s="1" t="s">
        <v>59</v>
      </c>
      <c r="B2" s="5">
        <f>COUNTIF(掠夺总榜!A$1:S$150,$A2)</f>
        <v>4</v>
      </c>
      <c r="C2" s="10">
        <f>COUNTIF(盟会战!A$1:Q$150,$A2)</f>
        <v>2</v>
      </c>
      <c r="D2" s="10">
        <f>COUNTIF(帮战总榜!A$1:O$150,$A2)</f>
        <v>0</v>
      </c>
      <c r="E2" s="10">
        <f t="shared" ref="E2:E33" si="0">SUM(B2:D2)</f>
        <v>6</v>
      </c>
      <c r="F2" s="10"/>
      <c r="G2" s="10">
        <f t="shared" ref="G2:G33" si="1">IF($E2&gt;6,6,$E2)</f>
        <v>6</v>
      </c>
      <c r="I2" s="3">
        <f>SUM(G2:G150)</f>
        <v>89</v>
      </c>
      <c r="J2" s="3">
        <f>SUM(E2:E150)-I2</f>
        <v>0</v>
      </c>
    </row>
    <row r="3" spans="1:10" ht="16.5" x14ac:dyDescent="0.35">
      <c r="A3" s="1" t="s">
        <v>55</v>
      </c>
      <c r="B3" s="5">
        <f>COUNTIF(掠夺总榜!A$1:S$150,$A3)</f>
        <v>4</v>
      </c>
      <c r="C3" s="10">
        <f>COUNTIF(盟会战!A$1:Q$150,$A3)</f>
        <v>2</v>
      </c>
      <c r="D3" s="10">
        <f>COUNTIF(帮战总榜!A$1:O$150,$A3)</f>
        <v>0</v>
      </c>
      <c r="E3" s="10">
        <f t="shared" si="0"/>
        <v>6</v>
      </c>
      <c r="F3" s="10"/>
      <c r="G3" s="10">
        <f t="shared" si="1"/>
        <v>6</v>
      </c>
    </row>
    <row r="4" spans="1:10" ht="16.5" x14ac:dyDescent="0.35">
      <c r="A4" s="1" t="s">
        <v>124</v>
      </c>
      <c r="B4" s="5">
        <f>COUNTIF(掠夺总榜!A$1:S$150,$A4)</f>
        <v>3</v>
      </c>
      <c r="C4" s="10">
        <f>COUNTIF(盟会战!A$1:Q$150,$A4)</f>
        <v>3</v>
      </c>
      <c r="D4" s="10">
        <f>COUNTIF(帮战总榜!A$1:O$150,$A4)</f>
        <v>0</v>
      </c>
      <c r="E4" s="10">
        <f t="shared" si="0"/>
        <v>6</v>
      </c>
      <c r="F4" s="10"/>
      <c r="G4" s="10">
        <f t="shared" si="1"/>
        <v>6</v>
      </c>
    </row>
    <row r="5" spans="1:10" ht="16.5" x14ac:dyDescent="0.35">
      <c r="A5" s="1" t="s">
        <v>50</v>
      </c>
      <c r="B5" s="5">
        <f>COUNTIF(掠夺总榜!A$1:S$150,$A5)</f>
        <v>3</v>
      </c>
      <c r="C5" s="10">
        <f>COUNTIF(盟会战!A$1:Q$150,$A5)</f>
        <v>2</v>
      </c>
      <c r="D5" s="10">
        <f>COUNTIF(帮战总榜!A$1:O$150,$A5)</f>
        <v>0</v>
      </c>
      <c r="E5" s="10">
        <f t="shared" si="0"/>
        <v>5</v>
      </c>
      <c r="F5" s="10"/>
      <c r="G5" s="10">
        <f t="shared" si="1"/>
        <v>5</v>
      </c>
    </row>
    <row r="6" spans="1:10" ht="16.5" x14ac:dyDescent="0.35">
      <c r="A6" s="1" t="s">
        <v>56</v>
      </c>
      <c r="B6" s="5">
        <f>COUNTIF(掠夺总榜!A$1:S$150,$A6)</f>
        <v>4</v>
      </c>
      <c r="C6" s="10">
        <f>COUNTIF(盟会战!A$1:Q$150,$A6)</f>
        <v>1</v>
      </c>
      <c r="D6" s="10">
        <f>COUNTIF(帮战总榜!A$1:O$150,$A6)</f>
        <v>0</v>
      </c>
      <c r="E6" s="10">
        <f t="shared" si="0"/>
        <v>5</v>
      </c>
      <c r="F6" s="10"/>
      <c r="G6" s="10">
        <f t="shared" si="1"/>
        <v>5</v>
      </c>
    </row>
    <row r="7" spans="1:10" ht="16.5" x14ac:dyDescent="0.35">
      <c r="A7" s="1" t="s">
        <v>63</v>
      </c>
      <c r="B7" s="5">
        <f>COUNTIF(掠夺总榜!A$1:S$150,$A7)</f>
        <v>3</v>
      </c>
      <c r="C7" s="10">
        <f>COUNTIF(盟会战!A$1:Q$150,$A7)</f>
        <v>1</v>
      </c>
      <c r="D7" s="10">
        <f>COUNTIF(帮战总榜!A$1:O$150,$A7)</f>
        <v>0</v>
      </c>
      <c r="E7" s="10">
        <f t="shared" si="0"/>
        <v>4</v>
      </c>
      <c r="F7" s="10"/>
      <c r="G7" s="10">
        <f t="shared" si="1"/>
        <v>4</v>
      </c>
    </row>
    <row r="8" spans="1:10" ht="16.5" x14ac:dyDescent="0.35">
      <c r="A8" s="1" t="s">
        <v>106</v>
      </c>
      <c r="B8" s="5">
        <f>COUNTIF(掠夺总榜!A$1:S$150,$A8)</f>
        <v>3</v>
      </c>
      <c r="C8" s="10">
        <f>COUNTIF(盟会战!A$1:Q$150,$A8)</f>
        <v>1</v>
      </c>
      <c r="D8" s="10">
        <f>COUNTIF(帮战总榜!A$1:O$150,$A8)</f>
        <v>0</v>
      </c>
      <c r="E8" s="10">
        <f t="shared" si="0"/>
        <v>4</v>
      </c>
      <c r="F8" s="10"/>
      <c r="G8" s="10">
        <f t="shared" si="1"/>
        <v>4</v>
      </c>
    </row>
    <row r="9" spans="1:10" ht="16.5" x14ac:dyDescent="0.35">
      <c r="A9" s="1" t="s">
        <v>62</v>
      </c>
      <c r="B9" s="5">
        <f>COUNTIF(掠夺总榜!A$1:S$150,$A9)</f>
        <v>3</v>
      </c>
      <c r="C9" s="10">
        <f>COUNTIF(盟会战!A$1:Q$150,$A9)</f>
        <v>1</v>
      </c>
      <c r="D9" s="10">
        <f>COUNTIF(帮战总榜!A$1:O$150,$A9)</f>
        <v>0</v>
      </c>
      <c r="E9" s="10">
        <f t="shared" si="0"/>
        <v>4</v>
      </c>
      <c r="F9" s="10"/>
      <c r="G9" s="10">
        <f t="shared" si="1"/>
        <v>4</v>
      </c>
    </row>
    <row r="10" spans="1:10" ht="16.5" x14ac:dyDescent="0.35">
      <c r="A10" s="1" t="s">
        <v>54</v>
      </c>
      <c r="B10" s="5">
        <f>COUNTIF(掠夺总榜!A$1:S$150,$A10)</f>
        <v>4</v>
      </c>
      <c r="C10" s="10">
        <f>COUNTIF(盟会战!A$1:Q$150,$A10)</f>
        <v>0</v>
      </c>
      <c r="D10" s="10">
        <f>COUNTIF(帮战总榜!A$1:O$150,$A10)</f>
        <v>0</v>
      </c>
      <c r="E10" s="10">
        <f t="shared" si="0"/>
        <v>4</v>
      </c>
      <c r="F10" s="10"/>
      <c r="G10" s="10">
        <f t="shared" si="1"/>
        <v>4</v>
      </c>
    </row>
    <row r="11" spans="1:10" ht="16.5" x14ac:dyDescent="0.35">
      <c r="A11" s="1" t="s">
        <v>153</v>
      </c>
      <c r="B11" s="5">
        <f>COUNTIF(掠夺总榜!A$1:S$150,$A11)</f>
        <v>2</v>
      </c>
      <c r="C11" s="10">
        <f>COUNTIF(盟会战!A$1:Q$150,$A11)</f>
        <v>2</v>
      </c>
      <c r="D11" s="10">
        <f>COUNTIF(帮战总榜!A$1:O$150,$A11)</f>
        <v>0</v>
      </c>
      <c r="E11" s="10">
        <f t="shared" si="0"/>
        <v>4</v>
      </c>
      <c r="F11" s="10"/>
      <c r="G11" s="10">
        <f t="shared" si="1"/>
        <v>4</v>
      </c>
    </row>
    <row r="12" spans="1:10" ht="16.5" x14ac:dyDescent="0.35">
      <c r="A12" s="1" t="s">
        <v>51</v>
      </c>
      <c r="B12" s="5">
        <f>COUNTIF(掠夺总榜!A$1:S$150,$A12)</f>
        <v>3</v>
      </c>
      <c r="C12" s="10">
        <f>COUNTIF(盟会战!A$1:Q$150,$A12)</f>
        <v>1</v>
      </c>
      <c r="D12" s="10">
        <f>COUNTIF(帮战总榜!A$1:O$150,$A12)</f>
        <v>0</v>
      </c>
      <c r="E12" s="10">
        <f t="shared" si="0"/>
        <v>4</v>
      </c>
      <c r="F12" s="10"/>
      <c r="G12" s="10">
        <f t="shared" si="1"/>
        <v>4</v>
      </c>
    </row>
    <row r="13" spans="1:10" ht="16.5" x14ac:dyDescent="0.35">
      <c r="A13" s="1" t="s">
        <v>134</v>
      </c>
      <c r="B13" s="5">
        <f>COUNTIF(掠夺总榜!A$1:S$150,$A13)</f>
        <v>3</v>
      </c>
      <c r="C13" s="10">
        <f>COUNTIF(盟会战!A$1:Q$150,$A13)</f>
        <v>1</v>
      </c>
      <c r="D13" s="10">
        <f>COUNTIF(帮战总榜!A$1:O$150,$A13)</f>
        <v>0</v>
      </c>
      <c r="E13" s="10">
        <f t="shared" si="0"/>
        <v>4</v>
      </c>
      <c r="F13" s="10"/>
      <c r="G13" s="10">
        <f t="shared" si="1"/>
        <v>4</v>
      </c>
    </row>
    <row r="14" spans="1:10" ht="16.5" x14ac:dyDescent="0.35">
      <c r="A14" s="1" t="s">
        <v>53</v>
      </c>
      <c r="B14" s="5">
        <f>COUNTIF(掠夺总榜!A$1:S$150,$A14)</f>
        <v>2</v>
      </c>
      <c r="C14" s="10">
        <f>COUNTIF(盟会战!A$1:Q$150,$A14)</f>
        <v>1</v>
      </c>
      <c r="D14" s="10">
        <f>COUNTIF(帮战总榜!A$1:O$150,$A14)</f>
        <v>0</v>
      </c>
      <c r="E14" s="10">
        <f t="shared" si="0"/>
        <v>3</v>
      </c>
      <c r="F14" s="10"/>
      <c r="G14" s="10">
        <f t="shared" si="1"/>
        <v>3</v>
      </c>
    </row>
    <row r="15" spans="1:10" ht="16.5" x14ac:dyDescent="0.35">
      <c r="A15" s="1" t="s">
        <v>61</v>
      </c>
      <c r="B15" s="5">
        <f>COUNTIF(掠夺总榜!A$1:S$150,$A15)</f>
        <v>2</v>
      </c>
      <c r="C15" s="10">
        <f>COUNTIF(盟会战!A$1:Q$150,$A15)</f>
        <v>1</v>
      </c>
      <c r="D15" s="10">
        <f>COUNTIF(帮战总榜!A$1:O$150,$A15)</f>
        <v>0</v>
      </c>
      <c r="E15" s="10">
        <f t="shared" si="0"/>
        <v>3</v>
      </c>
      <c r="F15" s="10"/>
      <c r="G15" s="10">
        <f t="shared" si="1"/>
        <v>3</v>
      </c>
    </row>
    <row r="16" spans="1:10" ht="16.5" x14ac:dyDescent="0.35">
      <c r="A16" s="1" t="s">
        <v>60</v>
      </c>
      <c r="B16" s="5">
        <f>COUNTIF(掠夺总榜!A$1:S$150,$A16)</f>
        <v>2</v>
      </c>
      <c r="C16" s="10">
        <f>COUNTIF(盟会战!A$1:Q$150,$A16)</f>
        <v>1</v>
      </c>
      <c r="D16" s="10">
        <f>COUNTIF(帮战总榜!A$1:O$150,$A16)</f>
        <v>0</v>
      </c>
      <c r="E16" s="10">
        <f t="shared" si="0"/>
        <v>3</v>
      </c>
      <c r="F16" s="10"/>
      <c r="G16" s="10">
        <f t="shared" si="1"/>
        <v>3</v>
      </c>
    </row>
    <row r="17" spans="1:7" ht="16.5" x14ac:dyDescent="0.35">
      <c r="A17" s="1" t="s">
        <v>128</v>
      </c>
      <c r="B17" s="5">
        <f>COUNTIF(掠夺总榜!A$1:S$150,$A17)</f>
        <v>1</v>
      </c>
      <c r="C17" s="10">
        <f>COUNTIF(盟会战!A$1:Q$150,$A17)</f>
        <v>2</v>
      </c>
      <c r="D17" s="10">
        <f>COUNTIF(帮战总榜!A$1:O$150,$A17)</f>
        <v>0</v>
      </c>
      <c r="E17" s="10">
        <f t="shared" si="0"/>
        <v>3</v>
      </c>
      <c r="F17" s="10"/>
      <c r="G17" s="10">
        <f t="shared" si="1"/>
        <v>3</v>
      </c>
    </row>
    <row r="18" spans="1:7" ht="16.5" x14ac:dyDescent="0.35">
      <c r="A18" s="1" t="s">
        <v>133</v>
      </c>
      <c r="B18" s="5">
        <f>COUNTIF(掠夺总榜!A$1:S$150,$A18)</f>
        <v>2</v>
      </c>
      <c r="C18" s="10">
        <f>COUNTIF(盟会战!A$1:Q$150,$A18)</f>
        <v>0</v>
      </c>
      <c r="D18" s="10">
        <f>COUNTIF(帮战总榜!A$1:O$150,$A18)</f>
        <v>0</v>
      </c>
      <c r="E18" s="10">
        <f t="shared" si="0"/>
        <v>2</v>
      </c>
      <c r="F18" s="10"/>
      <c r="G18" s="10">
        <f t="shared" si="1"/>
        <v>2</v>
      </c>
    </row>
    <row r="19" spans="1:7" ht="16.5" x14ac:dyDescent="0.35">
      <c r="A19" s="1" t="s">
        <v>120</v>
      </c>
      <c r="B19" s="5">
        <f>COUNTIF(掠夺总榜!A$1:S$150,$A19)</f>
        <v>2</v>
      </c>
      <c r="C19" s="10">
        <f>COUNTIF(盟会战!A$1:Q$150,$A19)</f>
        <v>0</v>
      </c>
      <c r="D19" s="10">
        <f>COUNTIF(帮战总榜!A$1:O$150,$A19)</f>
        <v>0</v>
      </c>
      <c r="E19" s="10">
        <f t="shared" si="0"/>
        <v>2</v>
      </c>
      <c r="F19" s="10"/>
      <c r="G19" s="10">
        <f t="shared" si="1"/>
        <v>2</v>
      </c>
    </row>
    <row r="20" spans="1:7" ht="16.5" x14ac:dyDescent="0.35">
      <c r="A20" s="1" t="s">
        <v>154</v>
      </c>
      <c r="B20" s="5">
        <f>COUNTIF(掠夺总榜!A$1:S$150,$A20)</f>
        <v>2</v>
      </c>
      <c r="C20" s="10">
        <f>COUNTIF(盟会战!A$1:Q$150,$A20)</f>
        <v>0</v>
      </c>
      <c r="D20" s="10">
        <f>COUNTIF(帮战总榜!A$1:O$150,$A20)</f>
        <v>0</v>
      </c>
      <c r="E20" s="10">
        <f t="shared" si="0"/>
        <v>2</v>
      </c>
      <c r="F20" s="10"/>
      <c r="G20" s="10">
        <f t="shared" si="1"/>
        <v>2</v>
      </c>
    </row>
    <row r="21" spans="1:7" ht="16.5" x14ac:dyDescent="0.35">
      <c r="A21" s="1" t="s">
        <v>324</v>
      </c>
      <c r="B21" s="5">
        <f>COUNTIF(掠夺总榜!A$1:S$150,$A21)</f>
        <v>0</v>
      </c>
      <c r="C21" s="10">
        <f>COUNTIF(盟会战!A$1:Q$150,$A21)</f>
        <v>2</v>
      </c>
      <c r="D21" s="10">
        <f>COUNTIF(帮战总榜!A$1:O$150,$A21)</f>
        <v>0</v>
      </c>
      <c r="E21" s="10">
        <f t="shared" si="0"/>
        <v>2</v>
      </c>
      <c r="F21" s="10"/>
      <c r="G21" s="10">
        <f t="shared" si="1"/>
        <v>2</v>
      </c>
    </row>
    <row r="22" spans="1:7" ht="16.5" x14ac:dyDescent="0.35">
      <c r="A22" s="1" t="s">
        <v>104</v>
      </c>
      <c r="B22" s="5">
        <f>COUNTIF(掠夺总榜!A$1:S$150,$A22)</f>
        <v>1</v>
      </c>
      <c r="C22" s="10">
        <f>COUNTIF(盟会战!A$1:Q$150,$A22)</f>
        <v>1</v>
      </c>
      <c r="D22" s="10">
        <f>COUNTIF(帮战总榜!A$1:O$150,$A22)</f>
        <v>0</v>
      </c>
      <c r="E22" s="10">
        <f t="shared" si="0"/>
        <v>2</v>
      </c>
      <c r="F22" s="10"/>
      <c r="G22" s="10">
        <f t="shared" si="1"/>
        <v>2</v>
      </c>
    </row>
    <row r="23" spans="1:7" ht="16.5" x14ac:dyDescent="0.35">
      <c r="A23" s="1" t="s">
        <v>58</v>
      </c>
      <c r="B23" s="5">
        <f>COUNTIF(掠夺总榜!A$1:S$150,$A23)</f>
        <v>2</v>
      </c>
      <c r="C23" s="10">
        <f>COUNTIF(盟会战!A$1:Q$150,$A23)</f>
        <v>0</v>
      </c>
      <c r="D23" s="10">
        <f>COUNTIF(帮战总榜!A$1:O$150,$A23)</f>
        <v>0</v>
      </c>
      <c r="E23" s="10">
        <f t="shared" si="0"/>
        <v>2</v>
      </c>
      <c r="F23" s="10"/>
      <c r="G23" s="10">
        <f t="shared" si="1"/>
        <v>2</v>
      </c>
    </row>
    <row r="24" spans="1:7" ht="16.5" x14ac:dyDescent="0.35">
      <c r="A24" s="1" t="s">
        <v>57</v>
      </c>
      <c r="B24" s="5">
        <f>COUNTIF(掠夺总榜!A$1:S$150,$A24)</f>
        <v>1</v>
      </c>
      <c r="C24" s="10">
        <f>COUNTIF(盟会战!A$1:Q$150,$A24)</f>
        <v>0</v>
      </c>
      <c r="D24" s="10">
        <f>COUNTIF(帮战总榜!A$1:O$150,$A24)</f>
        <v>0</v>
      </c>
      <c r="E24" s="10">
        <f t="shared" si="0"/>
        <v>1</v>
      </c>
      <c r="F24" s="10"/>
      <c r="G24" s="10">
        <f t="shared" si="1"/>
        <v>1</v>
      </c>
    </row>
    <row r="25" spans="1:7" ht="16.5" x14ac:dyDescent="0.35">
      <c r="A25" s="1" t="s">
        <v>52</v>
      </c>
      <c r="B25" s="5">
        <f>COUNTIF(掠夺总榜!A$1:S$150,$A25)</f>
        <v>1</v>
      </c>
      <c r="C25" s="10">
        <f>COUNTIF(盟会战!A$1:Q$150,$A25)</f>
        <v>0</v>
      </c>
      <c r="D25" s="10">
        <f>COUNTIF(帮战总榜!A$1:O$150,$A25)</f>
        <v>0</v>
      </c>
      <c r="E25" s="10">
        <f t="shared" si="0"/>
        <v>1</v>
      </c>
      <c r="F25" s="10"/>
      <c r="G25" s="10">
        <f t="shared" si="1"/>
        <v>1</v>
      </c>
    </row>
    <row r="26" spans="1:7" ht="16.5" x14ac:dyDescent="0.35">
      <c r="A26" s="1" t="s">
        <v>168</v>
      </c>
      <c r="B26" s="5">
        <f>COUNTIF(掠夺总榜!A$1:S$150,$A26)</f>
        <v>0</v>
      </c>
      <c r="C26" s="10">
        <f>COUNTIF(盟会战!A$1:Q$150,$A26)</f>
        <v>1</v>
      </c>
      <c r="D26" s="10">
        <f>COUNTIF(帮战总榜!A$1:O$150,$A26)</f>
        <v>0</v>
      </c>
      <c r="E26" s="10">
        <f t="shared" si="0"/>
        <v>1</v>
      </c>
      <c r="F26" s="10"/>
      <c r="G26" s="10">
        <f t="shared" si="1"/>
        <v>1</v>
      </c>
    </row>
    <row r="27" spans="1:7" ht="16.5" x14ac:dyDescent="0.35">
      <c r="A27" s="1" t="s">
        <v>108</v>
      </c>
      <c r="B27" s="5">
        <f>COUNTIF(掠夺总榜!A$1:S$150,$A27)</f>
        <v>1</v>
      </c>
      <c r="C27" s="10">
        <f>COUNTIF(盟会战!A$1:Q$150,$A27)</f>
        <v>0</v>
      </c>
      <c r="D27" s="10">
        <f>COUNTIF(帮战总榜!A$1:O$150,$A27)</f>
        <v>0</v>
      </c>
      <c r="E27" s="10">
        <f t="shared" si="0"/>
        <v>1</v>
      </c>
      <c r="F27" s="10"/>
      <c r="G27" s="10">
        <f t="shared" si="1"/>
        <v>1</v>
      </c>
    </row>
    <row r="28" spans="1:7" ht="16.5" x14ac:dyDescent="0.35">
      <c r="A28" s="1" t="s">
        <v>164</v>
      </c>
      <c r="B28" s="5">
        <f>COUNTIF(掠夺总榜!A$1:S$150,$A28)</f>
        <v>1</v>
      </c>
      <c r="C28" s="10">
        <f>COUNTIF(盟会战!A$1:Q$150,$A28)</f>
        <v>0</v>
      </c>
      <c r="D28" s="10">
        <f>COUNTIF(帮战总榜!A$1:O$150,$A28)</f>
        <v>0</v>
      </c>
      <c r="E28" s="10">
        <f t="shared" si="0"/>
        <v>1</v>
      </c>
      <c r="F28" s="10"/>
      <c r="G28" s="10">
        <f t="shared" si="1"/>
        <v>1</v>
      </c>
    </row>
    <row r="29" spans="1:7" ht="16.5" x14ac:dyDescent="0.35">
      <c r="A29" s="1" t="s">
        <v>146</v>
      </c>
      <c r="B29" s="5">
        <f>COUNTIF(掠夺总榜!A$1:S$150,$A29)</f>
        <v>1</v>
      </c>
      <c r="C29" s="10">
        <f>COUNTIF(盟会战!A$1:Q$150,$A29)</f>
        <v>0</v>
      </c>
      <c r="D29" s="10">
        <f>COUNTIF(帮战总榜!A$1:O$150,$A29)</f>
        <v>0</v>
      </c>
      <c r="E29" s="10">
        <f t="shared" si="0"/>
        <v>1</v>
      </c>
      <c r="F29" s="10"/>
      <c r="G29" s="10">
        <f t="shared" si="1"/>
        <v>1</v>
      </c>
    </row>
    <row r="30" spans="1:7" ht="16.5" x14ac:dyDescent="0.35">
      <c r="A30" s="1" t="s">
        <v>127</v>
      </c>
      <c r="B30" s="5">
        <f>COUNTIF(掠夺总榜!A$1:S$150,$A30)</f>
        <v>1</v>
      </c>
      <c r="C30" s="10">
        <f>COUNTIF(盟会战!A$1:Q$150,$A30)</f>
        <v>0</v>
      </c>
      <c r="D30" s="10">
        <f>COUNTIF(帮战总榜!A$1:O$150,$A30)</f>
        <v>0</v>
      </c>
      <c r="E30" s="10">
        <f t="shared" si="0"/>
        <v>1</v>
      </c>
      <c r="F30" s="10"/>
      <c r="G30" s="10">
        <f t="shared" si="1"/>
        <v>1</v>
      </c>
    </row>
    <row r="31" spans="1:7" ht="16.5" x14ac:dyDescent="0.35">
      <c r="A31" s="1" t="s">
        <v>155</v>
      </c>
      <c r="B31" s="5">
        <f>COUNTIF(掠夺总榜!A$1:S$150,$A31)</f>
        <v>1</v>
      </c>
      <c r="C31" s="10">
        <f>COUNTIF(盟会战!A$1:Q$150,$A31)</f>
        <v>0</v>
      </c>
      <c r="D31" s="10">
        <f>COUNTIF(帮战总榜!A$1:O$150,$A31)</f>
        <v>0</v>
      </c>
      <c r="E31" s="10">
        <f t="shared" si="0"/>
        <v>1</v>
      </c>
      <c r="F31" s="10"/>
      <c r="G31" s="10">
        <f t="shared" si="1"/>
        <v>1</v>
      </c>
    </row>
    <row r="32" spans="1:7" ht="16.5" x14ac:dyDescent="0.35">
      <c r="A32" s="1" t="s">
        <v>125</v>
      </c>
      <c r="B32" s="5">
        <f>COUNTIF(掠夺总榜!A$1:S$150,$A32)</f>
        <v>1</v>
      </c>
      <c r="C32" s="10">
        <f>COUNTIF(盟会战!A$1:Q$150,$A32)</f>
        <v>0</v>
      </c>
      <c r="D32" s="10">
        <f>COUNTIF(帮战总榜!A$1:O$150,$A32)</f>
        <v>0</v>
      </c>
      <c r="E32" s="10">
        <f t="shared" si="0"/>
        <v>1</v>
      </c>
      <c r="F32" s="10"/>
      <c r="G32" s="10">
        <f t="shared" si="1"/>
        <v>1</v>
      </c>
    </row>
    <row r="33" spans="1:7" ht="16.5" x14ac:dyDescent="0.35">
      <c r="A33" s="1" t="s">
        <v>281</v>
      </c>
      <c r="B33" s="5">
        <f>COUNTIF(掠夺总榜!A$1:S$150,$A33)</f>
        <v>0</v>
      </c>
      <c r="C33" s="10">
        <f>COUNTIF(盟会战!A$1:Q$150,$A33)</f>
        <v>0</v>
      </c>
      <c r="D33" s="10">
        <f>COUNTIF(帮战总榜!A$1:O$150,$A33)</f>
        <v>0</v>
      </c>
      <c r="E33" s="10">
        <f t="shared" si="0"/>
        <v>0</v>
      </c>
      <c r="F33" s="10"/>
      <c r="G33" s="10">
        <f t="shared" si="1"/>
        <v>0</v>
      </c>
    </row>
    <row r="34" spans="1:7" ht="16.5" x14ac:dyDescent="0.35">
      <c r="A34" s="1" t="s">
        <v>282</v>
      </c>
      <c r="B34" s="5">
        <f>COUNTIF(掠夺总榜!A$1:S$150,$A34)</f>
        <v>0</v>
      </c>
      <c r="C34" s="10">
        <f>COUNTIF(盟会战!A$1:Q$150,$A34)</f>
        <v>0</v>
      </c>
      <c r="D34" s="10">
        <f>COUNTIF(帮战总榜!A$1:O$150,$A34)</f>
        <v>0</v>
      </c>
      <c r="E34" s="10">
        <f t="shared" ref="E34:E65" si="2">SUM(B34:D34)</f>
        <v>0</v>
      </c>
      <c r="F34" s="10"/>
      <c r="G34" s="10">
        <f t="shared" ref="G34:G65" si="3">IF($E34&gt;6,6,$E34)</f>
        <v>0</v>
      </c>
    </row>
    <row r="35" spans="1:7" ht="16.5" x14ac:dyDescent="0.35">
      <c r="A35" s="1" t="s">
        <v>283</v>
      </c>
      <c r="B35" s="5">
        <f>COUNTIF(掠夺总榜!A$1:S$150,$A35)</f>
        <v>0</v>
      </c>
      <c r="C35" s="10">
        <f>COUNTIF(盟会战!A$1:Q$150,$A35)</f>
        <v>0</v>
      </c>
      <c r="D35" s="10">
        <f>COUNTIF(帮战总榜!A$1:O$150,$A35)</f>
        <v>0</v>
      </c>
      <c r="E35" s="10">
        <f t="shared" si="2"/>
        <v>0</v>
      </c>
      <c r="F35" s="10"/>
      <c r="G35" s="10">
        <f t="shared" si="3"/>
        <v>0</v>
      </c>
    </row>
    <row r="36" spans="1:7" ht="16.5" x14ac:dyDescent="0.35">
      <c r="A36" s="1" t="s">
        <v>284</v>
      </c>
      <c r="B36" s="5">
        <f>COUNTIF(掠夺总榜!A$1:S$150,$A36)</f>
        <v>0</v>
      </c>
      <c r="C36" s="10">
        <f>COUNTIF(盟会战!A$1:Q$150,$A36)</f>
        <v>0</v>
      </c>
      <c r="D36" s="10">
        <f>COUNTIF(帮战总榜!A$1:O$150,$A36)</f>
        <v>0</v>
      </c>
      <c r="E36" s="10">
        <f t="shared" si="2"/>
        <v>0</v>
      </c>
      <c r="F36" s="10"/>
      <c r="G36" s="10">
        <f t="shared" si="3"/>
        <v>0</v>
      </c>
    </row>
    <row r="37" spans="1:7" ht="16.5" x14ac:dyDescent="0.35">
      <c r="A37" s="1" t="s">
        <v>285</v>
      </c>
      <c r="B37" s="5">
        <f>COUNTIF(掠夺总榜!A$1:S$150,$A37)</f>
        <v>0</v>
      </c>
      <c r="C37" s="10">
        <f>COUNTIF(盟会战!A$1:Q$150,$A37)</f>
        <v>0</v>
      </c>
      <c r="D37" s="10">
        <f>COUNTIF(帮战总榜!A$1:O$150,$A37)</f>
        <v>0</v>
      </c>
      <c r="E37" s="10">
        <f t="shared" si="2"/>
        <v>0</v>
      </c>
      <c r="F37" s="10"/>
      <c r="G37" s="10">
        <f t="shared" si="3"/>
        <v>0</v>
      </c>
    </row>
    <row r="38" spans="1:7" ht="16.5" x14ac:dyDescent="0.35">
      <c r="A38" s="1" t="s">
        <v>286</v>
      </c>
      <c r="B38" s="5">
        <f>COUNTIF(掠夺总榜!A$1:S$150,$A38)</f>
        <v>0</v>
      </c>
      <c r="C38" s="10">
        <f>COUNTIF(盟会战!A$1:Q$150,$A38)</f>
        <v>0</v>
      </c>
      <c r="D38" s="10">
        <f>COUNTIF(帮战总榜!A$1:O$150,$A38)</f>
        <v>0</v>
      </c>
      <c r="E38" s="10">
        <f t="shared" si="2"/>
        <v>0</v>
      </c>
      <c r="F38" s="10"/>
      <c r="G38" s="10">
        <f t="shared" si="3"/>
        <v>0</v>
      </c>
    </row>
    <row r="39" spans="1:7" ht="16.5" x14ac:dyDescent="0.35">
      <c r="A39" s="1" t="s">
        <v>287</v>
      </c>
      <c r="B39" s="5">
        <f>COUNTIF(掠夺总榜!A$1:S$150,$A39)</f>
        <v>0</v>
      </c>
      <c r="C39" s="10">
        <f>COUNTIF(盟会战!A$1:Q$150,$A39)</f>
        <v>0</v>
      </c>
      <c r="D39" s="10">
        <f>COUNTIF(帮战总榜!A$1:O$150,$A39)</f>
        <v>0</v>
      </c>
      <c r="E39" s="10">
        <f t="shared" si="2"/>
        <v>0</v>
      </c>
      <c r="F39" s="10"/>
      <c r="G39" s="10">
        <f t="shared" si="3"/>
        <v>0</v>
      </c>
    </row>
    <row r="40" spans="1:7" ht="16.5" x14ac:dyDescent="0.35">
      <c r="A40" s="1" t="s">
        <v>288</v>
      </c>
      <c r="B40" s="5">
        <f>COUNTIF(掠夺总榜!A$1:S$150,$A40)</f>
        <v>0</v>
      </c>
      <c r="C40" s="10">
        <f>COUNTIF(盟会战!A$1:Q$150,$A40)</f>
        <v>0</v>
      </c>
      <c r="D40" s="10">
        <f>COUNTIF(帮战总榜!A$1:O$150,$A40)</f>
        <v>0</v>
      </c>
      <c r="E40" s="10">
        <f t="shared" si="2"/>
        <v>0</v>
      </c>
      <c r="F40" s="10"/>
      <c r="G40" s="10">
        <f t="shared" si="3"/>
        <v>0</v>
      </c>
    </row>
    <row r="41" spans="1:7" ht="16.5" x14ac:dyDescent="0.35">
      <c r="A41" s="1" t="s">
        <v>289</v>
      </c>
      <c r="B41" s="5">
        <f>COUNTIF(掠夺总榜!A$1:S$150,$A41)</f>
        <v>0</v>
      </c>
      <c r="C41" s="10">
        <f>COUNTIF(盟会战!A$1:Q$150,$A41)</f>
        <v>0</v>
      </c>
      <c r="D41" s="10">
        <f>COUNTIF(帮战总榜!A$1:O$150,$A41)</f>
        <v>0</v>
      </c>
      <c r="E41" s="10">
        <f t="shared" si="2"/>
        <v>0</v>
      </c>
      <c r="F41" s="10"/>
      <c r="G41" s="10">
        <f t="shared" si="3"/>
        <v>0</v>
      </c>
    </row>
    <row r="42" spans="1:7" ht="16.5" x14ac:dyDescent="0.35">
      <c r="A42" s="1" t="s">
        <v>290</v>
      </c>
      <c r="B42" s="5">
        <f>COUNTIF(掠夺总榜!A$1:S$150,$A42)</f>
        <v>0</v>
      </c>
      <c r="C42" s="10">
        <f>COUNTIF(盟会战!A$1:Q$150,$A42)</f>
        <v>0</v>
      </c>
      <c r="D42" s="10">
        <f>COUNTIF(帮战总榜!A$1:O$150,$A42)</f>
        <v>0</v>
      </c>
      <c r="E42" s="10">
        <f t="shared" si="2"/>
        <v>0</v>
      </c>
      <c r="F42" s="10"/>
      <c r="G42" s="10">
        <f t="shared" si="3"/>
        <v>0</v>
      </c>
    </row>
    <row r="43" spans="1:7" ht="16.5" x14ac:dyDescent="0.35">
      <c r="A43" s="1" t="s">
        <v>291</v>
      </c>
      <c r="B43" s="5">
        <f>COUNTIF(掠夺总榜!A$1:S$150,$A43)</f>
        <v>0</v>
      </c>
      <c r="C43" s="10">
        <f>COUNTIF(盟会战!A$1:Q$150,$A43)</f>
        <v>0</v>
      </c>
      <c r="D43" s="10">
        <f>COUNTIF(帮战总榜!A$1:O$150,$A43)</f>
        <v>0</v>
      </c>
      <c r="E43" s="10">
        <f t="shared" si="2"/>
        <v>0</v>
      </c>
      <c r="F43" s="10"/>
      <c r="G43" s="10">
        <f t="shared" si="3"/>
        <v>0</v>
      </c>
    </row>
    <row r="44" spans="1:7" ht="16.5" x14ac:dyDescent="0.35">
      <c r="A44" s="1" t="s">
        <v>292</v>
      </c>
      <c r="B44" s="5">
        <f>COUNTIF(掠夺总榜!A$1:S$150,$A44)</f>
        <v>0</v>
      </c>
      <c r="C44" s="10">
        <f>COUNTIF(盟会战!A$1:Q$150,$A44)</f>
        <v>0</v>
      </c>
      <c r="D44" s="10">
        <f>COUNTIF(帮战总榜!A$1:O$150,$A44)</f>
        <v>0</v>
      </c>
      <c r="E44" s="10">
        <f t="shared" si="2"/>
        <v>0</v>
      </c>
      <c r="F44" s="10"/>
      <c r="G44" s="10">
        <f t="shared" si="3"/>
        <v>0</v>
      </c>
    </row>
    <row r="45" spans="1:7" ht="16.5" x14ac:dyDescent="0.35">
      <c r="A45" s="1" t="s">
        <v>293</v>
      </c>
      <c r="B45" s="5">
        <f>COUNTIF(掠夺总榜!A$1:S$150,$A45)</f>
        <v>0</v>
      </c>
      <c r="C45" s="10">
        <f>COUNTIF(盟会战!A$1:Q$150,$A45)</f>
        <v>0</v>
      </c>
      <c r="D45" s="10">
        <f>COUNTIF(帮战总榜!A$1:O$150,$A45)</f>
        <v>0</v>
      </c>
      <c r="E45" s="10">
        <f t="shared" si="2"/>
        <v>0</v>
      </c>
      <c r="F45" s="10"/>
      <c r="G45" s="10">
        <f t="shared" si="3"/>
        <v>0</v>
      </c>
    </row>
    <row r="46" spans="1:7" ht="16.5" x14ac:dyDescent="0.35">
      <c r="A46" s="1" t="s">
        <v>294</v>
      </c>
      <c r="B46" s="5">
        <f>COUNTIF(掠夺总榜!A$1:S$150,$A46)</f>
        <v>0</v>
      </c>
      <c r="C46" s="10">
        <f>COUNTIF(盟会战!A$1:Q$150,$A46)</f>
        <v>0</v>
      </c>
      <c r="D46" s="10">
        <f>COUNTIF(帮战总榜!A$1:O$150,$A46)</f>
        <v>0</v>
      </c>
      <c r="E46" s="10">
        <f t="shared" si="2"/>
        <v>0</v>
      </c>
      <c r="F46" s="10"/>
      <c r="G46" s="10">
        <f t="shared" si="3"/>
        <v>0</v>
      </c>
    </row>
    <row r="47" spans="1:7" ht="16.5" x14ac:dyDescent="0.35">
      <c r="A47" s="1" t="s">
        <v>295</v>
      </c>
      <c r="B47" s="5">
        <f>COUNTIF(掠夺总榜!A$1:S$150,$A47)</f>
        <v>0</v>
      </c>
      <c r="C47" s="10">
        <f>COUNTIF(盟会战!A$1:Q$150,$A47)</f>
        <v>0</v>
      </c>
      <c r="D47" s="10">
        <f>COUNTIF(帮战总榜!A$1:O$150,$A47)</f>
        <v>0</v>
      </c>
      <c r="E47" s="10">
        <f t="shared" si="2"/>
        <v>0</v>
      </c>
      <c r="F47" s="10"/>
      <c r="G47" s="10">
        <f t="shared" si="3"/>
        <v>0</v>
      </c>
    </row>
    <row r="48" spans="1:7" ht="16.5" x14ac:dyDescent="0.35">
      <c r="A48" s="1" t="s">
        <v>296</v>
      </c>
      <c r="B48" s="5">
        <f>COUNTIF(掠夺总榜!A$1:S$150,$A48)</f>
        <v>0</v>
      </c>
      <c r="C48" s="10">
        <f>COUNTIF(盟会战!A$1:Q$150,$A48)</f>
        <v>0</v>
      </c>
      <c r="D48" s="10">
        <f>COUNTIF(帮战总榜!A$1:O$150,$A48)</f>
        <v>0</v>
      </c>
      <c r="E48" s="10">
        <f t="shared" si="2"/>
        <v>0</v>
      </c>
      <c r="F48" s="10"/>
      <c r="G48" s="10">
        <f t="shared" si="3"/>
        <v>0</v>
      </c>
    </row>
    <row r="49" spans="1:7" ht="16.5" x14ac:dyDescent="0.35">
      <c r="A49" s="1" t="s">
        <v>297</v>
      </c>
      <c r="B49" s="5">
        <f>COUNTIF(掠夺总榜!A$1:S$150,$A49)</f>
        <v>0</v>
      </c>
      <c r="C49" s="10">
        <f>COUNTIF(盟会战!A$1:Q$150,$A49)</f>
        <v>0</v>
      </c>
      <c r="D49" s="10">
        <f>COUNTIF(帮战总榜!A$1:O$150,$A49)</f>
        <v>0</v>
      </c>
      <c r="E49" s="10">
        <f t="shared" si="2"/>
        <v>0</v>
      </c>
      <c r="F49" s="10"/>
      <c r="G49" s="10">
        <f t="shared" si="3"/>
        <v>0</v>
      </c>
    </row>
    <row r="50" spans="1:7" ht="16.5" x14ac:dyDescent="0.35">
      <c r="A50" s="1" t="s">
        <v>298</v>
      </c>
      <c r="B50" s="5">
        <f>COUNTIF(掠夺总榜!A$1:S$150,$A50)</f>
        <v>0</v>
      </c>
      <c r="C50" s="10">
        <f>COUNTIF(盟会战!A$1:Q$150,$A50)</f>
        <v>0</v>
      </c>
      <c r="D50" s="10">
        <f>COUNTIF(帮战总榜!A$1:O$150,$A50)</f>
        <v>0</v>
      </c>
      <c r="E50" s="10">
        <f t="shared" si="2"/>
        <v>0</v>
      </c>
      <c r="F50" s="10"/>
      <c r="G50" s="10">
        <f t="shared" si="3"/>
        <v>0</v>
      </c>
    </row>
    <row r="51" spans="1:7" ht="16.5" x14ac:dyDescent="0.35">
      <c r="A51" s="1" t="s">
        <v>299</v>
      </c>
      <c r="B51" s="5">
        <f>COUNTIF(掠夺总榜!A$1:S$150,$A51)</f>
        <v>0</v>
      </c>
      <c r="C51" s="10">
        <f>COUNTIF(盟会战!A$1:Q$150,$A51)</f>
        <v>0</v>
      </c>
      <c r="D51" s="10">
        <f>COUNTIF(帮战总榜!A$1:O$150,$A51)</f>
        <v>0</v>
      </c>
      <c r="E51" s="10">
        <f t="shared" si="2"/>
        <v>0</v>
      </c>
      <c r="F51" s="10"/>
      <c r="G51" s="10">
        <f t="shared" si="3"/>
        <v>0</v>
      </c>
    </row>
    <row r="52" spans="1:7" ht="16.5" x14ac:dyDescent="0.35">
      <c r="A52" s="1" t="s">
        <v>300</v>
      </c>
      <c r="B52" s="5">
        <f>COUNTIF(掠夺总榜!A$1:S$150,$A52)</f>
        <v>0</v>
      </c>
      <c r="C52" s="10">
        <f>COUNTIF(盟会战!A$1:Q$150,$A52)</f>
        <v>0</v>
      </c>
      <c r="D52" s="10">
        <f>COUNTIF(帮战总榜!A$1:O$150,$A52)</f>
        <v>0</v>
      </c>
      <c r="E52" s="10">
        <f t="shared" si="2"/>
        <v>0</v>
      </c>
      <c r="F52" s="10"/>
      <c r="G52" s="10">
        <f t="shared" si="3"/>
        <v>0</v>
      </c>
    </row>
    <row r="53" spans="1:7" ht="16.5" x14ac:dyDescent="0.35">
      <c r="A53" s="1" t="s">
        <v>301</v>
      </c>
      <c r="B53" s="5">
        <f>COUNTIF(掠夺总榜!A$1:S$150,$A53)</f>
        <v>0</v>
      </c>
      <c r="C53" s="10">
        <f>COUNTIF(盟会战!A$1:Q$150,$A53)</f>
        <v>0</v>
      </c>
      <c r="D53" s="10">
        <f>COUNTIF(帮战总榜!A$1:O$150,$A53)</f>
        <v>0</v>
      </c>
      <c r="E53" s="10">
        <f t="shared" si="2"/>
        <v>0</v>
      </c>
      <c r="F53" s="10"/>
      <c r="G53" s="10">
        <f t="shared" si="3"/>
        <v>0</v>
      </c>
    </row>
    <row r="54" spans="1:7" ht="16.5" x14ac:dyDescent="0.35">
      <c r="A54" s="1" t="s">
        <v>302</v>
      </c>
      <c r="B54" s="5">
        <f>COUNTIF(掠夺总榜!A$1:S$150,$A54)</f>
        <v>0</v>
      </c>
      <c r="C54" s="10">
        <f>COUNTIF(盟会战!A$1:Q$150,$A54)</f>
        <v>0</v>
      </c>
      <c r="D54" s="10">
        <f>COUNTIF(帮战总榜!A$1:O$150,$A54)</f>
        <v>0</v>
      </c>
      <c r="E54" s="10">
        <f t="shared" si="2"/>
        <v>0</v>
      </c>
      <c r="F54" s="10"/>
      <c r="G54" s="10">
        <f t="shared" si="3"/>
        <v>0</v>
      </c>
    </row>
    <row r="55" spans="1:7" ht="16.5" x14ac:dyDescent="0.35">
      <c r="A55" s="1" t="s">
        <v>303</v>
      </c>
      <c r="B55" s="5">
        <f>COUNTIF(掠夺总榜!A$1:S$150,$A55)</f>
        <v>0</v>
      </c>
      <c r="C55" s="10">
        <f>COUNTIF(盟会战!A$1:Q$150,$A55)</f>
        <v>0</v>
      </c>
      <c r="D55" s="10">
        <f>COUNTIF(帮战总榜!A$1:O$150,$A55)</f>
        <v>0</v>
      </c>
      <c r="E55" s="10">
        <f t="shared" si="2"/>
        <v>0</v>
      </c>
      <c r="F55" s="10"/>
      <c r="G55" s="10">
        <f t="shared" si="3"/>
        <v>0</v>
      </c>
    </row>
    <row r="56" spans="1:7" ht="16.5" x14ac:dyDescent="0.35">
      <c r="A56" s="1" t="s">
        <v>304</v>
      </c>
      <c r="B56" s="5">
        <f>COUNTIF(掠夺总榜!A$1:S$150,$A56)</f>
        <v>0</v>
      </c>
      <c r="C56" s="10">
        <f>COUNTIF(盟会战!A$1:Q$150,$A56)</f>
        <v>0</v>
      </c>
      <c r="D56" s="10">
        <f>COUNTIF(帮战总榜!A$1:O$150,$A56)</f>
        <v>0</v>
      </c>
      <c r="E56" s="10">
        <f t="shared" si="2"/>
        <v>0</v>
      </c>
      <c r="F56" s="10"/>
      <c r="G56" s="10">
        <f t="shared" si="3"/>
        <v>0</v>
      </c>
    </row>
    <row r="57" spans="1:7" ht="16.5" x14ac:dyDescent="0.35">
      <c r="A57" s="1" t="s">
        <v>305</v>
      </c>
      <c r="B57" s="5">
        <f>COUNTIF(掠夺总榜!A$1:S$150,$A57)</f>
        <v>0</v>
      </c>
      <c r="C57" s="10">
        <f>COUNTIF(盟会战!A$1:Q$150,$A57)</f>
        <v>0</v>
      </c>
      <c r="D57" s="10">
        <f>COUNTIF(帮战总榜!A$1:O$150,$A57)</f>
        <v>0</v>
      </c>
      <c r="E57" s="10">
        <f t="shared" si="2"/>
        <v>0</v>
      </c>
      <c r="F57" s="10"/>
      <c r="G57" s="10">
        <f t="shared" si="3"/>
        <v>0</v>
      </c>
    </row>
    <row r="58" spans="1:7" ht="16.5" x14ac:dyDescent="0.35">
      <c r="A58" s="1" t="s">
        <v>306</v>
      </c>
      <c r="B58" s="5">
        <f>COUNTIF(掠夺总榜!A$1:S$150,$A58)</f>
        <v>0</v>
      </c>
      <c r="C58" s="10">
        <f>COUNTIF(盟会战!A$1:Q$150,$A58)</f>
        <v>0</v>
      </c>
      <c r="D58" s="10">
        <f>COUNTIF(帮战总榜!A$1:O$150,$A58)</f>
        <v>0</v>
      </c>
      <c r="E58" s="10">
        <f t="shared" si="2"/>
        <v>0</v>
      </c>
      <c r="F58" s="10"/>
      <c r="G58" s="10">
        <f t="shared" si="3"/>
        <v>0</v>
      </c>
    </row>
    <row r="59" spans="1:7" ht="16.5" x14ac:dyDescent="0.35">
      <c r="A59" s="1" t="s">
        <v>307</v>
      </c>
      <c r="B59" s="5">
        <f>COUNTIF(掠夺总榜!A$1:S$150,$A59)</f>
        <v>0</v>
      </c>
      <c r="C59" s="10">
        <f>COUNTIF(盟会战!A$1:Q$150,$A59)</f>
        <v>0</v>
      </c>
      <c r="D59" s="10">
        <f>COUNTIF(帮战总榜!A$1:O$150,$A59)</f>
        <v>0</v>
      </c>
      <c r="E59" s="10">
        <f t="shared" si="2"/>
        <v>0</v>
      </c>
      <c r="F59" s="10"/>
      <c r="G59" s="10">
        <f t="shared" si="3"/>
        <v>0</v>
      </c>
    </row>
    <row r="60" spans="1:7" ht="16.5" x14ac:dyDescent="0.35">
      <c r="A60" s="1" t="s">
        <v>308</v>
      </c>
      <c r="B60" s="5">
        <f>COUNTIF(掠夺总榜!A$1:S$150,$A60)</f>
        <v>0</v>
      </c>
      <c r="C60" s="10">
        <f>COUNTIF(盟会战!A$1:Q$150,$A60)</f>
        <v>0</v>
      </c>
      <c r="D60" s="10">
        <f>COUNTIF(帮战总榜!A$1:O$150,$A60)</f>
        <v>0</v>
      </c>
      <c r="E60" s="10">
        <f t="shared" si="2"/>
        <v>0</v>
      </c>
      <c r="F60" s="10"/>
      <c r="G60" s="10">
        <f t="shared" si="3"/>
        <v>0</v>
      </c>
    </row>
    <row r="61" spans="1:7" ht="16.5" x14ac:dyDescent="0.35">
      <c r="A61" s="1" t="s">
        <v>309</v>
      </c>
      <c r="B61" s="5">
        <f>COUNTIF(掠夺总榜!A$1:S$150,$A61)</f>
        <v>0</v>
      </c>
      <c r="C61" s="10">
        <f>COUNTIF(盟会战!A$1:Q$150,$A61)</f>
        <v>0</v>
      </c>
      <c r="D61" s="10">
        <f>COUNTIF(帮战总榜!A$1:O$150,$A61)</f>
        <v>0</v>
      </c>
      <c r="E61" s="10">
        <f t="shared" si="2"/>
        <v>0</v>
      </c>
      <c r="F61" s="10"/>
      <c r="G61" s="10">
        <f t="shared" si="3"/>
        <v>0</v>
      </c>
    </row>
    <row r="62" spans="1:7" ht="16.5" x14ac:dyDescent="0.35">
      <c r="A62" s="1" t="s">
        <v>310</v>
      </c>
      <c r="B62" s="5">
        <f>COUNTIF(掠夺总榜!A$1:S$150,$A62)</f>
        <v>0</v>
      </c>
      <c r="C62" s="10">
        <f>COUNTIF(盟会战!A$1:Q$150,$A62)</f>
        <v>0</v>
      </c>
      <c r="D62" s="10">
        <f>COUNTIF(帮战总榜!A$1:O$150,$A62)</f>
        <v>0</v>
      </c>
      <c r="E62" s="10">
        <f t="shared" si="2"/>
        <v>0</v>
      </c>
      <c r="F62" s="10"/>
      <c r="G62" s="10">
        <f t="shared" si="3"/>
        <v>0</v>
      </c>
    </row>
    <row r="63" spans="1:7" ht="16.5" x14ac:dyDescent="0.35">
      <c r="A63" s="1" t="s">
        <v>311</v>
      </c>
      <c r="B63" s="5">
        <f>COUNTIF(掠夺总榜!A$1:S$150,$A63)</f>
        <v>0</v>
      </c>
      <c r="C63" s="10">
        <f>COUNTIF(盟会战!A$1:Q$150,$A63)</f>
        <v>0</v>
      </c>
      <c r="D63" s="10">
        <f>COUNTIF(帮战总榜!A$1:O$150,$A63)</f>
        <v>0</v>
      </c>
      <c r="E63" s="10">
        <f t="shared" si="2"/>
        <v>0</v>
      </c>
      <c r="F63" s="10"/>
      <c r="G63" s="10">
        <f t="shared" si="3"/>
        <v>0</v>
      </c>
    </row>
    <row r="64" spans="1:7" ht="16.5" x14ac:dyDescent="0.35">
      <c r="A64" s="1" t="s">
        <v>312</v>
      </c>
      <c r="B64" s="5">
        <f>COUNTIF(掠夺总榜!A$1:S$150,$A64)</f>
        <v>0</v>
      </c>
      <c r="C64" s="10">
        <f>COUNTIF(盟会战!A$1:Q$150,$A64)</f>
        <v>0</v>
      </c>
      <c r="D64" s="10">
        <f>COUNTIF(帮战总榜!A$1:O$150,$A64)</f>
        <v>0</v>
      </c>
      <c r="E64" s="10">
        <f t="shared" si="2"/>
        <v>0</v>
      </c>
      <c r="F64" s="10"/>
      <c r="G64" s="10">
        <f t="shared" si="3"/>
        <v>0</v>
      </c>
    </row>
    <row r="65" spans="1:7" ht="16.5" x14ac:dyDescent="0.35">
      <c r="A65" s="1" t="s">
        <v>313</v>
      </c>
      <c r="B65" s="5">
        <f>COUNTIF(掠夺总榜!A$1:S$150,$A65)</f>
        <v>0</v>
      </c>
      <c r="C65" s="10">
        <f>COUNTIF(盟会战!A$1:Q$150,$A65)</f>
        <v>0</v>
      </c>
      <c r="D65" s="10">
        <f>COUNTIF(帮战总榜!A$1:O$150,$A65)</f>
        <v>0</v>
      </c>
      <c r="E65" s="10">
        <f t="shared" si="2"/>
        <v>0</v>
      </c>
      <c r="F65" s="10"/>
      <c r="G65" s="10">
        <f t="shared" si="3"/>
        <v>0</v>
      </c>
    </row>
    <row r="66" spans="1:7" ht="16.5" x14ac:dyDescent="0.35">
      <c r="A66" s="1" t="s">
        <v>314</v>
      </c>
      <c r="B66" s="5">
        <f>COUNTIF(掠夺总榜!A$1:S$150,$A66)</f>
        <v>0</v>
      </c>
      <c r="C66" s="10">
        <f>COUNTIF(盟会战!A$1:Q$150,$A66)</f>
        <v>0</v>
      </c>
      <c r="D66" s="10">
        <f>COUNTIF(帮战总榜!A$1:O$150,$A66)</f>
        <v>0</v>
      </c>
      <c r="E66" s="10">
        <f t="shared" ref="E66:E97" si="4">SUM(B66:D66)</f>
        <v>0</v>
      </c>
      <c r="F66" s="10"/>
      <c r="G66" s="10">
        <f t="shared" ref="G66:G97" si="5">IF($E66&gt;6,6,$E66)</f>
        <v>0</v>
      </c>
    </row>
    <row r="67" spans="1:7" ht="16.5" x14ac:dyDescent="0.35">
      <c r="A67" s="1" t="s">
        <v>315</v>
      </c>
      <c r="B67" s="5">
        <f>COUNTIF(掠夺总榜!A$1:S$150,$A67)</f>
        <v>0</v>
      </c>
      <c r="C67" s="10">
        <f>COUNTIF(盟会战!A$1:Q$150,$A67)</f>
        <v>0</v>
      </c>
      <c r="D67" s="10">
        <f>COUNTIF(帮战总榜!A$1:O$150,$A67)</f>
        <v>0</v>
      </c>
      <c r="E67" s="10">
        <f t="shared" si="4"/>
        <v>0</v>
      </c>
      <c r="F67" s="10"/>
      <c r="G67" s="10">
        <f t="shared" si="5"/>
        <v>0</v>
      </c>
    </row>
    <row r="68" spans="1:7" ht="16.5" x14ac:dyDescent="0.35">
      <c r="A68" s="1" t="s">
        <v>316</v>
      </c>
      <c r="B68" s="5">
        <f>COUNTIF(掠夺总榜!A$1:S$150,$A68)</f>
        <v>0</v>
      </c>
      <c r="C68" s="10">
        <f>COUNTIF(盟会战!A$1:Q$150,$A68)</f>
        <v>0</v>
      </c>
      <c r="D68" s="10">
        <f>COUNTIF(帮战总榜!A$1:O$150,$A68)</f>
        <v>0</v>
      </c>
      <c r="E68" s="10">
        <f t="shared" si="4"/>
        <v>0</v>
      </c>
      <c r="F68" s="10"/>
      <c r="G68" s="10">
        <f t="shared" si="5"/>
        <v>0</v>
      </c>
    </row>
    <row r="69" spans="1:7" ht="16.5" x14ac:dyDescent="0.35">
      <c r="A69" s="1" t="s">
        <v>317</v>
      </c>
      <c r="B69" s="5">
        <f>COUNTIF(掠夺总榜!A$1:S$150,$A69)</f>
        <v>0</v>
      </c>
      <c r="C69" s="10">
        <f>COUNTIF(盟会战!A$1:Q$150,$A69)</f>
        <v>0</v>
      </c>
      <c r="D69" s="10">
        <f>COUNTIF(帮战总榜!A$1:O$150,$A69)</f>
        <v>0</v>
      </c>
      <c r="E69" s="10">
        <f t="shared" si="4"/>
        <v>0</v>
      </c>
      <c r="F69" s="10"/>
      <c r="G69" s="10">
        <f t="shared" si="5"/>
        <v>0</v>
      </c>
    </row>
    <row r="70" spans="1:7" ht="16.5" x14ac:dyDescent="0.35">
      <c r="A70" s="1" t="s">
        <v>318</v>
      </c>
      <c r="B70" s="5">
        <f>COUNTIF(掠夺总榜!A$1:S$150,$A70)</f>
        <v>0</v>
      </c>
      <c r="C70" s="10">
        <f>COUNTIF(盟会战!A$1:Q$150,$A70)</f>
        <v>0</v>
      </c>
      <c r="D70" s="10">
        <f>COUNTIF(帮战总榜!A$1:O$150,$A70)</f>
        <v>0</v>
      </c>
      <c r="E70" s="10">
        <f t="shared" si="4"/>
        <v>0</v>
      </c>
      <c r="F70" s="10"/>
      <c r="G70" s="10">
        <f t="shared" si="5"/>
        <v>0</v>
      </c>
    </row>
    <row r="71" spans="1:7" ht="16.5" x14ac:dyDescent="0.35">
      <c r="A71" s="1" t="s">
        <v>319</v>
      </c>
      <c r="B71" s="5">
        <f>COUNTIF(掠夺总榜!A$1:S$150,$A71)</f>
        <v>0</v>
      </c>
      <c r="C71" s="10">
        <f>COUNTIF(盟会战!A$1:Q$150,$A71)</f>
        <v>0</v>
      </c>
      <c r="D71" s="10">
        <f>COUNTIF(帮战总榜!A$1:O$150,$A71)</f>
        <v>0</v>
      </c>
      <c r="E71" s="10">
        <f t="shared" si="4"/>
        <v>0</v>
      </c>
      <c r="F71" s="10"/>
      <c r="G71" s="10">
        <f t="shared" si="5"/>
        <v>0</v>
      </c>
    </row>
    <row r="72" spans="1:7" ht="16.5" x14ac:dyDescent="0.35">
      <c r="A72" s="1" t="s">
        <v>320</v>
      </c>
      <c r="B72" s="5">
        <f>COUNTIF(掠夺总榜!A$1:S$150,$A72)</f>
        <v>0</v>
      </c>
      <c r="C72" s="10">
        <f>COUNTIF(盟会战!A$1:Q$150,$A72)</f>
        <v>0</v>
      </c>
      <c r="D72" s="10">
        <f>COUNTIF(帮战总榜!A$1:O$150,$A72)</f>
        <v>0</v>
      </c>
      <c r="E72" s="10">
        <f t="shared" si="4"/>
        <v>0</v>
      </c>
      <c r="F72" s="10"/>
      <c r="G72" s="10">
        <f t="shared" si="5"/>
        <v>0</v>
      </c>
    </row>
    <row r="73" spans="1:7" ht="16.5" x14ac:dyDescent="0.35">
      <c r="A73" s="1" t="s">
        <v>321</v>
      </c>
      <c r="B73" s="5">
        <f>COUNTIF(掠夺总榜!A$1:S$150,$A73)</f>
        <v>0</v>
      </c>
      <c r="C73" s="10">
        <f>COUNTIF(盟会战!A$1:Q$150,$A73)</f>
        <v>0</v>
      </c>
      <c r="D73" s="10">
        <f>COUNTIF(帮战总榜!A$1:O$150,$A73)</f>
        <v>0</v>
      </c>
      <c r="E73" s="10">
        <f t="shared" si="4"/>
        <v>0</v>
      </c>
      <c r="F73" s="10"/>
      <c r="G73" s="10">
        <f t="shared" si="5"/>
        <v>0</v>
      </c>
    </row>
    <row r="74" spans="1:7" ht="16.5" x14ac:dyDescent="0.35">
      <c r="A74" s="1" t="s">
        <v>322</v>
      </c>
      <c r="B74" s="5">
        <f>COUNTIF(掠夺总榜!A$1:S$150,$A74)</f>
        <v>0</v>
      </c>
      <c r="C74" s="10">
        <f>COUNTIF(盟会战!A$1:Q$150,$A74)</f>
        <v>0</v>
      </c>
      <c r="D74" s="10">
        <f>COUNTIF(帮战总榜!A$1:O$150,$A74)</f>
        <v>0</v>
      </c>
      <c r="E74" s="10">
        <f t="shared" si="4"/>
        <v>0</v>
      </c>
      <c r="F74" s="10"/>
      <c r="G74" s="10">
        <f t="shared" si="5"/>
        <v>0</v>
      </c>
    </row>
    <row r="75" spans="1:7" ht="16.5" x14ac:dyDescent="0.35">
      <c r="A75" s="1" t="s">
        <v>323</v>
      </c>
      <c r="B75" s="5">
        <f>COUNTIF(掠夺总榜!A$1:S$150,$A75)</f>
        <v>0</v>
      </c>
      <c r="C75" s="10">
        <f>COUNTIF(盟会战!A$1:Q$150,$A75)</f>
        <v>0</v>
      </c>
      <c r="D75" s="10">
        <f>COUNTIF(帮战总榜!A$1:O$150,$A75)</f>
        <v>0</v>
      </c>
      <c r="E75" s="10">
        <f t="shared" si="4"/>
        <v>0</v>
      </c>
      <c r="F75" s="10"/>
      <c r="G75" s="10">
        <f t="shared" si="5"/>
        <v>0</v>
      </c>
    </row>
    <row r="76" spans="1:7" ht="16.5" x14ac:dyDescent="0.35">
      <c r="A76" s="1" t="s">
        <v>325</v>
      </c>
      <c r="B76" s="5">
        <f>COUNTIF(掠夺总榜!A$1:S$150,$A76)</f>
        <v>0</v>
      </c>
      <c r="C76" s="10">
        <f>COUNTIF(盟会战!A$1:Q$150,$A76)</f>
        <v>0</v>
      </c>
      <c r="D76" s="10">
        <f>COUNTIF(帮战总榜!A$1:O$150,$A76)</f>
        <v>0</v>
      </c>
      <c r="E76" s="10">
        <f t="shared" si="4"/>
        <v>0</v>
      </c>
      <c r="F76" s="10"/>
      <c r="G76" s="10">
        <f t="shared" si="5"/>
        <v>0</v>
      </c>
    </row>
    <row r="77" spans="1:7" ht="16.5" x14ac:dyDescent="0.35">
      <c r="A77" s="1" t="s">
        <v>326</v>
      </c>
      <c r="B77" s="5">
        <f>COUNTIF(掠夺总榜!A$1:S$150,$A77)</f>
        <v>0</v>
      </c>
      <c r="C77" s="10">
        <f>COUNTIF(盟会战!A$1:Q$150,$A77)</f>
        <v>0</v>
      </c>
      <c r="D77" s="10">
        <f>COUNTIF(帮战总榜!A$1:O$150,$A77)</f>
        <v>0</v>
      </c>
      <c r="E77" s="10">
        <f t="shared" si="4"/>
        <v>0</v>
      </c>
      <c r="F77" s="10"/>
      <c r="G77" s="10">
        <f t="shared" si="5"/>
        <v>0</v>
      </c>
    </row>
    <row r="78" spans="1:7" ht="16.5" x14ac:dyDescent="0.35">
      <c r="A78" s="1" t="s">
        <v>327</v>
      </c>
      <c r="B78" s="5">
        <f>COUNTIF(掠夺总榜!A$1:S$150,$A78)</f>
        <v>0</v>
      </c>
      <c r="C78" s="10">
        <f>COUNTIF(盟会战!A$1:Q$150,$A78)</f>
        <v>0</v>
      </c>
      <c r="D78" s="10">
        <f>COUNTIF(帮战总榜!A$1:O$150,$A78)</f>
        <v>0</v>
      </c>
      <c r="E78" s="10">
        <f t="shared" si="4"/>
        <v>0</v>
      </c>
      <c r="F78" s="10"/>
      <c r="G78" s="10">
        <f t="shared" si="5"/>
        <v>0</v>
      </c>
    </row>
    <row r="79" spans="1:7" ht="16.5" x14ac:dyDescent="0.35">
      <c r="A79" s="1" t="s">
        <v>328</v>
      </c>
      <c r="B79" s="5">
        <f>COUNTIF(掠夺总榜!A$1:S$150,$A79)</f>
        <v>0</v>
      </c>
      <c r="C79" s="10">
        <f>COUNTIF(盟会战!A$1:Q$150,$A79)</f>
        <v>0</v>
      </c>
      <c r="D79" s="10">
        <f>COUNTIF(帮战总榜!A$1:O$150,$A79)</f>
        <v>0</v>
      </c>
      <c r="E79" s="10">
        <f t="shared" si="4"/>
        <v>0</v>
      </c>
      <c r="F79" s="10"/>
      <c r="G79" s="10">
        <f t="shared" si="5"/>
        <v>0</v>
      </c>
    </row>
    <row r="80" spans="1:7" ht="16.5" x14ac:dyDescent="0.35">
      <c r="A80" s="1" t="s">
        <v>329</v>
      </c>
      <c r="B80" s="5">
        <f>COUNTIF(掠夺总榜!A$1:S$150,$A80)</f>
        <v>0</v>
      </c>
      <c r="C80" s="10">
        <f>COUNTIF(盟会战!A$1:Q$150,$A80)</f>
        <v>0</v>
      </c>
      <c r="D80" s="10">
        <f>COUNTIF(帮战总榜!A$1:O$150,$A80)</f>
        <v>0</v>
      </c>
      <c r="E80" s="10">
        <f t="shared" si="4"/>
        <v>0</v>
      </c>
      <c r="F80" s="10"/>
      <c r="G80" s="10">
        <f t="shared" si="5"/>
        <v>0</v>
      </c>
    </row>
    <row r="81" spans="1:7" ht="16.5" x14ac:dyDescent="0.35">
      <c r="A81" s="1" t="s">
        <v>330</v>
      </c>
      <c r="B81" s="5">
        <f>COUNTIF(掠夺总榜!A$1:S$150,$A81)</f>
        <v>0</v>
      </c>
      <c r="C81" s="10">
        <f>COUNTIF(盟会战!A$1:Q$150,$A81)</f>
        <v>0</v>
      </c>
      <c r="D81" s="10">
        <f>COUNTIF(帮战总榜!A$1:O$150,$A81)</f>
        <v>0</v>
      </c>
      <c r="E81" s="10">
        <f t="shared" si="4"/>
        <v>0</v>
      </c>
      <c r="F81" s="10"/>
      <c r="G81" s="10">
        <f t="shared" si="5"/>
        <v>0</v>
      </c>
    </row>
    <row r="82" spans="1:7" ht="16.5" x14ac:dyDescent="0.35">
      <c r="A82" s="1" t="s">
        <v>331</v>
      </c>
      <c r="B82" s="5">
        <f>COUNTIF(掠夺总榜!A$1:S$150,$A82)</f>
        <v>0</v>
      </c>
      <c r="C82" s="10">
        <f>COUNTIF(盟会战!A$1:Q$150,$A82)</f>
        <v>0</v>
      </c>
      <c r="D82" s="10">
        <f>COUNTIF(帮战总榜!A$1:O$150,$A82)</f>
        <v>0</v>
      </c>
      <c r="E82" s="10">
        <f t="shared" si="4"/>
        <v>0</v>
      </c>
      <c r="F82" s="10"/>
      <c r="G82" s="10">
        <f t="shared" si="5"/>
        <v>0</v>
      </c>
    </row>
    <row r="83" spans="1:7" ht="16.5" x14ac:dyDescent="0.35">
      <c r="A83" s="1" t="s">
        <v>332</v>
      </c>
      <c r="B83" s="5">
        <f>COUNTIF(掠夺总榜!A$1:S$150,$A83)</f>
        <v>0</v>
      </c>
      <c r="C83" s="10">
        <f>COUNTIF(盟会战!A$1:Q$150,$A83)</f>
        <v>0</v>
      </c>
      <c r="D83" s="10">
        <f>COUNTIF(帮战总榜!A$1:O$150,$A83)</f>
        <v>0</v>
      </c>
      <c r="E83" s="10">
        <f t="shared" si="4"/>
        <v>0</v>
      </c>
      <c r="F83" s="10"/>
      <c r="G83" s="10">
        <f t="shared" si="5"/>
        <v>0</v>
      </c>
    </row>
    <row r="84" spans="1:7" ht="16.5" x14ac:dyDescent="0.35">
      <c r="A84" s="1" t="s">
        <v>333</v>
      </c>
      <c r="B84" s="5">
        <f>COUNTIF(掠夺总榜!A$1:S$150,$A84)</f>
        <v>0</v>
      </c>
      <c r="C84" s="10">
        <f>COUNTIF(盟会战!A$1:Q$150,$A84)</f>
        <v>0</v>
      </c>
      <c r="D84" s="10">
        <f>COUNTIF(帮战总榜!A$1:O$150,$A84)</f>
        <v>0</v>
      </c>
      <c r="E84" s="10">
        <f t="shared" si="4"/>
        <v>0</v>
      </c>
      <c r="F84" s="10"/>
      <c r="G84" s="10">
        <f t="shared" si="5"/>
        <v>0</v>
      </c>
    </row>
    <row r="85" spans="1:7" ht="16.5" x14ac:dyDescent="0.35">
      <c r="A85" s="1" t="s">
        <v>334</v>
      </c>
      <c r="B85" s="5">
        <f>COUNTIF(掠夺总榜!A$1:S$150,$A85)</f>
        <v>0</v>
      </c>
      <c r="C85" s="10">
        <f>COUNTIF(盟会战!A$1:Q$150,$A85)</f>
        <v>0</v>
      </c>
      <c r="D85" s="10">
        <f>COUNTIF(帮战总榜!A$1:O$150,$A85)</f>
        <v>0</v>
      </c>
      <c r="E85" s="10">
        <f t="shared" si="4"/>
        <v>0</v>
      </c>
      <c r="F85" s="10"/>
      <c r="G85" s="10">
        <f t="shared" si="5"/>
        <v>0</v>
      </c>
    </row>
    <row r="86" spans="1:7" ht="16.5" x14ac:dyDescent="0.35">
      <c r="A86" s="1" t="s">
        <v>335</v>
      </c>
      <c r="B86" s="5">
        <f>COUNTIF(掠夺总榜!A$1:S$150,$A86)</f>
        <v>0</v>
      </c>
      <c r="C86" s="10">
        <f>COUNTIF(盟会战!A$1:Q$150,$A86)</f>
        <v>0</v>
      </c>
      <c r="D86" s="10">
        <f>COUNTIF(帮战总榜!A$1:O$150,$A86)</f>
        <v>0</v>
      </c>
      <c r="E86" s="10">
        <f t="shared" si="4"/>
        <v>0</v>
      </c>
      <c r="F86" s="10"/>
      <c r="G86" s="10">
        <f t="shared" si="5"/>
        <v>0</v>
      </c>
    </row>
    <row r="87" spans="1:7" ht="16.5" x14ac:dyDescent="0.35">
      <c r="A87" s="1" t="s">
        <v>336</v>
      </c>
      <c r="B87" s="5">
        <f>COUNTIF(掠夺总榜!A$1:S$150,$A87)</f>
        <v>0</v>
      </c>
      <c r="C87" s="10">
        <f>COUNTIF(盟会战!A$1:Q$150,$A87)</f>
        <v>0</v>
      </c>
      <c r="D87" s="10">
        <f>COUNTIF(帮战总榜!A$1:O$150,$A87)</f>
        <v>0</v>
      </c>
      <c r="E87" s="10">
        <f t="shared" si="4"/>
        <v>0</v>
      </c>
      <c r="F87" s="10"/>
      <c r="G87" s="10">
        <f t="shared" si="5"/>
        <v>0</v>
      </c>
    </row>
    <row r="88" spans="1:7" ht="16.5" x14ac:dyDescent="0.35">
      <c r="A88" s="1" t="s">
        <v>337</v>
      </c>
      <c r="B88" s="5">
        <f>COUNTIF(掠夺总榜!A$1:S$150,$A88)</f>
        <v>0</v>
      </c>
      <c r="C88" s="10">
        <f>COUNTIF(盟会战!A$1:Q$150,$A88)</f>
        <v>0</v>
      </c>
      <c r="D88" s="10">
        <f>COUNTIF(帮战总榜!A$1:O$150,$A88)</f>
        <v>0</v>
      </c>
      <c r="E88" s="10">
        <f t="shared" si="4"/>
        <v>0</v>
      </c>
      <c r="F88" s="10"/>
      <c r="G88" s="10">
        <f t="shared" si="5"/>
        <v>0</v>
      </c>
    </row>
    <row r="89" spans="1:7" ht="16.5" x14ac:dyDescent="0.35">
      <c r="A89" s="1" t="s">
        <v>338</v>
      </c>
      <c r="B89" s="5">
        <f>COUNTIF(掠夺总榜!A$1:S$150,$A89)</f>
        <v>0</v>
      </c>
      <c r="C89" s="10">
        <f>COUNTIF(盟会战!A$1:Q$150,$A89)</f>
        <v>0</v>
      </c>
      <c r="D89" s="10">
        <f>COUNTIF(帮战总榜!A$1:O$150,$A89)</f>
        <v>0</v>
      </c>
      <c r="E89" s="10">
        <f t="shared" si="4"/>
        <v>0</v>
      </c>
      <c r="F89" s="10"/>
      <c r="G89" s="10">
        <f t="shared" si="5"/>
        <v>0</v>
      </c>
    </row>
    <row r="90" spans="1:7" ht="16.5" x14ac:dyDescent="0.35">
      <c r="A90" s="1" t="s">
        <v>339</v>
      </c>
      <c r="B90" s="5">
        <f>COUNTIF(掠夺总榜!A$1:S$150,$A90)</f>
        <v>0</v>
      </c>
      <c r="C90" s="10">
        <f>COUNTIF(盟会战!A$1:Q$150,$A90)</f>
        <v>0</v>
      </c>
      <c r="D90" s="10">
        <f>COUNTIF(帮战总榜!A$1:O$150,$A90)</f>
        <v>0</v>
      </c>
      <c r="E90" s="10">
        <f t="shared" si="4"/>
        <v>0</v>
      </c>
      <c r="F90" s="10"/>
      <c r="G90" s="10">
        <f t="shared" si="5"/>
        <v>0</v>
      </c>
    </row>
    <row r="91" spans="1:7" ht="16.5" x14ac:dyDescent="0.35">
      <c r="A91" s="1" t="s">
        <v>340</v>
      </c>
      <c r="B91" s="5">
        <f>COUNTIF(掠夺总榜!A$1:S$150,$A91)</f>
        <v>0</v>
      </c>
      <c r="C91" s="10">
        <f>COUNTIF(盟会战!A$1:Q$150,$A91)</f>
        <v>0</v>
      </c>
      <c r="D91" s="10">
        <f>COUNTIF(帮战总榜!A$1:O$150,$A91)</f>
        <v>0</v>
      </c>
      <c r="E91" s="10">
        <f t="shared" si="4"/>
        <v>0</v>
      </c>
      <c r="F91" s="10"/>
      <c r="G91" s="10">
        <f t="shared" si="5"/>
        <v>0</v>
      </c>
    </row>
    <row r="92" spans="1:7" ht="16.5" x14ac:dyDescent="0.35">
      <c r="A92" s="1" t="s">
        <v>341</v>
      </c>
      <c r="B92" s="5">
        <f>COUNTIF(掠夺总榜!A$1:S$150,$A92)</f>
        <v>0</v>
      </c>
      <c r="C92" s="10">
        <f>COUNTIF(盟会战!A$1:Q$150,$A92)</f>
        <v>0</v>
      </c>
      <c r="D92" s="10">
        <f>COUNTIF(帮战总榜!A$1:O$150,$A92)</f>
        <v>0</v>
      </c>
      <c r="E92" s="10">
        <f t="shared" si="4"/>
        <v>0</v>
      </c>
      <c r="F92" s="10"/>
      <c r="G92" s="10">
        <f t="shared" si="5"/>
        <v>0</v>
      </c>
    </row>
    <row r="93" spans="1:7" ht="16.5" x14ac:dyDescent="0.35">
      <c r="A93" s="1" t="s">
        <v>342</v>
      </c>
      <c r="B93" s="5">
        <f>COUNTIF(掠夺总榜!A$1:S$150,$A93)</f>
        <v>0</v>
      </c>
      <c r="C93" s="10">
        <f>COUNTIF(盟会战!A$1:Q$150,$A93)</f>
        <v>0</v>
      </c>
      <c r="D93" s="10">
        <f>COUNTIF(帮战总榜!A$1:O$150,$A93)</f>
        <v>0</v>
      </c>
      <c r="E93" s="10">
        <f t="shared" si="4"/>
        <v>0</v>
      </c>
      <c r="F93" s="10"/>
      <c r="G93" s="10">
        <f t="shared" si="5"/>
        <v>0</v>
      </c>
    </row>
    <row r="94" spans="1:7" ht="16.5" x14ac:dyDescent="0.35">
      <c r="A94" s="1" t="s">
        <v>343</v>
      </c>
      <c r="B94" s="5">
        <f>COUNTIF(掠夺总榜!A$1:S$150,$A94)</f>
        <v>0</v>
      </c>
      <c r="C94" s="10">
        <f>COUNTIF(盟会战!A$1:Q$150,$A94)</f>
        <v>0</v>
      </c>
      <c r="D94" s="10">
        <f>COUNTIF(帮战总榜!A$1:O$150,$A94)</f>
        <v>0</v>
      </c>
      <c r="E94" s="10">
        <f t="shared" si="4"/>
        <v>0</v>
      </c>
      <c r="F94" s="10"/>
      <c r="G94" s="10">
        <f t="shared" si="5"/>
        <v>0</v>
      </c>
    </row>
    <row r="95" spans="1:7" ht="16.5" x14ac:dyDescent="0.35">
      <c r="A95" s="1" t="s">
        <v>344</v>
      </c>
      <c r="B95" s="5">
        <f>COUNTIF(掠夺总榜!A$1:S$150,$A95)</f>
        <v>0</v>
      </c>
      <c r="C95" s="10">
        <f>COUNTIF(盟会战!A$1:Q$150,$A95)</f>
        <v>0</v>
      </c>
      <c r="D95" s="10">
        <f>COUNTIF(帮战总榜!A$1:O$150,$A95)</f>
        <v>0</v>
      </c>
      <c r="E95" s="10">
        <f t="shared" si="4"/>
        <v>0</v>
      </c>
      <c r="F95" s="10"/>
      <c r="G95" s="10">
        <f t="shared" si="5"/>
        <v>0</v>
      </c>
    </row>
    <row r="96" spans="1:7" ht="16.5" x14ac:dyDescent="0.35">
      <c r="A96" s="1" t="s">
        <v>345</v>
      </c>
      <c r="B96" s="5">
        <f>COUNTIF(掠夺总榜!A$1:S$150,$A96)</f>
        <v>0</v>
      </c>
      <c r="C96" s="10">
        <f>COUNTIF(盟会战!A$1:Q$150,$A96)</f>
        <v>0</v>
      </c>
      <c r="D96" s="10">
        <f>COUNTIF(帮战总榜!A$1:O$150,$A96)</f>
        <v>0</v>
      </c>
      <c r="E96" s="10">
        <f t="shared" si="4"/>
        <v>0</v>
      </c>
      <c r="F96" s="10"/>
      <c r="G96" s="10">
        <f t="shared" si="5"/>
        <v>0</v>
      </c>
    </row>
    <row r="97" spans="1:7" ht="16.5" x14ac:dyDescent="0.35">
      <c r="A97" s="1" t="s">
        <v>346</v>
      </c>
      <c r="B97" s="5">
        <f>COUNTIF(掠夺总榜!A$1:S$150,$A97)</f>
        <v>0</v>
      </c>
      <c r="C97" s="10">
        <f>COUNTIF(盟会战!A$1:Q$150,$A97)</f>
        <v>0</v>
      </c>
      <c r="D97" s="10">
        <f>COUNTIF(帮战总榜!A$1:O$150,$A97)</f>
        <v>0</v>
      </c>
      <c r="E97" s="10">
        <f t="shared" si="4"/>
        <v>0</v>
      </c>
      <c r="F97" s="10"/>
      <c r="G97" s="10">
        <f t="shared" si="5"/>
        <v>0</v>
      </c>
    </row>
    <row r="98" spans="1:7" ht="16.5" x14ac:dyDescent="0.35">
      <c r="A98" s="1" t="s">
        <v>347</v>
      </c>
      <c r="B98" s="5">
        <f>COUNTIF(掠夺总榜!A$1:S$150,$A98)</f>
        <v>0</v>
      </c>
      <c r="C98" s="10">
        <f>COUNTIF(盟会战!A$1:Q$150,$A98)</f>
        <v>0</v>
      </c>
      <c r="D98" s="10">
        <f>COUNTIF(帮战总榜!A$1:O$150,$A98)</f>
        <v>0</v>
      </c>
      <c r="E98" s="10">
        <f t="shared" ref="E98:E129" si="6">SUM(B98:D98)</f>
        <v>0</v>
      </c>
      <c r="F98" s="10"/>
      <c r="G98" s="10">
        <f t="shared" ref="G98:G129" si="7">IF($E98&gt;6,6,$E98)</f>
        <v>0</v>
      </c>
    </row>
    <row r="99" spans="1:7" ht="16.5" x14ac:dyDescent="0.35">
      <c r="A99" s="1" t="s">
        <v>348</v>
      </c>
      <c r="B99" s="5">
        <f>COUNTIF(掠夺总榜!A$1:S$150,$A99)</f>
        <v>0</v>
      </c>
      <c r="C99" s="10">
        <f>COUNTIF(盟会战!A$1:Q$150,$A99)</f>
        <v>0</v>
      </c>
      <c r="D99" s="10">
        <f>COUNTIF(帮战总榜!A$1:O$150,$A99)</f>
        <v>0</v>
      </c>
      <c r="E99" s="10">
        <f t="shared" si="6"/>
        <v>0</v>
      </c>
      <c r="F99" s="10"/>
      <c r="G99" s="10">
        <f t="shared" si="7"/>
        <v>0</v>
      </c>
    </row>
    <row r="100" spans="1:7" ht="16.5" x14ac:dyDescent="0.35">
      <c r="A100" s="1" t="s">
        <v>349</v>
      </c>
      <c r="B100" s="5">
        <f>COUNTIF(掠夺总榜!A$1:S$150,$A100)</f>
        <v>0</v>
      </c>
      <c r="C100" s="10">
        <f>COUNTIF(盟会战!A$1:Q$150,$A100)</f>
        <v>0</v>
      </c>
      <c r="D100" s="10">
        <f>COUNTIF(帮战总榜!A$1:O$150,$A100)</f>
        <v>0</v>
      </c>
      <c r="E100" s="10">
        <f t="shared" si="6"/>
        <v>0</v>
      </c>
      <c r="F100" s="10"/>
      <c r="G100" s="10">
        <f t="shared" si="7"/>
        <v>0</v>
      </c>
    </row>
    <row r="101" spans="1:7" ht="16.5" x14ac:dyDescent="0.35">
      <c r="A101" s="1" t="s">
        <v>350</v>
      </c>
      <c r="B101" s="5">
        <f>COUNTIF(掠夺总榜!A$1:S$150,$A101)</f>
        <v>0</v>
      </c>
      <c r="C101" s="10">
        <f>COUNTIF(盟会战!A$1:Q$150,$A101)</f>
        <v>0</v>
      </c>
      <c r="D101" s="10">
        <f>COUNTIF(帮战总榜!A$1:O$150,$A101)</f>
        <v>0</v>
      </c>
      <c r="E101" s="10">
        <f t="shared" si="6"/>
        <v>0</v>
      </c>
      <c r="F101" s="10"/>
      <c r="G101" s="10">
        <f t="shared" si="7"/>
        <v>0</v>
      </c>
    </row>
    <row r="102" spans="1:7" ht="16.5" x14ac:dyDescent="0.35">
      <c r="A102" s="1" t="s">
        <v>351</v>
      </c>
      <c r="B102" s="5">
        <f>COUNTIF(掠夺总榜!A$1:S$150,$A102)</f>
        <v>0</v>
      </c>
      <c r="C102" s="10">
        <f>COUNTIF(盟会战!A$1:Q$150,$A102)</f>
        <v>0</v>
      </c>
      <c r="D102" s="10">
        <f>COUNTIF(帮战总榜!A$1:O$150,$A102)</f>
        <v>0</v>
      </c>
      <c r="E102" s="10">
        <f t="shared" si="6"/>
        <v>0</v>
      </c>
      <c r="F102" s="10"/>
      <c r="G102" s="10">
        <f t="shared" si="7"/>
        <v>0</v>
      </c>
    </row>
    <row r="103" spans="1:7" ht="16.5" x14ac:dyDescent="0.35">
      <c r="A103" s="1" t="s">
        <v>352</v>
      </c>
      <c r="B103" s="5">
        <f>COUNTIF(掠夺总榜!A$1:S$150,$A103)</f>
        <v>0</v>
      </c>
      <c r="C103" s="10">
        <f>COUNTIF(盟会战!A$1:Q$150,$A103)</f>
        <v>0</v>
      </c>
      <c r="D103" s="10">
        <f>COUNTIF(帮战总榜!A$1:O$150,$A103)</f>
        <v>0</v>
      </c>
      <c r="E103" s="10">
        <f t="shared" si="6"/>
        <v>0</v>
      </c>
      <c r="F103" s="10"/>
      <c r="G103" s="10">
        <f t="shared" si="7"/>
        <v>0</v>
      </c>
    </row>
    <row r="104" spans="1:7" ht="16.5" x14ac:dyDescent="0.35">
      <c r="A104" s="1" t="s">
        <v>353</v>
      </c>
      <c r="B104" s="5">
        <f>COUNTIF(掠夺总榜!A$1:S$150,$A104)</f>
        <v>0</v>
      </c>
      <c r="C104" s="10">
        <f>COUNTIF(盟会战!A$1:Q$150,$A104)</f>
        <v>0</v>
      </c>
      <c r="D104" s="10">
        <f>COUNTIF(帮战总榜!A$1:O$150,$A104)</f>
        <v>0</v>
      </c>
      <c r="E104" s="10">
        <f t="shared" si="6"/>
        <v>0</v>
      </c>
      <c r="F104" s="10"/>
      <c r="G104" s="10">
        <f t="shared" si="7"/>
        <v>0</v>
      </c>
    </row>
    <row r="105" spans="1:7" ht="16.5" x14ac:dyDescent="0.35">
      <c r="A105" s="1" t="s">
        <v>354</v>
      </c>
      <c r="B105" s="5">
        <f>COUNTIF(掠夺总榜!A$1:S$150,$A105)</f>
        <v>0</v>
      </c>
      <c r="C105" s="10">
        <f>COUNTIF(盟会战!A$1:Q$150,$A105)</f>
        <v>0</v>
      </c>
      <c r="D105" s="10">
        <f>COUNTIF(帮战总榜!A$1:O$150,$A105)</f>
        <v>0</v>
      </c>
      <c r="E105" s="10">
        <f t="shared" si="6"/>
        <v>0</v>
      </c>
      <c r="F105" s="10"/>
      <c r="G105" s="10">
        <f t="shared" si="7"/>
        <v>0</v>
      </c>
    </row>
    <row r="106" spans="1:7" ht="16.5" x14ac:dyDescent="0.35">
      <c r="A106" s="1" t="s">
        <v>355</v>
      </c>
      <c r="B106" s="5">
        <f>COUNTIF(掠夺总榜!A$1:S$150,$A106)</f>
        <v>0</v>
      </c>
      <c r="C106" s="10">
        <f>COUNTIF(盟会战!A$1:Q$150,$A106)</f>
        <v>0</v>
      </c>
      <c r="D106" s="10">
        <f>COUNTIF(帮战总榜!A$1:O$150,$A106)</f>
        <v>0</v>
      </c>
      <c r="E106" s="10">
        <f t="shared" si="6"/>
        <v>0</v>
      </c>
      <c r="F106" s="10"/>
      <c r="G106" s="10">
        <f t="shared" si="7"/>
        <v>0</v>
      </c>
    </row>
    <row r="107" spans="1:7" ht="16.5" x14ac:dyDescent="0.35">
      <c r="A107" s="1" t="s">
        <v>356</v>
      </c>
      <c r="B107" s="5">
        <f>COUNTIF(掠夺总榜!A$1:S$150,$A107)</f>
        <v>0</v>
      </c>
      <c r="C107" s="10">
        <f>COUNTIF(盟会战!A$1:Q$150,$A107)</f>
        <v>0</v>
      </c>
      <c r="D107" s="10">
        <f>COUNTIF(帮战总榜!A$1:O$150,$A107)</f>
        <v>0</v>
      </c>
      <c r="E107" s="10">
        <f t="shared" si="6"/>
        <v>0</v>
      </c>
      <c r="F107" s="10"/>
      <c r="G107" s="10">
        <f t="shared" si="7"/>
        <v>0</v>
      </c>
    </row>
    <row r="108" spans="1:7" ht="16.5" x14ac:dyDescent="0.35">
      <c r="A108" s="1" t="s">
        <v>357</v>
      </c>
      <c r="B108" s="5">
        <f>COUNTIF(掠夺总榜!A$1:S$150,$A108)</f>
        <v>0</v>
      </c>
      <c r="C108" s="10">
        <f>COUNTIF(盟会战!A$1:Q$150,$A108)</f>
        <v>0</v>
      </c>
      <c r="D108" s="10">
        <f>COUNTIF(帮战总榜!A$1:O$150,$A108)</f>
        <v>0</v>
      </c>
      <c r="E108" s="10">
        <f t="shared" si="6"/>
        <v>0</v>
      </c>
      <c r="F108" s="10"/>
      <c r="G108" s="10">
        <f t="shared" si="7"/>
        <v>0</v>
      </c>
    </row>
    <row r="109" spans="1:7" ht="16.5" x14ac:dyDescent="0.35">
      <c r="A109" s="1" t="s">
        <v>358</v>
      </c>
      <c r="B109" s="5">
        <f>COUNTIF(掠夺总榜!A$1:S$150,$A109)</f>
        <v>0</v>
      </c>
      <c r="C109" s="10">
        <f>COUNTIF(盟会战!A$1:Q$150,$A109)</f>
        <v>0</v>
      </c>
      <c r="D109" s="10">
        <f>COUNTIF(帮战总榜!A$1:O$150,$A109)</f>
        <v>0</v>
      </c>
      <c r="E109" s="10">
        <f t="shared" si="6"/>
        <v>0</v>
      </c>
      <c r="F109" s="10"/>
      <c r="G109" s="10">
        <f t="shared" si="7"/>
        <v>0</v>
      </c>
    </row>
    <row r="110" spans="1:7" ht="16.5" x14ac:dyDescent="0.35">
      <c r="A110" s="1" t="s">
        <v>359</v>
      </c>
      <c r="B110" s="5">
        <f>COUNTIF(掠夺总榜!A$1:S$150,$A110)</f>
        <v>0</v>
      </c>
      <c r="C110" s="10">
        <f>COUNTIF(盟会战!A$1:Q$150,$A110)</f>
        <v>0</v>
      </c>
      <c r="D110" s="10">
        <f>COUNTIF(帮战总榜!A$1:O$150,$A110)</f>
        <v>0</v>
      </c>
      <c r="E110" s="10">
        <f t="shared" si="6"/>
        <v>0</v>
      </c>
      <c r="F110" s="10"/>
      <c r="G110" s="10">
        <f t="shared" si="7"/>
        <v>0</v>
      </c>
    </row>
    <row r="111" spans="1:7" ht="16.5" x14ac:dyDescent="0.35">
      <c r="A111" s="1" t="s">
        <v>360</v>
      </c>
      <c r="B111" s="5">
        <f>COUNTIF(掠夺总榜!A$1:S$150,$A111)</f>
        <v>0</v>
      </c>
      <c r="C111" s="10">
        <f>COUNTIF(盟会战!A$1:Q$150,$A111)</f>
        <v>0</v>
      </c>
      <c r="D111" s="10">
        <f>COUNTIF(帮战总榜!A$1:O$150,$A111)</f>
        <v>0</v>
      </c>
      <c r="E111" s="10">
        <f t="shared" si="6"/>
        <v>0</v>
      </c>
      <c r="F111" s="10"/>
      <c r="G111" s="10">
        <f t="shared" si="7"/>
        <v>0</v>
      </c>
    </row>
    <row r="112" spans="1:7" ht="16.5" x14ac:dyDescent="0.35">
      <c r="A112" s="1" t="s">
        <v>361</v>
      </c>
      <c r="B112" s="5">
        <f>COUNTIF(掠夺总榜!A$1:S$150,$A112)</f>
        <v>0</v>
      </c>
      <c r="C112" s="10">
        <f>COUNTIF(盟会战!A$1:Q$150,$A112)</f>
        <v>0</v>
      </c>
      <c r="D112" s="10">
        <f>COUNTIF(帮战总榜!A$1:O$150,$A112)</f>
        <v>0</v>
      </c>
      <c r="E112" s="10">
        <f t="shared" si="6"/>
        <v>0</v>
      </c>
      <c r="F112" s="10"/>
      <c r="G112" s="10">
        <f t="shared" si="7"/>
        <v>0</v>
      </c>
    </row>
    <row r="113" spans="1:7" ht="16.5" x14ac:dyDescent="0.35">
      <c r="A113" s="1" t="s">
        <v>362</v>
      </c>
      <c r="B113" s="5">
        <f>COUNTIF(掠夺总榜!A$1:S$150,$A113)</f>
        <v>0</v>
      </c>
      <c r="C113" s="10">
        <f>COUNTIF(盟会战!A$1:Q$150,$A113)</f>
        <v>0</v>
      </c>
      <c r="D113" s="10">
        <f>COUNTIF(帮战总榜!A$1:O$150,$A113)</f>
        <v>0</v>
      </c>
      <c r="E113" s="10">
        <f t="shared" si="6"/>
        <v>0</v>
      </c>
      <c r="F113" s="10"/>
      <c r="G113" s="10">
        <f t="shared" si="7"/>
        <v>0</v>
      </c>
    </row>
    <row r="114" spans="1:7" ht="16.5" x14ac:dyDescent="0.35">
      <c r="A114" s="1" t="s">
        <v>363</v>
      </c>
      <c r="B114" s="5">
        <f>COUNTIF(掠夺总榜!A$1:S$150,$A114)</f>
        <v>0</v>
      </c>
      <c r="C114" s="10">
        <f>COUNTIF(盟会战!A$1:Q$150,$A114)</f>
        <v>0</v>
      </c>
      <c r="D114" s="10">
        <f>COUNTIF(帮战总榜!A$1:O$150,$A114)</f>
        <v>0</v>
      </c>
      <c r="E114" s="10">
        <f t="shared" si="6"/>
        <v>0</v>
      </c>
      <c r="F114" s="10"/>
      <c r="G114" s="10">
        <f t="shared" si="7"/>
        <v>0</v>
      </c>
    </row>
    <row r="115" spans="1:7" ht="16.5" x14ac:dyDescent="0.35">
      <c r="A115" s="1" t="s">
        <v>364</v>
      </c>
      <c r="B115" s="5">
        <f>COUNTIF(掠夺总榜!A$1:S$150,$A115)</f>
        <v>0</v>
      </c>
      <c r="C115" s="10">
        <f>COUNTIF(盟会战!A$1:Q$150,$A115)</f>
        <v>0</v>
      </c>
      <c r="D115" s="10">
        <f>COUNTIF(帮战总榜!A$1:O$150,$A115)</f>
        <v>0</v>
      </c>
      <c r="E115" s="10">
        <f t="shared" si="6"/>
        <v>0</v>
      </c>
      <c r="F115" s="10"/>
      <c r="G115" s="10">
        <f t="shared" si="7"/>
        <v>0</v>
      </c>
    </row>
    <row r="116" spans="1:7" ht="16.5" x14ac:dyDescent="0.35">
      <c r="A116" s="1" t="s">
        <v>365</v>
      </c>
      <c r="B116" s="5">
        <f>COUNTIF(掠夺总榜!A$1:S$150,$A116)</f>
        <v>0</v>
      </c>
      <c r="C116" s="10">
        <f>COUNTIF(盟会战!A$1:Q$150,$A116)</f>
        <v>0</v>
      </c>
      <c r="D116" s="10">
        <f>COUNTIF(帮战总榜!A$1:O$150,$A116)</f>
        <v>0</v>
      </c>
      <c r="E116" s="10">
        <f t="shared" si="6"/>
        <v>0</v>
      </c>
      <c r="F116" s="10"/>
      <c r="G116" s="10">
        <f t="shared" si="7"/>
        <v>0</v>
      </c>
    </row>
    <row r="117" spans="1:7" ht="16.5" x14ac:dyDescent="0.35">
      <c r="A117" s="1" t="s">
        <v>366</v>
      </c>
      <c r="B117" s="5">
        <f>COUNTIF(掠夺总榜!A$1:S$150,$A117)</f>
        <v>0</v>
      </c>
      <c r="C117" s="10">
        <f>COUNTIF(盟会战!A$1:Q$150,$A117)</f>
        <v>0</v>
      </c>
      <c r="D117" s="10">
        <f>COUNTIF(帮战总榜!A$1:O$150,$A117)</f>
        <v>0</v>
      </c>
      <c r="E117" s="10">
        <f t="shared" si="6"/>
        <v>0</v>
      </c>
      <c r="F117" s="10"/>
      <c r="G117" s="10">
        <f t="shared" si="7"/>
        <v>0</v>
      </c>
    </row>
    <row r="118" spans="1:7" ht="16.5" x14ac:dyDescent="0.35">
      <c r="A118" s="1" t="s">
        <v>367</v>
      </c>
      <c r="B118" s="5">
        <f>COUNTIF(掠夺总榜!A$1:S$150,$A118)</f>
        <v>0</v>
      </c>
      <c r="C118" s="10">
        <f>COUNTIF(盟会战!A$1:Q$150,$A118)</f>
        <v>0</v>
      </c>
      <c r="D118" s="10">
        <f>COUNTIF(帮战总榜!A$1:O$150,$A118)</f>
        <v>0</v>
      </c>
      <c r="E118" s="10">
        <f t="shared" si="6"/>
        <v>0</v>
      </c>
      <c r="F118" s="10"/>
      <c r="G118" s="10">
        <f t="shared" si="7"/>
        <v>0</v>
      </c>
    </row>
    <row r="119" spans="1:7" ht="16.5" x14ac:dyDescent="0.35">
      <c r="A119" s="1" t="s">
        <v>368</v>
      </c>
      <c r="B119" s="5">
        <f>COUNTIF(掠夺总榜!A$1:S$150,$A119)</f>
        <v>0</v>
      </c>
      <c r="C119" s="10">
        <f>COUNTIF(盟会战!A$1:Q$150,$A119)</f>
        <v>0</v>
      </c>
      <c r="D119" s="10">
        <f>COUNTIF(帮战总榜!A$1:O$150,$A119)</f>
        <v>0</v>
      </c>
      <c r="E119" s="10">
        <f t="shared" si="6"/>
        <v>0</v>
      </c>
      <c r="F119" s="10"/>
      <c r="G119" s="10">
        <f t="shared" si="7"/>
        <v>0</v>
      </c>
    </row>
    <row r="120" spans="1:7" ht="16.5" x14ac:dyDescent="0.35">
      <c r="A120" s="1" t="s">
        <v>369</v>
      </c>
      <c r="B120" s="5">
        <f>COUNTIF(掠夺总榜!A$1:S$150,$A120)</f>
        <v>0</v>
      </c>
      <c r="C120" s="10">
        <f>COUNTIF(盟会战!A$1:Q$150,$A120)</f>
        <v>0</v>
      </c>
      <c r="D120" s="10">
        <f>COUNTIF(帮战总榜!A$1:O$150,$A120)</f>
        <v>0</v>
      </c>
      <c r="E120" s="10">
        <f t="shared" si="6"/>
        <v>0</v>
      </c>
      <c r="F120" s="10"/>
      <c r="G120" s="10">
        <f t="shared" si="7"/>
        <v>0</v>
      </c>
    </row>
    <row r="121" spans="1:7" ht="16.5" x14ac:dyDescent="0.35">
      <c r="A121" s="1" t="s">
        <v>370</v>
      </c>
      <c r="B121" s="5">
        <f>COUNTIF(掠夺总榜!A$1:S$150,$A121)</f>
        <v>0</v>
      </c>
      <c r="C121" s="10">
        <f>COUNTIF(盟会战!A$1:Q$150,$A121)</f>
        <v>0</v>
      </c>
      <c r="D121" s="10">
        <f>COUNTIF(帮战总榜!A$1:O$150,$A121)</f>
        <v>0</v>
      </c>
      <c r="E121" s="10">
        <f t="shared" si="6"/>
        <v>0</v>
      </c>
      <c r="F121" s="10"/>
      <c r="G121" s="10">
        <f t="shared" si="7"/>
        <v>0</v>
      </c>
    </row>
    <row r="122" spans="1:7" ht="16.5" x14ac:dyDescent="0.35">
      <c r="A122" s="1" t="s">
        <v>371</v>
      </c>
      <c r="B122" s="5">
        <f>COUNTIF(掠夺总榜!A$1:S$150,$A122)</f>
        <v>0</v>
      </c>
      <c r="C122" s="10">
        <f>COUNTIF(盟会战!A$1:Q$150,$A122)</f>
        <v>0</v>
      </c>
      <c r="D122" s="10">
        <f>COUNTIF(帮战总榜!A$1:O$150,$A122)</f>
        <v>0</v>
      </c>
      <c r="E122" s="10">
        <f t="shared" si="6"/>
        <v>0</v>
      </c>
      <c r="F122" s="10"/>
      <c r="G122" s="10">
        <f t="shared" si="7"/>
        <v>0</v>
      </c>
    </row>
    <row r="123" spans="1:7" ht="16.5" x14ac:dyDescent="0.35">
      <c r="A123" s="1" t="s">
        <v>372</v>
      </c>
      <c r="B123" s="5">
        <f>COUNTIF(掠夺总榜!A$1:S$150,$A123)</f>
        <v>0</v>
      </c>
      <c r="C123" s="10">
        <f>COUNTIF(盟会战!A$1:Q$150,$A123)</f>
        <v>0</v>
      </c>
      <c r="D123" s="10">
        <f>COUNTIF(帮战总榜!A$1:O$150,$A123)</f>
        <v>0</v>
      </c>
      <c r="E123" s="10">
        <f t="shared" si="6"/>
        <v>0</v>
      </c>
      <c r="F123" s="10"/>
      <c r="G123" s="10">
        <f t="shared" si="7"/>
        <v>0</v>
      </c>
    </row>
    <row r="124" spans="1:7" ht="16.5" x14ac:dyDescent="0.35">
      <c r="A124" s="1" t="s">
        <v>373</v>
      </c>
      <c r="B124" s="5">
        <f>COUNTIF(掠夺总榜!A$1:S$150,$A124)</f>
        <v>0</v>
      </c>
      <c r="C124" s="10">
        <f>COUNTIF(盟会战!A$1:Q$150,$A124)</f>
        <v>0</v>
      </c>
      <c r="D124" s="10">
        <f>COUNTIF(帮战总榜!A$1:O$150,$A124)</f>
        <v>0</v>
      </c>
      <c r="E124" s="10">
        <f t="shared" si="6"/>
        <v>0</v>
      </c>
      <c r="F124" s="10"/>
      <c r="G124" s="10">
        <f t="shared" si="7"/>
        <v>0</v>
      </c>
    </row>
    <row r="125" spans="1:7" ht="16.5" x14ac:dyDescent="0.35">
      <c r="A125" s="1" t="s">
        <v>374</v>
      </c>
      <c r="B125" s="5">
        <f>COUNTIF(掠夺总榜!A$1:S$150,$A125)</f>
        <v>0</v>
      </c>
      <c r="C125" s="10">
        <f>COUNTIF(盟会战!A$1:Q$150,$A125)</f>
        <v>0</v>
      </c>
      <c r="D125" s="10">
        <f>COUNTIF(帮战总榜!A$1:O$150,$A125)</f>
        <v>0</v>
      </c>
      <c r="E125" s="10">
        <f t="shared" si="6"/>
        <v>0</v>
      </c>
      <c r="F125" s="10"/>
      <c r="G125" s="10">
        <f t="shared" si="7"/>
        <v>0</v>
      </c>
    </row>
    <row r="126" spans="1:7" ht="16.5" x14ac:dyDescent="0.35">
      <c r="A126" s="1" t="s">
        <v>375</v>
      </c>
      <c r="B126" s="5">
        <f>COUNTIF(掠夺总榜!A$1:S$150,$A126)</f>
        <v>0</v>
      </c>
      <c r="C126" s="10">
        <f>COUNTIF(盟会战!A$1:Q$150,$A126)</f>
        <v>0</v>
      </c>
      <c r="D126" s="10">
        <f>COUNTIF(帮战总榜!A$1:O$150,$A126)</f>
        <v>0</v>
      </c>
      <c r="E126" s="10">
        <f t="shared" si="6"/>
        <v>0</v>
      </c>
      <c r="F126" s="10"/>
      <c r="G126" s="10">
        <f t="shared" si="7"/>
        <v>0</v>
      </c>
    </row>
    <row r="127" spans="1:7" ht="16.5" x14ac:dyDescent="0.35">
      <c r="A127" s="1" t="s">
        <v>376</v>
      </c>
      <c r="B127" s="5">
        <f>COUNTIF(掠夺总榜!A$1:S$150,$A127)</f>
        <v>0</v>
      </c>
      <c r="C127" s="10">
        <f>COUNTIF(盟会战!A$1:Q$150,$A127)</f>
        <v>0</v>
      </c>
      <c r="D127" s="10">
        <f>COUNTIF(帮战总榜!A$1:O$150,$A127)</f>
        <v>0</v>
      </c>
      <c r="E127" s="10">
        <f t="shared" si="6"/>
        <v>0</v>
      </c>
      <c r="F127" s="10"/>
      <c r="G127" s="10">
        <f t="shared" si="7"/>
        <v>0</v>
      </c>
    </row>
    <row r="128" spans="1:7" ht="16.5" x14ac:dyDescent="0.35">
      <c r="A128" s="1" t="s">
        <v>377</v>
      </c>
      <c r="B128" s="5">
        <f>COUNTIF(掠夺总榜!A$1:S$150,$A128)</f>
        <v>0</v>
      </c>
      <c r="C128" s="10">
        <f>COUNTIF(盟会战!A$1:Q$150,$A128)</f>
        <v>0</v>
      </c>
      <c r="D128" s="10">
        <f>COUNTIF(帮战总榜!A$1:O$150,$A128)</f>
        <v>0</v>
      </c>
      <c r="E128" s="10">
        <f t="shared" si="6"/>
        <v>0</v>
      </c>
      <c r="F128" s="10"/>
      <c r="G128" s="10">
        <f t="shared" si="7"/>
        <v>0</v>
      </c>
    </row>
    <row r="129" spans="1:7" ht="16.5" x14ac:dyDescent="0.35">
      <c r="A129" s="1" t="s">
        <v>378</v>
      </c>
      <c r="B129" s="5">
        <f>COUNTIF(掠夺总榜!A$1:S$150,$A129)</f>
        <v>0</v>
      </c>
      <c r="C129" s="10">
        <f>COUNTIF(盟会战!A$1:Q$150,$A129)</f>
        <v>0</v>
      </c>
      <c r="D129" s="10">
        <f>COUNTIF(帮战总榜!A$1:O$150,$A129)</f>
        <v>0</v>
      </c>
      <c r="E129" s="10">
        <f t="shared" si="6"/>
        <v>0</v>
      </c>
      <c r="F129" s="10"/>
      <c r="G129" s="10">
        <f t="shared" si="7"/>
        <v>0</v>
      </c>
    </row>
    <row r="130" spans="1:7" ht="16.5" x14ac:dyDescent="0.35">
      <c r="A130" s="1" t="s">
        <v>379</v>
      </c>
      <c r="B130" s="5">
        <f>COUNTIF(掠夺总榜!A$1:S$150,$A130)</f>
        <v>0</v>
      </c>
      <c r="C130" s="10">
        <f>COUNTIF(盟会战!A$1:Q$150,$A130)</f>
        <v>0</v>
      </c>
      <c r="D130" s="10">
        <f>COUNTIF(帮战总榜!A$1:O$150,$A130)</f>
        <v>0</v>
      </c>
      <c r="E130" s="10">
        <f t="shared" ref="E130:E161" si="8">SUM(B130:D130)</f>
        <v>0</v>
      </c>
      <c r="F130" s="10"/>
      <c r="G130" s="10">
        <f t="shared" ref="G130:G148" si="9">IF($E130&gt;6,6,$E130)</f>
        <v>0</v>
      </c>
    </row>
    <row r="131" spans="1:7" ht="16.5" x14ac:dyDescent="0.35">
      <c r="A131" s="1" t="s">
        <v>380</v>
      </c>
      <c r="B131" s="5">
        <f>COUNTIF(掠夺总榜!A$1:S$150,$A131)</f>
        <v>0</v>
      </c>
      <c r="C131" s="10">
        <f>COUNTIF(盟会战!A$1:Q$150,$A131)</f>
        <v>0</v>
      </c>
      <c r="D131" s="10">
        <f>COUNTIF(帮战总榜!A$1:O$150,$A131)</f>
        <v>0</v>
      </c>
      <c r="E131" s="10">
        <f t="shared" si="8"/>
        <v>0</v>
      </c>
      <c r="F131" s="10"/>
      <c r="G131" s="10">
        <f t="shared" si="9"/>
        <v>0</v>
      </c>
    </row>
    <row r="132" spans="1:7" ht="16.5" x14ac:dyDescent="0.35">
      <c r="A132" s="1" t="s">
        <v>381</v>
      </c>
      <c r="B132" s="5">
        <f>COUNTIF(掠夺总榜!A$1:S$150,$A132)</f>
        <v>0</v>
      </c>
      <c r="C132" s="10">
        <f>COUNTIF(盟会战!A$1:Q$150,$A132)</f>
        <v>0</v>
      </c>
      <c r="D132" s="10">
        <f>COUNTIF(帮战总榜!A$1:O$150,$A132)</f>
        <v>0</v>
      </c>
      <c r="E132" s="10">
        <f t="shared" si="8"/>
        <v>0</v>
      </c>
      <c r="F132" s="10"/>
      <c r="G132" s="10">
        <f t="shared" si="9"/>
        <v>0</v>
      </c>
    </row>
    <row r="133" spans="1:7" ht="16.5" x14ac:dyDescent="0.35">
      <c r="A133" s="1" t="s">
        <v>382</v>
      </c>
      <c r="B133" s="5">
        <f>COUNTIF(掠夺总榜!A$1:S$150,$A133)</f>
        <v>0</v>
      </c>
      <c r="C133" s="10">
        <f>COUNTIF(盟会战!A$1:Q$150,$A133)</f>
        <v>0</v>
      </c>
      <c r="D133" s="10">
        <f>COUNTIF(帮战总榜!A$1:O$150,$A133)</f>
        <v>0</v>
      </c>
      <c r="E133" s="10">
        <f t="shared" si="8"/>
        <v>0</v>
      </c>
      <c r="F133" s="10"/>
      <c r="G133" s="10">
        <f t="shared" si="9"/>
        <v>0</v>
      </c>
    </row>
    <row r="134" spans="1:7" ht="16.5" x14ac:dyDescent="0.35">
      <c r="A134" s="1" t="s">
        <v>383</v>
      </c>
      <c r="B134" s="5">
        <f>COUNTIF(掠夺总榜!A$1:S$150,$A134)</f>
        <v>0</v>
      </c>
      <c r="C134" s="10">
        <f>COUNTIF(盟会战!A$1:Q$150,$A134)</f>
        <v>0</v>
      </c>
      <c r="D134" s="10">
        <f>COUNTIF(帮战总榜!A$1:O$150,$A134)</f>
        <v>0</v>
      </c>
      <c r="E134" s="10">
        <f t="shared" si="8"/>
        <v>0</v>
      </c>
      <c r="F134" s="10"/>
      <c r="G134" s="10">
        <f t="shared" si="9"/>
        <v>0</v>
      </c>
    </row>
    <row r="135" spans="1:7" ht="16.5" x14ac:dyDescent="0.35">
      <c r="A135" s="1" t="s">
        <v>384</v>
      </c>
      <c r="B135" s="5">
        <f>COUNTIF(掠夺总榜!A$1:S$150,$A135)</f>
        <v>0</v>
      </c>
      <c r="C135" s="10">
        <f>COUNTIF(盟会战!A$1:Q$150,$A135)</f>
        <v>0</v>
      </c>
      <c r="D135" s="10">
        <f>COUNTIF(帮战总榜!A$1:O$150,$A135)</f>
        <v>0</v>
      </c>
      <c r="E135" s="10">
        <f t="shared" si="8"/>
        <v>0</v>
      </c>
      <c r="F135" s="10"/>
      <c r="G135" s="10">
        <f t="shared" si="9"/>
        <v>0</v>
      </c>
    </row>
    <row r="136" spans="1:7" ht="16.5" x14ac:dyDescent="0.35">
      <c r="A136" s="1" t="s">
        <v>385</v>
      </c>
      <c r="B136" s="5">
        <f>COUNTIF(掠夺总榜!A$1:S$150,$A136)</f>
        <v>0</v>
      </c>
      <c r="C136" s="10">
        <f>COUNTIF(盟会战!A$1:Q$150,$A136)</f>
        <v>0</v>
      </c>
      <c r="D136" s="10">
        <f>COUNTIF(帮战总榜!A$1:O$150,$A136)</f>
        <v>0</v>
      </c>
      <c r="E136" s="10">
        <f t="shared" si="8"/>
        <v>0</v>
      </c>
      <c r="F136" s="10"/>
      <c r="G136" s="10">
        <f t="shared" si="9"/>
        <v>0</v>
      </c>
    </row>
    <row r="137" spans="1:7" ht="16.5" x14ac:dyDescent="0.35">
      <c r="A137" s="1" t="s">
        <v>386</v>
      </c>
      <c r="B137" s="5">
        <f>COUNTIF(掠夺总榜!A$1:S$150,$A137)</f>
        <v>0</v>
      </c>
      <c r="C137" s="10">
        <f>COUNTIF(盟会战!A$1:Q$150,$A137)</f>
        <v>0</v>
      </c>
      <c r="D137" s="10">
        <f>COUNTIF(帮战总榜!A$1:O$150,$A137)</f>
        <v>0</v>
      </c>
      <c r="E137" s="10">
        <f t="shared" si="8"/>
        <v>0</v>
      </c>
      <c r="F137" s="10"/>
      <c r="G137" s="10">
        <f t="shared" si="9"/>
        <v>0</v>
      </c>
    </row>
    <row r="138" spans="1:7" ht="16.5" x14ac:dyDescent="0.35">
      <c r="A138" s="1" t="s">
        <v>387</v>
      </c>
      <c r="B138" s="5">
        <f>COUNTIF(掠夺总榜!A$1:S$150,$A138)</f>
        <v>0</v>
      </c>
      <c r="C138" s="10">
        <f>COUNTIF(盟会战!A$1:Q$150,$A138)</f>
        <v>0</v>
      </c>
      <c r="D138" s="10">
        <f>COUNTIF(帮战总榜!A$1:O$150,$A138)</f>
        <v>0</v>
      </c>
      <c r="E138" s="10">
        <f t="shared" si="8"/>
        <v>0</v>
      </c>
      <c r="F138" s="10"/>
      <c r="G138" s="10">
        <f t="shared" si="9"/>
        <v>0</v>
      </c>
    </row>
    <row r="139" spans="1:7" ht="16.5" x14ac:dyDescent="0.35">
      <c r="A139" s="1" t="s">
        <v>388</v>
      </c>
      <c r="B139" s="5">
        <f>COUNTIF(掠夺总榜!A$1:S$150,$A139)</f>
        <v>0</v>
      </c>
      <c r="C139" s="10">
        <f>COUNTIF(盟会战!A$1:Q$150,$A139)</f>
        <v>0</v>
      </c>
      <c r="D139" s="10">
        <f>COUNTIF(帮战总榜!A$1:O$150,$A139)</f>
        <v>0</v>
      </c>
      <c r="E139" s="10">
        <f t="shared" si="8"/>
        <v>0</v>
      </c>
      <c r="F139" s="10"/>
      <c r="G139" s="10">
        <f t="shared" si="9"/>
        <v>0</v>
      </c>
    </row>
    <row r="140" spans="1:7" ht="16.5" x14ac:dyDescent="0.35">
      <c r="A140" s="1" t="s">
        <v>389</v>
      </c>
      <c r="B140" s="5">
        <f>COUNTIF(掠夺总榜!A$1:S$150,$A140)</f>
        <v>0</v>
      </c>
      <c r="C140" s="10">
        <f>COUNTIF(盟会战!A$1:Q$150,$A140)</f>
        <v>0</v>
      </c>
      <c r="D140" s="10">
        <f>COUNTIF(帮战总榜!A$1:O$150,$A140)</f>
        <v>0</v>
      </c>
      <c r="E140" s="10">
        <f t="shared" si="8"/>
        <v>0</v>
      </c>
      <c r="F140" s="10"/>
      <c r="G140" s="10">
        <f t="shared" si="9"/>
        <v>0</v>
      </c>
    </row>
    <row r="141" spans="1:7" ht="16.5" x14ac:dyDescent="0.35">
      <c r="A141" s="1" t="s">
        <v>390</v>
      </c>
      <c r="B141" s="5">
        <f>COUNTIF(掠夺总榜!A$1:S$150,$A141)</f>
        <v>0</v>
      </c>
      <c r="C141" s="10">
        <f>COUNTIF(盟会战!A$1:Q$150,$A141)</f>
        <v>0</v>
      </c>
      <c r="D141" s="10">
        <f>COUNTIF(帮战总榜!A$1:O$150,$A141)</f>
        <v>0</v>
      </c>
      <c r="E141" s="10">
        <f t="shared" si="8"/>
        <v>0</v>
      </c>
      <c r="F141" s="10"/>
      <c r="G141" s="10">
        <f t="shared" si="9"/>
        <v>0</v>
      </c>
    </row>
    <row r="142" spans="1:7" ht="16.5" x14ac:dyDescent="0.35">
      <c r="A142" s="1" t="s">
        <v>391</v>
      </c>
      <c r="B142" s="5">
        <f>COUNTIF(掠夺总榜!A$1:S$150,$A142)</f>
        <v>0</v>
      </c>
      <c r="C142" s="10">
        <f>COUNTIF(盟会战!A$1:Q$150,$A142)</f>
        <v>0</v>
      </c>
      <c r="D142" s="10">
        <f>COUNTIF(帮战总榜!A$1:O$150,$A142)</f>
        <v>0</v>
      </c>
      <c r="E142" s="10">
        <f t="shared" si="8"/>
        <v>0</v>
      </c>
      <c r="F142" s="10"/>
      <c r="G142" s="10">
        <f t="shared" si="9"/>
        <v>0</v>
      </c>
    </row>
    <row r="143" spans="1:7" ht="16.5" x14ac:dyDescent="0.35">
      <c r="A143" s="1" t="s">
        <v>392</v>
      </c>
      <c r="B143" s="5">
        <f>COUNTIF(掠夺总榜!A$1:S$150,$A143)</f>
        <v>0</v>
      </c>
      <c r="C143" s="10">
        <f>COUNTIF(盟会战!A$1:Q$150,$A143)</f>
        <v>0</v>
      </c>
      <c r="D143" s="10">
        <f>COUNTIF(帮战总榜!A$1:O$150,$A143)</f>
        <v>0</v>
      </c>
      <c r="E143" s="10">
        <f t="shared" si="8"/>
        <v>0</v>
      </c>
      <c r="F143" s="10"/>
      <c r="G143" s="10">
        <f t="shared" si="9"/>
        <v>0</v>
      </c>
    </row>
    <row r="144" spans="1:7" ht="16.5" x14ac:dyDescent="0.35">
      <c r="A144" s="1" t="s">
        <v>393</v>
      </c>
      <c r="B144" s="5">
        <f>COUNTIF(掠夺总榜!A$1:S$150,$A144)</f>
        <v>0</v>
      </c>
      <c r="C144" s="10">
        <f>COUNTIF(盟会战!A$1:Q$150,$A144)</f>
        <v>0</v>
      </c>
      <c r="D144" s="10">
        <f>COUNTIF(帮战总榜!A$1:O$150,$A144)</f>
        <v>0</v>
      </c>
      <c r="E144" s="10">
        <f t="shared" si="8"/>
        <v>0</v>
      </c>
      <c r="F144" s="10"/>
      <c r="G144" s="10">
        <f t="shared" si="9"/>
        <v>0</v>
      </c>
    </row>
    <row r="145" spans="1:7" ht="16.5" x14ac:dyDescent="0.35">
      <c r="A145" s="1" t="s">
        <v>394</v>
      </c>
      <c r="B145" s="5">
        <f>COUNTIF(掠夺总榜!A$1:S$150,$A145)</f>
        <v>0</v>
      </c>
      <c r="C145" s="10">
        <f>COUNTIF(盟会战!A$1:Q$150,$A145)</f>
        <v>0</v>
      </c>
      <c r="D145" s="10">
        <f>COUNTIF(帮战总榜!A$1:O$150,$A145)</f>
        <v>0</v>
      </c>
      <c r="E145" s="10">
        <f t="shared" si="8"/>
        <v>0</v>
      </c>
      <c r="F145" s="10"/>
      <c r="G145" s="10">
        <f t="shared" si="9"/>
        <v>0</v>
      </c>
    </row>
    <row r="146" spans="1:7" ht="16.5" x14ac:dyDescent="0.35">
      <c r="A146" s="1" t="s">
        <v>395</v>
      </c>
      <c r="B146" s="5">
        <f>COUNTIF(掠夺总榜!A$1:S$150,$A146)</f>
        <v>0</v>
      </c>
      <c r="C146" s="10">
        <f>COUNTIF(盟会战!A$1:Q$150,$A146)</f>
        <v>0</v>
      </c>
      <c r="D146" s="10">
        <f>COUNTIF(帮战总榜!A$1:O$150,$A146)</f>
        <v>0</v>
      </c>
      <c r="E146" s="10">
        <f t="shared" si="8"/>
        <v>0</v>
      </c>
      <c r="F146" s="10"/>
      <c r="G146" s="10">
        <f t="shared" si="9"/>
        <v>0</v>
      </c>
    </row>
    <row r="147" spans="1:7" ht="16.5" x14ac:dyDescent="0.35">
      <c r="A147" s="1" t="s">
        <v>396</v>
      </c>
      <c r="B147" s="5">
        <f>COUNTIF(掠夺总榜!A$1:S$150,$A147)</f>
        <v>0</v>
      </c>
      <c r="C147" s="10">
        <f>COUNTIF(盟会战!A$1:Q$150,$A147)</f>
        <v>0</v>
      </c>
      <c r="D147" s="10">
        <f>COUNTIF(帮战总榜!A$1:O$150,$A147)</f>
        <v>0</v>
      </c>
      <c r="E147" s="10">
        <f t="shared" si="8"/>
        <v>0</v>
      </c>
      <c r="F147" s="10"/>
      <c r="G147" s="10">
        <f t="shared" si="9"/>
        <v>0</v>
      </c>
    </row>
    <row r="148" spans="1:7" ht="16.5" x14ac:dyDescent="0.35">
      <c r="A148" s="1" t="s">
        <v>397</v>
      </c>
      <c r="B148" s="5">
        <f>COUNTIF(掠夺总榜!A$1:S$150,$A148)</f>
        <v>0</v>
      </c>
      <c r="C148" s="10">
        <f>COUNTIF(盟会战!A$1:Q$150,$A148)</f>
        <v>0</v>
      </c>
      <c r="D148" s="10">
        <f>COUNTIF(帮战总榜!A$1:O$150,$A148)</f>
        <v>0</v>
      </c>
      <c r="E148" s="10">
        <f t="shared" si="8"/>
        <v>0</v>
      </c>
      <c r="F148" s="10"/>
      <c r="G148" s="10">
        <f t="shared" si="9"/>
        <v>0</v>
      </c>
    </row>
  </sheetData>
  <sortState ref="A2:G148">
    <sortCondition descending="1" ref="G2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7"/>
  <sheetViews>
    <sheetView tabSelected="1" workbookViewId="0">
      <selection activeCell="T5" sqref="T5"/>
    </sheetView>
  </sheetViews>
  <sheetFormatPr defaultRowHeight="15" x14ac:dyDescent="0.25"/>
  <cols>
    <col min="1" max="1" width="16.42578125" style="1" bestFit="1" customWidth="1"/>
    <col min="2" max="4" width="5.28515625" bestFit="1" customWidth="1"/>
    <col min="5" max="5" width="5.7109375" bestFit="1" customWidth="1"/>
    <col min="6" max="6" width="5.28515625" bestFit="1" customWidth="1"/>
    <col min="7" max="7" width="9.5703125" bestFit="1" customWidth="1"/>
    <col min="9" max="9" width="18.42578125" bestFit="1" customWidth="1"/>
    <col min="10" max="10" width="14" bestFit="1" customWidth="1"/>
  </cols>
  <sheetData>
    <row r="1" spans="1:13" x14ac:dyDescent="0.25">
      <c r="A1" s="11" t="s">
        <v>14</v>
      </c>
      <c r="B1" s="4" t="s">
        <v>15</v>
      </c>
      <c r="C1" s="4" t="s">
        <v>16</v>
      </c>
      <c r="D1" s="4" t="s">
        <v>17</v>
      </c>
      <c r="E1" s="4" t="s">
        <v>18</v>
      </c>
      <c r="F1" s="4" t="s">
        <v>19</v>
      </c>
      <c r="G1" s="4" t="s">
        <v>23</v>
      </c>
      <c r="H1" s="3"/>
      <c r="I1" s="4" t="s">
        <v>24</v>
      </c>
      <c r="J1" s="4" t="s">
        <v>25</v>
      </c>
      <c r="K1" s="4"/>
      <c r="L1" s="4"/>
      <c r="M1" s="4"/>
    </row>
    <row r="2" spans="1:13" ht="16.5" x14ac:dyDescent="0.35">
      <c r="A2" s="1" t="s">
        <v>73</v>
      </c>
      <c r="B2" s="5">
        <f>COUNTIF(掠夺总榜!A$1:S$150,$A2)</f>
        <v>4</v>
      </c>
      <c r="C2" s="10">
        <f>COUNTIF(盟会战!A$1:Q$150,$A2)</f>
        <v>3</v>
      </c>
      <c r="D2" s="10">
        <f>COUNTIF(帮战总榜!A$1:O$150,$A2)</f>
        <v>0</v>
      </c>
      <c r="E2" s="10">
        <f t="shared" ref="E2:E33" si="0">SUM(B2:D2)</f>
        <v>7</v>
      </c>
      <c r="F2" s="10"/>
      <c r="G2" s="10"/>
      <c r="H2" s="3"/>
      <c r="I2" s="3">
        <f>SUM(G2:G150)</f>
        <v>126</v>
      </c>
      <c r="J2" s="3">
        <f>SUM(E2:E150)-I2</f>
        <v>7</v>
      </c>
      <c r="K2" s="3"/>
      <c r="L2" s="3"/>
      <c r="M2" s="3"/>
    </row>
    <row r="3" spans="1:13" ht="16.5" x14ac:dyDescent="0.35">
      <c r="A3" s="1" t="s">
        <v>74</v>
      </c>
      <c r="B3" s="5">
        <f>COUNTIF(掠夺总榜!A$1:S$150,$A3)</f>
        <v>4</v>
      </c>
      <c r="C3" s="10">
        <f>COUNTIF(盟会战!A$1:Q$150,$A3)</f>
        <v>2</v>
      </c>
      <c r="D3" s="10">
        <f>COUNTIF(帮战总榜!A$1:O$150,$A3)</f>
        <v>0</v>
      </c>
      <c r="E3" s="10">
        <f t="shared" si="0"/>
        <v>6</v>
      </c>
      <c r="F3" s="10"/>
      <c r="G3" s="10">
        <f t="shared" ref="G2:G33" si="1">IF($E3&gt;6,6,$E3)</f>
        <v>6</v>
      </c>
    </row>
    <row r="4" spans="1:13" ht="16.5" x14ac:dyDescent="0.35">
      <c r="A4" s="1" t="s">
        <v>71</v>
      </c>
      <c r="B4" s="5">
        <f>COUNTIF(掠夺总榜!A$1:S$150,$A4)</f>
        <v>3</v>
      </c>
      <c r="C4" s="10">
        <f>COUNTIF(盟会战!A$1:Q$150,$A4)</f>
        <v>3</v>
      </c>
      <c r="D4" s="10">
        <f>COUNTIF(帮战总榜!A$1:O$150,$A4)</f>
        <v>0</v>
      </c>
      <c r="E4" s="10">
        <f t="shared" si="0"/>
        <v>6</v>
      </c>
      <c r="F4" s="10"/>
      <c r="G4" s="10">
        <f t="shared" si="1"/>
        <v>6</v>
      </c>
    </row>
    <row r="5" spans="1:13" ht="16.5" x14ac:dyDescent="0.35">
      <c r="A5" s="1" t="s">
        <v>68</v>
      </c>
      <c r="B5" s="5">
        <f>COUNTIF(掠夺总榜!A$1:S$150,$A5)</f>
        <v>4</v>
      </c>
      <c r="C5" s="10">
        <f>COUNTIF(盟会战!A$1:Q$150,$A5)</f>
        <v>2</v>
      </c>
      <c r="D5" s="10">
        <f>COUNTIF(帮战总榜!A$1:O$150,$A5)</f>
        <v>0</v>
      </c>
      <c r="E5" s="10">
        <f t="shared" si="0"/>
        <v>6</v>
      </c>
      <c r="F5" s="10"/>
      <c r="G5" s="10">
        <f t="shared" si="1"/>
        <v>6</v>
      </c>
    </row>
    <row r="6" spans="1:13" ht="16.5" x14ac:dyDescent="0.35">
      <c r="A6" s="1" t="s">
        <v>65</v>
      </c>
      <c r="B6" s="5">
        <f>COUNTIF(掠夺总榜!A$1:S$150,$A6)</f>
        <v>3</v>
      </c>
      <c r="C6" s="10">
        <f>COUNTIF(盟会战!A$1:Q$150,$A6)</f>
        <v>2</v>
      </c>
      <c r="D6" s="10">
        <f>COUNTIF(帮战总榜!A$1:O$150,$A6)</f>
        <v>0</v>
      </c>
      <c r="E6" s="10">
        <f t="shared" si="0"/>
        <v>5</v>
      </c>
      <c r="F6" s="10"/>
      <c r="G6" s="10">
        <f t="shared" si="1"/>
        <v>5</v>
      </c>
    </row>
    <row r="7" spans="1:13" ht="16.5" x14ac:dyDescent="0.35">
      <c r="A7" s="1" t="s">
        <v>81</v>
      </c>
      <c r="B7" s="5">
        <f>COUNTIF(掠夺总榜!A$1:S$150,$A7)</f>
        <v>2</v>
      </c>
      <c r="C7" s="10">
        <f>COUNTIF(盟会战!A$1:Q$150,$A7)</f>
        <v>3</v>
      </c>
      <c r="D7" s="10">
        <f>COUNTIF(帮战总榜!A$1:O$150,$A7)</f>
        <v>0</v>
      </c>
      <c r="E7" s="10">
        <f t="shared" si="0"/>
        <v>5</v>
      </c>
      <c r="F7" s="10"/>
      <c r="G7" s="10">
        <f t="shared" si="1"/>
        <v>5</v>
      </c>
    </row>
    <row r="8" spans="1:13" ht="16.5" x14ac:dyDescent="0.35">
      <c r="A8" s="1" t="s">
        <v>79</v>
      </c>
      <c r="B8" s="5">
        <f>COUNTIF(掠夺总榜!A$1:S$150,$A8)</f>
        <v>2</v>
      </c>
      <c r="C8" s="10">
        <f>COUNTIF(盟会战!A$1:Q$150,$A8)</f>
        <v>3</v>
      </c>
      <c r="D8" s="10">
        <f>COUNTIF(帮战总榜!A$1:O$150,$A8)</f>
        <v>0</v>
      </c>
      <c r="E8" s="10">
        <f t="shared" si="0"/>
        <v>5</v>
      </c>
      <c r="F8" s="10"/>
      <c r="G8" s="10">
        <f t="shared" si="1"/>
        <v>5</v>
      </c>
    </row>
    <row r="9" spans="1:13" ht="16.5" x14ac:dyDescent="0.35">
      <c r="A9" s="1" t="s">
        <v>132</v>
      </c>
      <c r="B9" s="5">
        <f>COUNTIF(掠夺总榜!A$1:S$150,$A9)</f>
        <v>3</v>
      </c>
      <c r="C9" s="10">
        <f>COUNTIF(盟会战!A$1:Q$150,$A9)</f>
        <v>2</v>
      </c>
      <c r="D9" s="10">
        <f>COUNTIF(帮战总榜!A$1:O$150,$A9)</f>
        <v>0</v>
      </c>
      <c r="E9" s="10">
        <f t="shared" si="0"/>
        <v>5</v>
      </c>
      <c r="F9" s="10"/>
      <c r="G9" s="10">
        <f t="shared" si="1"/>
        <v>5</v>
      </c>
    </row>
    <row r="10" spans="1:13" ht="16.5" x14ac:dyDescent="0.35">
      <c r="A10" s="1" t="s">
        <v>76</v>
      </c>
      <c r="B10" s="5">
        <f>COUNTIF(掠夺总榜!A$1:S$150,$A10)</f>
        <v>5</v>
      </c>
      <c r="C10" s="10">
        <f>COUNTIF(盟会战!A$1:Q$150,$A10)</f>
        <v>0</v>
      </c>
      <c r="D10" s="10">
        <f>COUNTIF(帮战总榜!A$1:O$150,$A10)</f>
        <v>0</v>
      </c>
      <c r="E10" s="10">
        <f t="shared" si="0"/>
        <v>5</v>
      </c>
      <c r="F10" s="10"/>
      <c r="G10" s="10">
        <f t="shared" si="1"/>
        <v>5</v>
      </c>
    </row>
    <row r="11" spans="1:13" ht="16.5" x14ac:dyDescent="0.35">
      <c r="A11" s="1" t="s">
        <v>66</v>
      </c>
      <c r="B11" s="5">
        <f>COUNTIF(掠夺总榜!A$1:S$150,$A11)</f>
        <v>3</v>
      </c>
      <c r="C11" s="10">
        <f>COUNTIF(盟会战!A$1:Q$150,$A11)</f>
        <v>2</v>
      </c>
      <c r="D11" s="10">
        <f>COUNTIF(帮战总榜!A$1:O$150,$A11)</f>
        <v>0</v>
      </c>
      <c r="E11" s="10">
        <f t="shared" si="0"/>
        <v>5</v>
      </c>
      <c r="F11" s="10"/>
      <c r="G11" s="10">
        <f t="shared" si="1"/>
        <v>5</v>
      </c>
    </row>
    <row r="12" spans="1:13" ht="16.5" x14ac:dyDescent="0.35">
      <c r="A12" s="1" t="s">
        <v>129</v>
      </c>
      <c r="B12" s="5">
        <f>COUNTIF(掠夺总榜!A$1:S$150,$A12)</f>
        <v>2</v>
      </c>
      <c r="C12" s="10">
        <f>COUNTIF(盟会战!A$1:Q$150,$A12)</f>
        <v>2</v>
      </c>
      <c r="D12" s="10">
        <f>COUNTIF(帮战总榜!A$1:O$150,$A12)</f>
        <v>0</v>
      </c>
      <c r="E12" s="10">
        <f t="shared" si="0"/>
        <v>4</v>
      </c>
      <c r="F12" s="10"/>
      <c r="G12" s="10">
        <f t="shared" si="1"/>
        <v>4</v>
      </c>
    </row>
    <row r="13" spans="1:13" ht="16.5" x14ac:dyDescent="0.35">
      <c r="A13" s="1" t="s">
        <v>69</v>
      </c>
      <c r="B13" s="5">
        <f>COUNTIF(掠夺总榜!A$1:S$150,$A13)</f>
        <v>4</v>
      </c>
      <c r="C13" s="10">
        <f>COUNTIF(盟会战!A$1:Q$150,$A13)</f>
        <v>0</v>
      </c>
      <c r="D13" s="10">
        <f>COUNTIF(帮战总榜!A$1:O$150,$A13)</f>
        <v>0</v>
      </c>
      <c r="E13" s="10">
        <f t="shared" si="0"/>
        <v>4</v>
      </c>
      <c r="F13" s="10"/>
      <c r="G13" s="10">
        <f t="shared" si="1"/>
        <v>4</v>
      </c>
    </row>
    <row r="14" spans="1:13" ht="16.5" x14ac:dyDescent="0.35">
      <c r="A14" s="1" t="s">
        <v>130</v>
      </c>
      <c r="B14" s="5">
        <f>COUNTIF(掠夺总榜!A$1:S$150,$A14)</f>
        <v>3</v>
      </c>
      <c r="C14" s="10">
        <f>COUNTIF(盟会战!A$1:Q$150,$A14)</f>
        <v>1</v>
      </c>
      <c r="D14" s="10">
        <f>COUNTIF(帮战总榜!A$1:O$150,$A14)</f>
        <v>0</v>
      </c>
      <c r="E14" s="10">
        <f t="shared" si="0"/>
        <v>4</v>
      </c>
      <c r="F14" s="10"/>
      <c r="G14" s="10">
        <f t="shared" si="1"/>
        <v>4</v>
      </c>
    </row>
    <row r="15" spans="1:13" ht="16.5" x14ac:dyDescent="0.35">
      <c r="A15" s="1" t="s">
        <v>67</v>
      </c>
      <c r="B15" s="5">
        <f>COUNTIF(掠夺总榜!A$1:S$150,$A15)</f>
        <v>3</v>
      </c>
      <c r="C15" s="10">
        <f>COUNTIF(盟会战!A$1:Q$150,$A15)</f>
        <v>1</v>
      </c>
      <c r="D15" s="10">
        <f>COUNTIF(帮战总榜!A$1:O$150,$A15)</f>
        <v>0</v>
      </c>
      <c r="E15" s="10">
        <f t="shared" si="0"/>
        <v>4</v>
      </c>
      <c r="F15" s="10"/>
      <c r="G15" s="10">
        <f t="shared" si="1"/>
        <v>4</v>
      </c>
    </row>
    <row r="16" spans="1:13" ht="16.5" x14ac:dyDescent="0.35">
      <c r="A16" s="1" t="s">
        <v>75</v>
      </c>
      <c r="B16" s="5">
        <f>COUNTIF(掠夺总榜!A$1:S$150,$A16)</f>
        <v>2</v>
      </c>
      <c r="C16" s="10">
        <f>COUNTIF(盟会战!A$1:Q$150,$A16)</f>
        <v>1</v>
      </c>
      <c r="D16" s="10">
        <f>COUNTIF(帮战总榜!A$1:O$150,$A16)</f>
        <v>0</v>
      </c>
      <c r="E16" s="10">
        <f t="shared" si="0"/>
        <v>3</v>
      </c>
      <c r="F16" s="10"/>
      <c r="G16" s="10">
        <f t="shared" si="1"/>
        <v>3</v>
      </c>
    </row>
    <row r="17" spans="1:7" ht="16.5" x14ac:dyDescent="0.35">
      <c r="A17" s="1" t="s">
        <v>157</v>
      </c>
      <c r="B17" s="5">
        <f>COUNTIF(掠夺总榜!A$1:S$150,$A17)</f>
        <v>2</v>
      </c>
      <c r="C17" s="10">
        <f>COUNTIF(盟会战!A$1:Q$150,$A17)</f>
        <v>1</v>
      </c>
      <c r="D17" s="10">
        <f>COUNTIF(帮战总榜!A$1:O$150,$A17)</f>
        <v>0</v>
      </c>
      <c r="E17" s="10">
        <f t="shared" si="0"/>
        <v>3</v>
      </c>
      <c r="F17" s="10"/>
      <c r="G17" s="10">
        <f t="shared" si="1"/>
        <v>3</v>
      </c>
    </row>
    <row r="18" spans="1:7" ht="16.5" x14ac:dyDescent="0.35">
      <c r="A18" s="1" t="s">
        <v>113</v>
      </c>
      <c r="B18" s="5">
        <f>COUNTIF(掠夺总榜!A$1:S$150,$A18)</f>
        <v>2</v>
      </c>
      <c r="C18" s="10">
        <f>COUNTIF(盟会战!A$1:Q$150,$A18)</f>
        <v>1</v>
      </c>
      <c r="D18" s="10">
        <f>COUNTIF(帮战总榜!A$1:O$150,$A18)</f>
        <v>0</v>
      </c>
      <c r="E18" s="10">
        <f t="shared" si="0"/>
        <v>3</v>
      </c>
      <c r="F18" s="10"/>
      <c r="G18" s="10">
        <f t="shared" si="1"/>
        <v>3</v>
      </c>
    </row>
    <row r="19" spans="1:7" ht="16.5" x14ac:dyDescent="0.35">
      <c r="A19" s="1" t="s">
        <v>152</v>
      </c>
      <c r="B19" s="5">
        <f>COUNTIF(掠夺总榜!A$1:S$150,$A19)</f>
        <v>1</v>
      </c>
      <c r="C19" s="10">
        <f>COUNTIF(盟会战!A$1:Q$150,$A19)</f>
        <v>2</v>
      </c>
      <c r="D19" s="10">
        <f>COUNTIF(帮战总榜!A$1:O$150,$A19)</f>
        <v>0</v>
      </c>
      <c r="E19" s="10">
        <f t="shared" si="0"/>
        <v>3</v>
      </c>
      <c r="F19" s="10"/>
      <c r="G19" s="10">
        <f t="shared" si="1"/>
        <v>3</v>
      </c>
    </row>
    <row r="20" spans="1:7" ht="16.5" x14ac:dyDescent="0.35">
      <c r="A20" s="1" t="s">
        <v>117</v>
      </c>
      <c r="B20" s="5">
        <f>COUNTIF(掠夺总榜!A$1:S$150,$A20)</f>
        <v>3</v>
      </c>
      <c r="C20" s="10">
        <f>COUNTIF(盟会战!A$1:Q$150,$A20)</f>
        <v>0</v>
      </c>
      <c r="D20" s="10">
        <f>COUNTIF(帮战总榜!A$1:O$150,$A20)</f>
        <v>0</v>
      </c>
      <c r="E20" s="10">
        <f t="shared" si="0"/>
        <v>3</v>
      </c>
      <c r="F20" s="10"/>
      <c r="G20" s="10">
        <f t="shared" si="1"/>
        <v>3</v>
      </c>
    </row>
    <row r="21" spans="1:7" ht="16.5" x14ac:dyDescent="0.35">
      <c r="A21" s="1" t="s">
        <v>156</v>
      </c>
      <c r="B21" s="5">
        <f>COUNTIF(掠夺总榜!A$1:S$150,$A21)</f>
        <v>2</v>
      </c>
      <c r="C21" s="10">
        <f>COUNTIF(盟会战!A$1:Q$150,$A21)</f>
        <v>1</v>
      </c>
      <c r="D21" s="10">
        <f>COUNTIF(帮战总榜!A$1:O$150,$A21)</f>
        <v>0</v>
      </c>
      <c r="E21" s="10">
        <f t="shared" si="0"/>
        <v>3</v>
      </c>
      <c r="F21" s="10"/>
      <c r="G21" s="10">
        <f t="shared" si="1"/>
        <v>3</v>
      </c>
    </row>
    <row r="22" spans="1:7" ht="16.5" x14ac:dyDescent="0.35">
      <c r="A22" s="1" t="s">
        <v>77</v>
      </c>
      <c r="B22" s="5">
        <f>COUNTIF(掠夺总榜!A$1:S$150,$A22)</f>
        <v>2</v>
      </c>
      <c r="C22" s="10">
        <f>COUNTIF(盟会战!A$1:Q$150,$A22)</f>
        <v>1</v>
      </c>
      <c r="D22" s="10">
        <f>COUNTIF(帮战总榜!A$1:O$150,$A22)</f>
        <v>0</v>
      </c>
      <c r="E22" s="10">
        <f t="shared" si="0"/>
        <v>3</v>
      </c>
      <c r="F22" s="10"/>
      <c r="G22" s="10">
        <f t="shared" si="1"/>
        <v>3</v>
      </c>
    </row>
    <row r="23" spans="1:7" ht="16.5" x14ac:dyDescent="0.35">
      <c r="A23" s="1" t="s">
        <v>70</v>
      </c>
      <c r="B23" s="5">
        <f>COUNTIF(掠夺总榜!A$1:S$150,$A23)</f>
        <v>2</v>
      </c>
      <c r="C23" s="10">
        <f>COUNTIF(盟会战!A$1:Q$150,$A23)</f>
        <v>1</v>
      </c>
      <c r="D23" s="10">
        <f>COUNTIF(帮战总榜!A$1:O$150,$A23)</f>
        <v>0</v>
      </c>
      <c r="E23" s="10">
        <f t="shared" si="0"/>
        <v>3</v>
      </c>
      <c r="F23" s="10"/>
      <c r="G23" s="10">
        <f t="shared" si="1"/>
        <v>3</v>
      </c>
    </row>
    <row r="24" spans="1:7" ht="16.5" x14ac:dyDescent="0.35">
      <c r="A24" s="1" t="s">
        <v>121</v>
      </c>
      <c r="B24" s="5">
        <f>COUNTIF(掠夺总榜!A$1:S$150,$A24)</f>
        <v>3</v>
      </c>
      <c r="C24" s="10">
        <f>COUNTIF(盟会战!A$1:Q$150,$A24)</f>
        <v>0</v>
      </c>
      <c r="D24" s="10">
        <f>COUNTIF(帮战总榜!A$1:O$150,$A24)</f>
        <v>0</v>
      </c>
      <c r="E24" s="10">
        <f t="shared" si="0"/>
        <v>3</v>
      </c>
      <c r="F24" s="10"/>
      <c r="G24" s="10">
        <f t="shared" si="1"/>
        <v>3</v>
      </c>
    </row>
    <row r="25" spans="1:7" ht="16.5" x14ac:dyDescent="0.35">
      <c r="A25" s="1" t="s">
        <v>107</v>
      </c>
      <c r="B25" s="5">
        <f>COUNTIF(掠夺总榜!A$1:S$150,$A25)</f>
        <v>1</v>
      </c>
      <c r="C25" s="10">
        <f>COUNTIF(盟会战!A$1:Q$150,$A25)</f>
        <v>2</v>
      </c>
      <c r="D25" s="10">
        <f>COUNTIF(帮战总榜!A$1:O$150,$A25)</f>
        <v>0</v>
      </c>
      <c r="E25" s="10">
        <f t="shared" si="0"/>
        <v>3</v>
      </c>
      <c r="F25" s="10"/>
      <c r="G25" s="10">
        <f t="shared" si="1"/>
        <v>3</v>
      </c>
    </row>
    <row r="26" spans="1:7" ht="16.5" x14ac:dyDescent="0.35">
      <c r="A26" s="1" t="s">
        <v>115</v>
      </c>
      <c r="B26" s="5">
        <f>COUNTIF(掠夺总榜!A$1:S$150,$A26)</f>
        <v>2</v>
      </c>
      <c r="C26" s="10">
        <f>COUNTIF(盟会战!A$1:Q$150,$A26)</f>
        <v>1</v>
      </c>
      <c r="D26" s="10">
        <f>COUNTIF(帮战总榜!A$1:O$150,$A26)</f>
        <v>0</v>
      </c>
      <c r="E26" s="10">
        <f t="shared" si="0"/>
        <v>3</v>
      </c>
      <c r="F26" s="10"/>
      <c r="G26" s="10">
        <f t="shared" si="1"/>
        <v>3</v>
      </c>
    </row>
    <row r="27" spans="1:7" ht="16.5" x14ac:dyDescent="0.35">
      <c r="A27" s="1" t="s">
        <v>165</v>
      </c>
      <c r="B27" s="5">
        <f>COUNTIF(掠夺总榜!A$1:S$150,$A27)</f>
        <v>1</v>
      </c>
      <c r="C27" s="10">
        <f>COUNTIF(盟会战!A$1:Q$150,$A27)</f>
        <v>1</v>
      </c>
      <c r="D27" s="10">
        <f>COUNTIF(帮战总榜!A$1:O$150,$A27)</f>
        <v>0</v>
      </c>
      <c r="E27" s="10">
        <f t="shared" si="0"/>
        <v>2</v>
      </c>
      <c r="F27" s="10"/>
      <c r="G27" s="10">
        <f t="shared" si="1"/>
        <v>2</v>
      </c>
    </row>
    <row r="28" spans="1:7" ht="16.5" x14ac:dyDescent="0.35">
      <c r="A28" s="1" t="s">
        <v>139</v>
      </c>
      <c r="B28" s="5">
        <f>COUNTIF(掠夺总榜!A$1:S$150,$A28)</f>
        <v>2</v>
      </c>
      <c r="C28" s="10">
        <f>COUNTIF(盟会战!A$1:Q$150,$A28)</f>
        <v>0</v>
      </c>
      <c r="D28" s="10">
        <f>COUNTIF(帮战总榜!A$1:O$150,$A28)</f>
        <v>0</v>
      </c>
      <c r="E28" s="10">
        <f t="shared" si="0"/>
        <v>2</v>
      </c>
      <c r="F28" s="10"/>
      <c r="G28" s="10">
        <f t="shared" si="1"/>
        <v>2</v>
      </c>
    </row>
    <row r="29" spans="1:7" ht="16.5" x14ac:dyDescent="0.35">
      <c r="A29" s="1" t="s">
        <v>72</v>
      </c>
      <c r="B29" s="5">
        <f>COUNTIF(掠夺总榜!A$1:S$150,$A29)</f>
        <v>1</v>
      </c>
      <c r="C29" s="10">
        <f>COUNTIF(盟会战!A$1:Q$150,$A29)</f>
        <v>1</v>
      </c>
      <c r="D29" s="10">
        <f>COUNTIF(帮战总榜!A$1:O$150,$A29)</f>
        <v>0</v>
      </c>
      <c r="E29" s="10">
        <f t="shared" si="0"/>
        <v>2</v>
      </c>
      <c r="F29" s="10"/>
      <c r="G29" s="10">
        <f t="shared" si="1"/>
        <v>2</v>
      </c>
    </row>
    <row r="30" spans="1:7" ht="16.5" x14ac:dyDescent="0.35">
      <c r="A30" s="1" t="s">
        <v>64</v>
      </c>
      <c r="B30" s="5">
        <f>COUNTIF(掠夺总榜!A$1:S$150,$A30)</f>
        <v>2</v>
      </c>
      <c r="C30" s="10">
        <f>COUNTIF(盟会战!A$1:Q$150,$A30)</f>
        <v>0</v>
      </c>
      <c r="D30" s="10">
        <f>COUNTIF(帮战总榜!A$1:O$150,$A30)</f>
        <v>0</v>
      </c>
      <c r="E30" s="10">
        <f t="shared" si="0"/>
        <v>2</v>
      </c>
      <c r="F30" s="10"/>
      <c r="G30" s="10">
        <f t="shared" si="1"/>
        <v>2</v>
      </c>
    </row>
    <row r="31" spans="1:7" ht="16.5" x14ac:dyDescent="0.35">
      <c r="A31" s="1" t="s">
        <v>78</v>
      </c>
      <c r="B31" s="5">
        <f>COUNTIF(掠夺总榜!A$1:S$150,$A31)</f>
        <v>2</v>
      </c>
      <c r="C31" s="10">
        <f>COUNTIF(盟会战!A$1:Q$150,$A31)</f>
        <v>0</v>
      </c>
      <c r="D31" s="10">
        <f>COUNTIF(帮战总榜!A$1:O$150,$A31)</f>
        <v>0</v>
      </c>
      <c r="E31" s="10">
        <f t="shared" si="0"/>
        <v>2</v>
      </c>
      <c r="F31" s="10"/>
      <c r="G31" s="10">
        <f t="shared" si="1"/>
        <v>2</v>
      </c>
    </row>
    <row r="32" spans="1:7" ht="16.5" x14ac:dyDescent="0.35">
      <c r="A32" s="1" t="s">
        <v>465</v>
      </c>
      <c r="B32" s="5">
        <f>COUNTIF(掠夺总榜!A$1:S$150,$A32)</f>
        <v>0</v>
      </c>
      <c r="C32" s="10">
        <f>COUNTIF(盟会战!A$1:Q$150,$A32)</f>
        <v>2</v>
      </c>
      <c r="D32" s="10">
        <f>COUNTIF(帮战总榜!A$1:O$150,$A32)</f>
        <v>0</v>
      </c>
      <c r="E32" s="10">
        <f t="shared" si="0"/>
        <v>2</v>
      </c>
      <c r="F32" s="10"/>
      <c r="G32" s="10">
        <f t="shared" si="1"/>
        <v>2</v>
      </c>
    </row>
    <row r="33" spans="1:7" ht="16.5" x14ac:dyDescent="0.35">
      <c r="A33" s="1" t="s">
        <v>145</v>
      </c>
      <c r="B33" s="5">
        <f>COUNTIF(掠夺总榜!A$1:S$150,$A33)</f>
        <v>1</v>
      </c>
      <c r="C33" s="10">
        <f>COUNTIF(盟会战!A$1:Q$150,$A33)</f>
        <v>1</v>
      </c>
      <c r="D33" s="10">
        <f>COUNTIF(帮战总榜!A$1:O$150,$A33)</f>
        <v>0</v>
      </c>
      <c r="E33" s="10">
        <f t="shared" si="0"/>
        <v>2</v>
      </c>
      <c r="F33" s="10"/>
      <c r="G33" s="10">
        <f t="shared" si="1"/>
        <v>2</v>
      </c>
    </row>
    <row r="34" spans="1:7" ht="16.5" x14ac:dyDescent="0.35">
      <c r="A34" s="1" t="s">
        <v>495</v>
      </c>
      <c r="B34" s="5">
        <f>COUNTIF(掠夺总榜!A$1:S$150,$A34)</f>
        <v>0</v>
      </c>
      <c r="C34" s="10">
        <f>COUNTIF(盟会战!A$1:Q$150,$A34)</f>
        <v>2</v>
      </c>
      <c r="D34" s="10">
        <f>COUNTIF(帮战总榜!A$1:O$150,$A34)</f>
        <v>0</v>
      </c>
      <c r="E34" s="10">
        <f t="shared" ref="E34:E65" si="2">SUM(B34:D34)</f>
        <v>2</v>
      </c>
      <c r="F34" s="10"/>
      <c r="G34" s="10">
        <f t="shared" ref="G34:G65" si="3">IF($E34&gt;6,6,$E34)</f>
        <v>2</v>
      </c>
    </row>
    <row r="35" spans="1:7" ht="16.5" x14ac:dyDescent="0.35">
      <c r="A35" s="1" t="s">
        <v>140</v>
      </c>
      <c r="B35" s="5">
        <f>COUNTIF(掠夺总榜!A$1:S$150,$A35)</f>
        <v>1</v>
      </c>
      <c r="C35" s="10">
        <f>COUNTIF(盟会战!A$1:Q$150,$A35)</f>
        <v>0</v>
      </c>
      <c r="D35" s="10">
        <f>COUNTIF(帮战总榜!A$1:O$150,$A35)</f>
        <v>0</v>
      </c>
      <c r="E35" s="10">
        <f t="shared" si="2"/>
        <v>1</v>
      </c>
      <c r="F35" s="10"/>
      <c r="G35" s="10">
        <f t="shared" si="3"/>
        <v>1</v>
      </c>
    </row>
    <row r="36" spans="1:7" ht="16.5" x14ac:dyDescent="0.35">
      <c r="A36" s="1" t="s">
        <v>136</v>
      </c>
      <c r="B36" s="5">
        <f>COUNTIF(掠夺总榜!A$1:S$150,$A36)</f>
        <v>1</v>
      </c>
      <c r="C36" s="10">
        <f>COUNTIF(盟会战!A$1:Q$150,$A36)</f>
        <v>0</v>
      </c>
      <c r="D36" s="10">
        <f>COUNTIF(帮战总榜!A$1:O$150,$A36)</f>
        <v>0</v>
      </c>
      <c r="E36" s="10">
        <f t="shared" si="2"/>
        <v>1</v>
      </c>
      <c r="F36" s="10"/>
      <c r="G36" s="10">
        <f t="shared" si="3"/>
        <v>1</v>
      </c>
    </row>
    <row r="37" spans="1:7" ht="16.5" x14ac:dyDescent="0.35">
      <c r="A37" s="1" t="s">
        <v>399</v>
      </c>
      <c r="B37" s="5">
        <f>COUNTIF(掠夺总榜!A$1:S$150,$A37)</f>
        <v>0</v>
      </c>
      <c r="C37" s="10">
        <f>COUNTIF(盟会战!A$1:Q$150,$A37)</f>
        <v>1</v>
      </c>
      <c r="D37" s="10">
        <f>COUNTIF(帮战总榜!A$1:O$150,$A37)</f>
        <v>0</v>
      </c>
      <c r="E37" s="10">
        <f t="shared" si="2"/>
        <v>1</v>
      </c>
      <c r="F37" s="10"/>
      <c r="G37" s="10">
        <f t="shared" si="3"/>
        <v>1</v>
      </c>
    </row>
    <row r="38" spans="1:7" ht="16.5" x14ac:dyDescent="0.35">
      <c r="A38" s="1" t="s">
        <v>112</v>
      </c>
      <c r="B38" s="5">
        <f>COUNTIF(掠夺总榜!A$1:S$150,$A38)</f>
        <v>1</v>
      </c>
      <c r="C38" s="10">
        <f>COUNTIF(盟会战!A$1:Q$150,$A38)</f>
        <v>0</v>
      </c>
      <c r="D38" s="10">
        <f>COUNTIF(帮战总榜!A$1:O$150,$A38)</f>
        <v>0</v>
      </c>
      <c r="E38" s="10">
        <f t="shared" si="2"/>
        <v>1</v>
      </c>
      <c r="F38" s="10"/>
      <c r="G38" s="10">
        <f t="shared" si="3"/>
        <v>1</v>
      </c>
    </row>
    <row r="39" spans="1:7" ht="16.5" x14ac:dyDescent="0.35">
      <c r="A39" s="1" t="s">
        <v>401</v>
      </c>
      <c r="B39" s="5">
        <f>COUNTIF(掠夺总榜!A$1:S$150,$A39)</f>
        <v>0</v>
      </c>
      <c r="C39" s="10">
        <f>COUNTIF(盟会战!A$1:Q$150,$A39)</f>
        <v>1</v>
      </c>
      <c r="D39" s="10">
        <f>COUNTIF(帮战总榜!A$1:O$150,$A39)</f>
        <v>0</v>
      </c>
      <c r="E39" s="10">
        <f t="shared" si="2"/>
        <v>1</v>
      </c>
      <c r="F39" s="10"/>
      <c r="G39" s="10">
        <f t="shared" si="3"/>
        <v>1</v>
      </c>
    </row>
    <row r="40" spans="1:7" ht="16.5" x14ac:dyDescent="0.35">
      <c r="A40" s="1" t="s">
        <v>166</v>
      </c>
      <c r="B40" s="5">
        <f>COUNTIF(掠夺总榜!A$1:S$150,$A40)</f>
        <v>1</v>
      </c>
      <c r="C40" s="10">
        <f>COUNTIF(盟会战!A$1:Q$150,$A40)</f>
        <v>0</v>
      </c>
      <c r="D40" s="10">
        <f>COUNTIF(帮战总榜!A$1:O$150,$A40)</f>
        <v>0</v>
      </c>
      <c r="E40" s="10">
        <f t="shared" si="2"/>
        <v>1</v>
      </c>
      <c r="F40" s="10"/>
      <c r="G40" s="10">
        <f t="shared" si="3"/>
        <v>1</v>
      </c>
    </row>
    <row r="41" spans="1:7" ht="16.5" x14ac:dyDescent="0.35">
      <c r="A41" s="1" t="s">
        <v>143</v>
      </c>
      <c r="B41" s="5">
        <f>COUNTIF(掠夺总榜!A$1:S$150,$A41)</f>
        <v>1</v>
      </c>
      <c r="C41" s="10">
        <f>COUNTIF(盟会战!A$1:Q$150,$A41)</f>
        <v>0</v>
      </c>
      <c r="D41" s="10">
        <f>COUNTIF(帮战总榜!A$1:O$150,$A41)</f>
        <v>0</v>
      </c>
      <c r="E41" s="10">
        <f t="shared" si="2"/>
        <v>1</v>
      </c>
      <c r="F41" s="10"/>
      <c r="G41" s="10">
        <f t="shared" si="3"/>
        <v>1</v>
      </c>
    </row>
    <row r="42" spans="1:7" ht="16.5" x14ac:dyDescent="0.35">
      <c r="A42" s="1" t="s">
        <v>459</v>
      </c>
      <c r="B42" s="5">
        <f>COUNTIF(掠夺总榜!A$1:S$150,$A42)</f>
        <v>0</v>
      </c>
      <c r="C42" s="10">
        <f>COUNTIF(盟会战!A$1:Q$150,$A42)</f>
        <v>1</v>
      </c>
      <c r="D42" s="10">
        <f>COUNTIF(帮战总榜!A$1:O$150,$A42)</f>
        <v>0</v>
      </c>
      <c r="E42" s="10">
        <f t="shared" si="2"/>
        <v>1</v>
      </c>
      <c r="F42" s="10"/>
      <c r="G42" s="10">
        <f t="shared" si="3"/>
        <v>1</v>
      </c>
    </row>
    <row r="43" spans="1:7" ht="16.5" x14ac:dyDescent="0.35">
      <c r="A43" s="1" t="s">
        <v>80</v>
      </c>
      <c r="B43" s="5">
        <f>COUNTIF(掠夺总榜!A$1:S$150,$A43)</f>
        <v>1</v>
      </c>
      <c r="C43" s="10">
        <f>COUNTIF(盟会战!A$1:Q$150,$A43)</f>
        <v>0</v>
      </c>
      <c r="D43" s="10">
        <f>COUNTIF(帮战总榜!A$1:O$150,$A43)</f>
        <v>0</v>
      </c>
      <c r="E43" s="10">
        <f t="shared" si="2"/>
        <v>1</v>
      </c>
      <c r="F43" s="10"/>
      <c r="G43" s="10">
        <f t="shared" si="3"/>
        <v>1</v>
      </c>
    </row>
    <row r="44" spans="1:7" ht="16.5" x14ac:dyDescent="0.35">
      <c r="A44" s="1" t="s">
        <v>126</v>
      </c>
      <c r="B44" s="5">
        <f>COUNTIF(掠夺总榜!A$1:S$150,$A44)</f>
        <v>1</v>
      </c>
      <c r="C44" s="10">
        <f>COUNTIF(盟会战!A$1:Q$150,$A44)</f>
        <v>0</v>
      </c>
      <c r="D44" s="10">
        <f>COUNTIF(帮战总榜!A$1:O$150,$A44)</f>
        <v>0</v>
      </c>
      <c r="E44" s="10">
        <f t="shared" si="2"/>
        <v>1</v>
      </c>
      <c r="F44" s="10"/>
      <c r="G44" s="10">
        <f t="shared" si="3"/>
        <v>1</v>
      </c>
    </row>
    <row r="45" spans="1:7" ht="16.5" x14ac:dyDescent="0.35">
      <c r="A45" s="1" t="s">
        <v>110</v>
      </c>
      <c r="B45" s="5">
        <f>COUNTIF(掠夺总榜!A$1:S$150,$A45)</f>
        <v>1</v>
      </c>
      <c r="C45" s="10">
        <f>COUNTIF(盟会战!A$1:Q$150,$A45)</f>
        <v>0</v>
      </c>
      <c r="D45" s="10">
        <f>COUNTIF(帮战总榜!A$1:O$150,$A45)</f>
        <v>0</v>
      </c>
      <c r="E45" s="10">
        <f t="shared" si="2"/>
        <v>1</v>
      </c>
      <c r="F45" s="10"/>
      <c r="G45" s="10">
        <f t="shared" si="3"/>
        <v>1</v>
      </c>
    </row>
    <row r="46" spans="1:7" ht="16.5" x14ac:dyDescent="0.35">
      <c r="A46" s="1" t="s">
        <v>109</v>
      </c>
      <c r="B46" s="5">
        <f>COUNTIF(掠夺总榜!A$1:S$150,$A46)</f>
        <v>1</v>
      </c>
      <c r="C46" s="10">
        <f>COUNTIF(盟会战!A$1:Q$150,$A46)</f>
        <v>0</v>
      </c>
      <c r="D46" s="10">
        <f>COUNTIF(帮战总榜!A$1:O$150,$A46)</f>
        <v>0</v>
      </c>
      <c r="E46" s="10">
        <f t="shared" si="2"/>
        <v>1</v>
      </c>
      <c r="F46" s="10"/>
      <c r="G46" s="10">
        <f t="shared" si="3"/>
        <v>1</v>
      </c>
    </row>
    <row r="47" spans="1:7" ht="16.5" x14ac:dyDescent="0.35">
      <c r="A47" s="1" t="s">
        <v>122</v>
      </c>
      <c r="B47" s="5">
        <f>COUNTIF(掠夺总榜!A$1:S$150,$A47)</f>
        <v>1</v>
      </c>
      <c r="C47" s="10">
        <f>COUNTIF(盟会战!A$1:Q$150,$A47)</f>
        <v>0</v>
      </c>
      <c r="D47" s="10">
        <f>COUNTIF(帮战总榜!A$1:O$150,$A47)</f>
        <v>0</v>
      </c>
      <c r="E47" s="10">
        <f t="shared" si="2"/>
        <v>1</v>
      </c>
      <c r="F47" s="10"/>
      <c r="G47" s="10">
        <f t="shared" si="3"/>
        <v>1</v>
      </c>
    </row>
    <row r="48" spans="1:7" ht="16.5" x14ac:dyDescent="0.35">
      <c r="A48" s="1" t="s">
        <v>398</v>
      </c>
      <c r="B48" s="5">
        <f>COUNTIF(掠夺总榜!A$1:S$150,$A48)</f>
        <v>0</v>
      </c>
      <c r="C48" s="10">
        <f>COUNTIF(盟会战!A$1:Q$150,$A48)</f>
        <v>0</v>
      </c>
      <c r="D48" s="10">
        <f>COUNTIF(帮战总榜!A$1:O$150,$A48)</f>
        <v>0</v>
      </c>
      <c r="E48" s="10">
        <f t="shared" si="2"/>
        <v>0</v>
      </c>
      <c r="F48" s="10"/>
      <c r="G48" s="10">
        <f t="shared" si="3"/>
        <v>0</v>
      </c>
    </row>
    <row r="49" spans="1:7" ht="16.5" x14ac:dyDescent="0.35">
      <c r="A49" s="1" t="s">
        <v>400</v>
      </c>
      <c r="B49" s="5">
        <f>COUNTIF(掠夺总榜!A$1:S$150,$A49)</f>
        <v>0</v>
      </c>
      <c r="C49" s="10">
        <f>COUNTIF(盟会战!A$1:Q$150,$A49)</f>
        <v>0</v>
      </c>
      <c r="D49" s="10">
        <f>COUNTIF(帮战总榜!A$1:O$150,$A49)</f>
        <v>0</v>
      </c>
      <c r="E49" s="10">
        <f t="shared" si="2"/>
        <v>0</v>
      </c>
      <c r="F49" s="10"/>
      <c r="G49" s="10">
        <f t="shared" si="3"/>
        <v>0</v>
      </c>
    </row>
    <row r="50" spans="1:7" ht="16.5" x14ac:dyDescent="0.35">
      <c r="A50" s="1" t="s">
        <v>402</v>
      </c>
      <c r="B50" s="5">
        <f>COUNTIF(掠夺总榜!A$1:S$150,$A50)</f>
        <v>0</v>
      </c>
      <c r="C50" s="10">
        <f>COUNTIF(盟会战!A$1:Q$150,$A50)</f>
        <v>0</v>
      </c>
      <c r="D50" s="10">
        <f>COUNTIF(帮战总榜!A$1:O$150,$A50)</f>
        <v>0</v>
      </c>
      <c r="E50" s="10">
        <f t="shared" si="2"/>
        <v>0</v>
      </c>
      <c r="F50" s="10"/>
      <c r="G50" s="10">
        <f t="shared" si="3"/>
        <v>0</v>
      </c>
    </row>
    <row r="51" spans="1:7" ht="16.5" x14ac:dyDescent="0.35">
      <c r="A51" s="1" t="s">
        <v>403</v>
      </c>
      <c r="B51" s="5">
        <f>COUNTIF(掠夺总榜!A$1:S$150,$A51)</f>
        <v>0</v>
      </c>
      <c r="C51" s="10">
        <f>COUNTIF(盟会战!A$1:Q$150,$A51)</f>
        <v>0</v>
      </c>
      <c r="D51" s="10">
        <f>COUNTIF(帮战总榜!A$1:O$150,$A51)</f>
        <v>0</v>
      </c>
      <c r="E51" s="10">
        <f t="shared" si="2"/>
        <v>0</v>
      </c>
      <c r="F51" s="10"/>
      <c r="G51" s="10">
        <f t="shared" si="3"/>
        <v>0</v>
      </c>
    </row>
    <row r="52" spans="1:7" ht="16.5" x14ac:dyDescent="0.35">
      <c r="A52" s="1" t="s">
        <v>404</v>
      </c>
      <c r="B52" s="5">
        <f>COUNTIF(掠夺总榜!A$1:S$150,$A52)</f>
        <v>0</v>
      </c>
      <c r="C52" s="10">
        <f>COUNTIF(盟会战!A$1:Q$150,$A52)</f>
        <v>0</v>
      </c>
      <c r="D52" s="10">
        <f>COUNTIF(帮战总榜!A$1:O$150,$A52)</f>
        <v>0</v>
      </c>
      <c r="E52" s="10">
        <f t="shared" si="2"/>
        <v>0</v>
      </c>
      <c r="F52" s="10"/>
      <c r="G52" s="10">
        <f t="shared" si="3"/>
        <v>0</v>
      </c>
    </row>
    <row r="53" spans="1:7" ht="16.5" x14ac:dyDescent="0.35">
      <c r="A53" s="1" t="s">
        <v>405</v>
      </c>
      <c r="B53" s="5">
        <f>COUNTIF(掠夺总榜!A$1:S$150,$A53)</f>
        <v>0</v>
      </c>
      <c r="C53" s="10">
        <f>COUNTIF(盟会战!A$1:Q$150,$A53)</f>
        <v>0</v>
      </c>
      <c r="D53" s="10">
        <f>COUNTIF(帮战总榜!A$1:O$150,$A53)</f>
        <v>0</v>
      </c>
      <c r="E53" s="10">
        <f t="shared" si="2"/>
        <v>0</v>
      </c>
      <c r="F53" s="10"/>
      <c r="G53" s="10">
        <f t="shared" si="3"/>
        <v>0</v>
      </c>
    </row>
    <row r="54" spans="1:7" ht="16.5" x14ac:dyDescent="0.35">
      <c r="A54" s="1" t="s">
        <v>406</v>
      </c>
      <c r="B54" s="5">
        <f>COUNTIF(掠夺总榜!A$1:S$150,$A54)</f>
        <v>0</v>
      </c>
      <c r="C54" s="10">
        <f>COUNTIF(盟会战!A$1:Q$150,$A54)</f>
        <v>0</v>
      </c>
      <c r="D54" s="10">
        <f>COUNTIF(帮战总榜!A$1:O$150,$A54)</f>
        <v>0</v>
      </c>
      <c r="E54" s="10">
        <f t="shared" si="2"/>
        <v>0</v>
      </c>
      <c r="F54" s="10"/>
      <c r="G54" s="10">
        <f t="shared" si="3"/>
        <v>0</v>
      </c>
    </row>
    <row r="55" spans="1:7" ht="16.5" x14ac:dyDescent="0.35">
      <c r="A55" s="1" t="s">
        <v>407</v>
      </c>
      <c r="B55" s="5">
        <f>COUNTIF(掠夺总榜!A$1:S$150,$A55)</f>
        <v>0</v>
      </c>
      <c r="C55" s="10">
        <f>COUNTIF(盟会战!A$1:Q$150,$A55)</f>
        <v>0</v>
      </c>
      <c r="D55" s="10">
        <f>COUNTIF(帮战总榜!A$1:O$150,$A55)</f>
        <v>0</v>
      </c>
      <c r="E55" s="10">
        <f t="shared" si="2"/>
        <v>0</v>
      </c>
      <c r="F55" s="10"/>
      <c r="G55" s="10">
        <f t="shared" si="3"/>
        <v>0</v>
      </c>
    </row>
    <row r="56" spans="1:7" ht="16.5" x14ac:dyDescent="0.35">
      <c r="A56" s="1" t="s">
        <v>408</v>
      </c>
      <c r="B56" s="5">
        <f>COUNTIF(掠夺总榜!A$1:S$150,$A56)</f>
        <v>0</v>
      </c>
      <c r="C56" s="10">
        <f>COUNTIF(盟会战!A$1:Q$150,$A56)</f>
        <v>0</v>
      </c>
      <c r="D56" s="10">
        <f>COUNTIF(帮战总榜!A$1:O$150,$A56)</f>
        <v>0</v>
      </c>
      <c r="E56" s="10">
        <f t="shared" si="2"/>
        <v>0</v>
      </c>
      <c r="F56" s="10"/>
      <c r="G56" s="10">
        <f t="shared" si="3"/>
        <v>0</v>
      </c>
    </row>
    <row r="57" spans="1:7" ht="16.5" x14ac:dyDescent="0.35">
      <c r="A57" s="1" t="s">
        <v>409</v>
      </c>
      <c r="B57" s="5">
        <f>COUNTIF(掠夺总榜!A$1:S$150,$A57)</f>
        <v>0</v>
      </c>
      <c r="C57" s="10">
        <f>COUNTIF(盟会战!A$1:Q$150,$A57)</f>
        <v>0</v>
      </c>
      <c r="D57" s="10">
        <f>COUNTIF(帮战总榜!A$1:O$150,$A57)</f>
        <v>0</v>
      </c>
      <c r="E57" s="10">
        <f t="shared" si="2"/>
        <v>0</v>
      </c>
      <c r="F57" s="10"/>
      <c r="G57" s="10">
        <f t="shared" si="3"/>
        <v>0</v>
      </c>
    </row>
    <row r="58" spans="1:7" ht="16.5" x14ac:dyDescent="0.35">
      <c r="A58" s="1" t="s">
        <v>410</v>
      </c>
      <c r="B58" s="5">
        <f>COUNTIF(掠夺总榜!A$1:S$150,$A58)</f>
        <v>0</v>
      </c>
      <c r="C58" s="10">
        <f>COUNTIF(盟会战!A$1:Q$150,$A58)</f>
        <v>0</v>
      </c>
      <c r="D58" s="10">
        <f>COUNTIF(帮战总榜!A$1:O$150,$A58)</f>
        <v>0</v>
      </c>
      <c r="E58" s="10">
        <f t="shared" si="2"/>
        <v>0</v>
      </c>
      <c r="F58" s="10"/>
      <c r="G58" s="10">
        <f t="shared" si="3"/>
        <v>0</v>
      </c>
    </row>
    <row r="59" spans="1:7" ht="16.5" x14ac:dyDescent="0.35">
      <c r="A59" s="1" t="s">
        <v>411</v>
      </c>
      <c r="B59" s="5">
        <f>COUNTIF(掠夺总榜!A$1:S$150,$A59)</f>
        <v>0</v>
      </c>
      <c r="C59" s="10">
        <f>COUNTIF(盟会战!A$1:Q$150,$A59)</f>
        <v>0</v>
      </c>
      <c r="D59" s="10">
        <f>COUNTIF(帮战总榜!A$1:O$150,$A59)</f>
        <v>0</v>
      </c>
      <c r="E59" s="10">
        <f t="shared" si="2"/>
        <v>0</v>
      </c>
      <c r="F59" s="10"/>
      <c r="G59" s="10">
        <f t="shared" si="3"/>
        <v>0</v>
      </c>
    </row>
    <row r="60" spans="1:7" ht="16.5" x14ac:dyDescent="0.35">
      <c r="A60" s="1" t="s">
        <v>412</v>
      </c>
      <c r="B60" s="5">
        <f>COUNTIF(掠夺总榜!A$1:S$150,$A60)</f>
        <v>0</v>
      </c>
      <c r="C60" s="10">
        <f>COUNTIF(盟会战!A$1:Q$150,$A60)</f>
        <v>0</v>
      </c>
      <c r="D60" s="10">
        <f>COUNTIF(帮战总榜!A$1:O$150,$A60)</f>
        <v>0</v>
      </c>
      <c r="E60" s="10">
        <f t="shared" si="2"/>
        <v>0</v>
      </c>
      <c r="F60" s="10"/>
      <c r="G60" s="10">
        <f t="shared" si="3"/>
        <v>0</v>
      </c>
    </row>
    <row r="61" spans="1:7" ht="16.5" x14ac:dyDescent="0.35">
      <c r="A61" s="1" t="s">
        <v>413</v>
      </c>
      <c r="B61" s="5">
        <f>COUNTIF(掠夺总榜!A$1:S$150,$A61)</f>
        <v>0</v>
      </c>
      <c r="C61" s="10">
        <f>COUNTIF(盟会战!A$1:Q$150,$A61)</f>
        <v>0</v>
      </c>
      <c r="D61" s="10">
        <f>COUNTIF(帮战总榜!A$1:O$150,$A61)</f>
        <v>0</v>
      </c>
      <c r="E61" s="10">
        <f t="shared" si="2"/>
        <v>0</v>
      </c>
      <c r="F61" s="10"/>
      <c r="G61" s="10">
        <f t="shared" si="3"/>
        <v>0</v>
      </c>
    </row>
    <row r="62" spans="1:7" ht="16.5" x14ac:dyDescent="0.35">
      <c r="A62" s="1" t="s">
        <v>414</v>
      </c>
      <c r="B62" s="5">
        <f>COUNTIF(掠夺总榜!A$1:S$150,$A62)</f>
        <v>0</v>
      </c>
      <c r="C62" s="10">
        <f>COUNTIF(盟会战!A$1:Q$150,$A62)</f>
        <v>0</v>
      </c>
      <c r="D62" s="10">
        <f>COUNTIF(帮战总榜!A$1:O$150,$A62)</f>
        <v>0</v>
      </c>
      <c r="E62" s="10">
        <f t="shared" si="2"/>
        <v>0</v>
      </c>
      <c r="F62" s="10"/>
      <c r="G62" s="10">
        <f t="shared" si="3"/>
        <v>0</v>
      </c>
    </row>
    <row r="63" spans="1:7" ht="16.5" x14ac:dyDescent="0.35">
      <c r="A63" s="1" t="s">
        <v>415</v>
      </c>
      <c r="B63" s="5">
        <f>COUNTIF(掠夺总榜!A$1:S$150,$A63)</f>
        <v>0</v>
      </c>
      <c r="C63" s="10">
        <f>COUNTIF(盟会战!A$1:Q$150,$A63)</f>
        <v>0</v>
      </c>
      <c r="D63" s="10">
        <f>COUNTIF(帮战总榜!A$1:O$150,$A63)</f>
        <v>0</v>
      </c>
      <c r="E63" s="10">
        <f t="shared" si="2"/>
        <v>0</v>
      </c>
      <c r="F63" s="10"/>
      <c r="G63" s="10">
        <f t="shared" si="3"/>
        <v>0</v>
      </c>
    </row>
    <row r="64" spans="1:7" ht="16.5" x14ac:dyDescent="0.35">
      <c r="A64" s="1" t="s">
        <v>416</v>
      </c>
      <c r="B64" s="5">
        <f>COUNTIF(掠夺总榜!A$1:S$150,$A64)</f>
        <v>0</v>
      </c>
      <c r="C64" s="10">
        <f>COUNTIF(盟会战!A$1:Q$150,$A64)</f>
        <v>0</v>
      </c>
      <c r="D64" s="10">
        <f>COUNTIF(帮战总榜!A$1:O$150,$A64)</f>
        <v>0</v>
      </c>
      <c r="E64" s="10">
        <f t="shared" si="2"/>
        <v>0</v>
      </c>
      <c r="F64" s="10"/>
      <c r="G64" s="10">
        <f t="shared" si="3"/>
        <v>0</v>
      </c>
    </row>
    <row r="65" spans="1:7" ht="16.5" x14ac:dyDescent="0.35">
      <c r="A65" s="1" t="s">
        <v>417</v>
      </c>
      <c r="B65" s="5">
        <f>COUNTIF(掠夺总榜!A$1:S$150,$A65)</f>
        <v>0</v>
      </c>
      <c r="C65" s="10">
        <f>COUNTIF(盟会战!A$1:Q$150,$A65)</f>
        <v>0</v>
      </c>
      <c r="D65" s="10">
        <f>COUNTIF(帮战总榜!A$1:O$150,$A65)</f>
        <v>0</v>
      </c>
      <c r="E65" s="10">
        <f t="shared" si="2"/>
        <v>0</v>
      </c>
      <c r="F65" s="10"/>
      <c r="G65" s="10">
        <f t="shared" si="3"/>
        <v>0</v>
      </c>
    </row>
    <row r="66" spans="1:7" ht="16.5" x14ac:dyDescent="0.35">
      <c r="A66" s="1" t="s">
        <v>418</v>
      </c>
      <c r="B66" s="5">
        <f>COUNTIF(掠夺总榜!A$1:S$150,$A66)</f>
        <v>0</v>
      </c>
      <c r="C66" s="10">
        <f>COUNTIF(盟会战!A$1:Q$150,$A66)</f>
        <v>0</v>
      </c>
      <c r="D66" s="10">
        <f>COUNTIF(帮战总榜!A$1:O$150,$A66)</f>
        <v>0</v>
      </c>
      <c r="E66" s="10">
        <f t="shared" ref="E66:E97" si="4">SUM(B66:D66)</f>
        <v>0</v>
      </c>
      <c r="F66" s="10"/>
      <c r="G66" s="10">
        <f t="shared" ref="G66:G97" si="5">IF($E66&gt;6,6,$E66)</f>
        <v>0</v>
      </c>
    </row>
    <row r="67" spans="1:7" ht="16.5" x14ac:dyDescent="0.35">
      <c r="A67" s="1" t="s">
        <v>419</v>
      </c>
      <c r="B67" s="5">
        <f>COUNTIF(掠夺总榜!A$1:S$150,$A67)</f>
        <v>0</v>
      </c>
      <c r="C67" s="10">
        <f>COUNTIF(盟会战!A$1:Q$150,$A67)</f>
        <v>0</v>
      </c>
      <c r="D67" s="10">
        <f>COUNTIF(帮战总榜!A$1:O$150,$A67)</f>
        <v>0</v>
      </c>
      <c r="E67" s="10">
        <f t="shared" si="4"/>
        <v>0</v>
      </c>
      <c r="F67" s="10"/>
      <c r="G67" s="10">
        <f t="shared" si="5"/>
        <v>0</v>
      </c>
    </row>
    <row r="68" spans="1:7" ht="16.5" x14ac:dyDescent="0.35">
      <c r="A68" s="1" t="s">
        <v>420</v>
      </c>
      <c r="B68" s="5">
        <f>COUNTIF(掠夺总榜!A$1:S$150,$A68)</f>
        <v>0</v>
      </c>
      <c r="C68" s="10">
        <f>COUNTIF(盟会战!A$1:Q$150,$A68)</f>
        <v>0</v>
      </c>
      <c r="D68" s="10">
        <f>COUNTIF(帮战总榜!A$1:O$150,$A68)</f>
        <v>0</v>
      </c>
      <c r="E68" s="10">
        <f t="shared" si="4"/>
        <v>0</v>
      </c>
      <c r="F68" s="10"/>
      <c r="G68" s="10">
        <f t="shared" si="5"/>
        <v>0</v>
      </c>
    </row>
    <row r="69" spans="1:7" ht="16.5" x14ac:dyDescent="0.35">
      <c r="A69" s="1" t="s">
        <v>421</v>
      </c>
      <c r="B69" s="5">
        <f>COUNTIF(掠夺总榜!A$1:S$150,$A69)</f>
        <v>0</v>
      </c>
      <c r="C69" s="10">
        <f>COUNTIF(盟会战!A$1:Q$150,$A69)</f>
        <v>0</v>
      </c>
      <c r="D69" s="10">
        <f>COUNTIF(帮战总榜!A$1:O$150,$A69)</f>
        <v>0</v>
      </c>
      <c r="E69" s="10">
        <f t="shared" si="4"/>
        <v>0</v>
      </c>
      <c r="F69" s="10"/>
      <c r="G69" s="10">
        <f t="shared" si="5"/>
        <v>0</v>
      </c>
    </row>
    <row r="70" spans="1:7" ht="16.5" x14ac:dyDescent="0.35">
      <c r="A70" s="1" t="s">
        <v>422</v>
      </c>
      <c r="B70" s="5">
        <f>COUNTIF(掠夺总榜!A$1:S$150,$A70)</f>
        <v>0</v>
      </c>
      <c r="C70" s="10">
        <f>COUNTIF(盟会战!A$1:Q$150,$A70)</f>
        <v>0</v>
      </c>
      <c r="D70" s="10">
        <f>COUNTIF(帮战总榜!A$1:O$150,$A70)</f>
        <v>0</v>
      </c>
      <c r="E70" s="10">
        <f t="shared" si="4"/>
        <v>0</v>
      </c>
      <c r="F70" s="10"/>
      <c r="G70" s="10">
        <f t="shared" si="5"/>
        <v>0</v>
      </c>
    </row>
    <row r="71" spans="1:7" ht="16.5" x14ac:dyDescent="0.35">
      <c r="A71" s="1" t="s">
        <v>423</v>
      </c>
      <c r="B71" s="5">
        <f>COUNTIF(掠夺总榜!A$1:S$150,$A71)</f>
        <v>0</v>
      </c>
      <c r="C71" s="10">
        <f>COUNTIF(盟会战!A$1:Q$150,$A71)</f>
        <v>0</v>
      </c>
      <c r="D71" s="10">
        <f>COUNTIF(帮战总榜!A$1:O$150,$A71)</f>
        <v>0</v>
      </c>
      <c r="E71" s="10">
        <f t="shared" si="4"/>
        <v>0</v>
      </c>
      <c r="F71" s="10"/>
      <c r="G71" s="10">
        <f t="shared" si="5"/>
        <v>0</v>
      </c>
    </row>
    <row r="72" spans="1:7" ht="16.5" x14ac:dyDescent="0.35">
      <c r="A72" s="1" t="s">
        <v>424</v>
      </c>
      <c r="B72" s="5">
        <f>COUNTIF(掠夺总榜!A$1:S$150,$A72)</f>
        <v>0</v>
      </c>
      <c r="C72" s="10">
        <f>COUNTIF(盟会战!A$1:Q$150,$A72)</f>
        <v>0</v>
      </c>
      <c r="D72" s="10">
        <f>COUNTIF(帮战总榜!A$1:O$150,$A72)</f>
        <v>0</v>
      </c>
      <c r="E72" s="10">
        <f t="shared" si="4"/>
        <v>0</v>
      </c>
      <c r="F72" s="10"/>
      <c r="G72" s="10">
        <f t="shared" si="5"/>
        <v>0</v>
      </c>
    </row>
    <row r="73" spans="1:7" ht="16.5" x14ac:dyDescent="0.35">
      <c r="A73" s="1" t="s">
        <v>425</v>
      </c>
      <c r="B73" s="5">
        <f>COUNTIF(掠夺总榜!A$1:S$150,$A73)</f>
        <v>0</v>
      </c>
      <c r="C73" s="10">
        <f>COUNTIF(盟会战!A$1:Q$150,$A73)</f>
        <v>0</v>
      </c>
      <c r="D73" s="10">
        <f>COUNTIF(帮战总榜!A$1:O$150,$A73)</f>
        <v>0</v>
      </c>
      <c r="E73" s="10">
        <f t="shared" si="4"/>
        <v>0</v>
      </c>
      <c r="F73" s="10"/>
      <c r="G73" s="10">
        <f t="shared" si="5"/>
        <v>0</v>
      </c>
    </row>
    <row r="74" spans="1:7" ht="16.5" x14ac:dyDescent="0.35">
      <c r="A74" s="1" t="s">
        <v>426</v>
      </c>
      <c r="B74" s="5">
        <f>COUNTIF(掠夺总榜!A$1:S$150,$A74)</f>
        <v>0</v>
      </c>
      <c r="C74" s="10">
        <f>COUNTIF(盟会战!A$1:Q$150,$A74)</f>
        <v>0</v>
      </c>
      <c r="D74" s="10">
        <f>COUNTIF(帮战总榜!A$1:O$150,$A74)</f>
        <v>0</v>
      </c>
      <c r="E74" s="10">
        <f t="shared" si="4"/>
        <v>0</v>
      </c>
      <c r="F74" s="10"/>
      <c r="G74" s="10">
        <f t="shared" si="5"/>
        <v>0</v>
      </c>
    </row>
    <row r="75" spans="1:7" ht="16.5" x14ac:dyDescent="0.35">
      <c r="A75" s="1" t="s">
        <v>427</v>
      </c>
      <c r="B75" s="5">
        <f>COUNTIF(掠夺总榜!A$1:S$150,$A75)</f>
        <v>0</v>
      </c>
      <c r="C75" s="10">
        <f>COUNTIF(盟会战!A$1:Q$150,$A75)</f>
        <v>0</v>
      </c>
      <c r="D75" s="10">
        <f>COUNTIF(帮战总榜!A$1:O$150,$A75)</f>
        <v>0</v>
      </c>
      <c r="E75" s="10">
        <f t="shared" si="4"/>
        <v>0</v>
      </c>
      <c r="F75" s="10"/>
      <c r="G75" s="10">
        <f t="shared" si="5"/>
        <v>0</v>
      </c>
    </row>
    <row r="76" spans="1:7" ht="16.5" x14ac:dyDescent="0.35">
      <c r="A76" s="1" t="s">
        <v>428</v>
      </c>
      <c r="B76" s="5">
        <f>COUNTIF(掠夺总榜!A$1:S$150,$A76)</f>
        <v>0</v>
      </c>
      <c r="C76" s="10">
        <f>COUNTIF(盟会战!A$1:Q$150,$A76)</f>
        <v>0</v>
      </c>
      <c r="D76" s="10">
        <f>COUNTIF(帮战总榜!A$1:O$150,$A76)</f>
        <v>0</v>
      </c>
      <c r="E76" s="10">
        <f t="shared" si="4"/>
        <v>0</v>
      </c>
      <c r="F76" s="10"/>
      <c r="G76" s="10">
        <f t="shared" si="5"/>
        <v>0</v>
      </c>
    </row>
    <row r="77" spans="1:7" ht="16.5" x14ac:dyDescent="0.35">
      <c r="A77" s="1" t="s">
        <v>429</v>
      </c>
      <c r="B77" s="5">
        <f>COUNTIF(掠夺总榜!A$1:S$150,$A77)</f>
        <v>0</v>
      </c>
      <c r="C77" s="10">
        <f>COUNTIF(盟会战!A$1:Q$150,$A77)</f>
        <v>0</v>
      </c>
      <c r="D77" s="10">
        <f>COUNTIF(帮战总榜!A$1:O$150,$A77)</f>
        <v>0</v>
      </c>
      <c r="E77" s="10">
        <f t="shared" si="4"/>
        <v>0</v>
      </c>
      <c r="F77" s="10"/>
      <c r="G77" s="10">
        <f t="shared" si="5"/>
        <v>0</v>
      </c>
    </row>
    <row r="78" spans="1:7" ht="16.5" x14ac:dyDescent="0.35">
      <c r="A78" s="1" t="s">
        <v>430</v>
      </c>
      <c r="B78" s="5">
        <f>COUNTIF(掠夺总榜!A$1:S$150,$A78)</f>
        <v>0</v>
      </c>
      <c r="C78" s="10">
        <f>COUNTIF(盟会战!A$1:Q$150,$A78)</f>
        <v>0</v>
      </c>
      <c r="D78" s="10">
        <f>COUNTIF(帮战总榜!A$1:O$150,$A78)</f>
        <v>0</v>
      </c>
      <c r="E78" s="10">
        <f t="shared" si="4"/>
        <v>0</v>
      </c>
      <c r="F78" s="10"/>
      <c r="G78" s="10">
        <f t="shared" si="5"/>
        <v>0</v>
      </c>
    </row>
    <row r="79" spans="1:7" ht="16.5" x14ac:dyDescent="0.35">
      <c r="A79" s="1" t="s">
        <v>431</v>
      </c>
      <c r="B79" s="5">
        <f>COUNTIF(掠夺总榜!A$1:S$150,$A79)</f>
        <v>0</v>
      </c>
      <c r="C79" s="10">
        <f>COUNTIF(盟会战!A$1:Q$150,$A79)</f>
        <v>0</v>
      </c>
      <c r="D79" s="10">
        <f>COUNTIF(帮战总榜!A$1:O$150,$A79)</f>
        <v>0</v>
      </c>
      <c r="E79" s="10">
        <f t="shared" si="4"/>
        <v>0</v>
      </c>
      <c r="F79" s="10"/>
      <c r="G79" s="10">
        <f t="shared" si="5"/>
        <v>0</v>
      </c>
    </row>
    <row r="80" spans="1:7" ht="16.5" x14ac:dyDescent="0.35">
      <c r="A80" s="1" t="s">
        <v>432</v>
      </c>
      <c r="B80" s="5">
        <f>COUNTIF(掠夺总榜!A$1:S$150,$A80)</f>
        <v>0</v>
      </c>
      <c r="C80" s="10">
        <f>COUNTIF(盟会战!A$1:Q$150,$A80)</f>
        <v>0</v>
      </c>
      <c r="D80" s="10">
        <f>COUNTIF(帮战总榜!A$1:O$150,$A80)</f>
        <v>0</v>
      </c>
      <c r="E80" s="10">
        <f t="shared" si="4"/>
        <v>0</v>
      </c>
      <c r="F80" s="10"/>
      <c r="G80" s="10">
        <f t="shared" si="5"/>
        <v>0</v>
      </c>
    </row>
    <row r="81" spans="1:7" ht="16.5" x14ac:dyDescent="0.35">
      <c r="A81" s="1" t="s">
        <v>433</v>
      </c>
      <c r="B81" s="5">
        <f>COUNTIF(掠夺总榜!A$1:S$150,$A81)</f>
        <v>0</v>
      </c>
      <c r="C81" s="10">
        <f>COUNTIF(盟会战!A$1:Q$150,$A81)</f>
        <v>0</v>
      </c>
      <c r="D81" s="10">
        <f>COUNTIF(帮战总榜!A$1:O$150,$A81)</f>
        <v>0</v>
      </c>
      <c r="E81" s="10">
        <f t="shared" si="4"/>
        <v>0</v>
      </c>
      <c r="F81" s="10"/>
      <c r="G81" s="10">
        <f t="shared" si="5"/>
        <v>0</v>
      </c>
    </row>
    <row r="82" spans="1:7" ht="16.5" x14ac:dyDescent="0.35">
      <c r="A82" s="1" t="s">
        <v>434</v>
      </c>
      <c r="B82" s="5">
        <f>COUNTIF(掠夺总榜!A$1:S$150,$A82)</f>
        <v>0</v>
      </c>
      <c r="C82" s="10">
        <f>COUNTIF(盟会战!A$1:Q$150,$A82)</f>
        <v>0</v>
      </c>
      <c r="D82" s="10">
        <f>COUNTIF(帮战总榜!A$1:O$150,$A82)</f>
        <v>0</v>
      </c>
      <c r="E82" s="10">
        <f t="shared" si="4"/>
        <v>0</v>
      </c>
      <c r="F82" s="10"/>
      <c r="G82" s="10">
        <f t="shared" si="5"/>
        <v>0</v>
      </c>
    </row>
    <row r="83" spans="1:7" ht="16.5" x14ac:dyDescent="0.35">
      <c r="A83" s="1" t="s">
        <v>435</v>
      </c>
      <c r="B83" s="5">
        <f>COUNTIF(掠夺总榜!A$1:S$150,$A83)</f>
        <v>0</v>
      </c>
      <c r="C83" s="10">
        <f>COUNTIF(盟会战!A$1:Q$150,$A83)</f>
        <v>0</v>
      </c>
      <c r="D83" s="10">
        <f>COUNTIF(帮战总榜!A$1:O$150,$A83)</f>
        <v>0</v>
      </c>
      <c r="E83" s="10">
        <f t="shared" si="4"/>
        <v>0</v>
      </c>
      <c r="F83" s="10"/>
      <c r="G83" s="10">
        <f t="shared" si="5"/>
        <v>0</v>
      </c>
    </row>
    <row r="84" spans="1:7" ht="16.5" x14ac:dyDescent="0.35">
      <c r="A84" s="1" t="s">
        <v>436</v>
      </c>
      <c r="B84" s="5">
        <f>COUNTIF(掠夺总榜!A$1:S$150,$A84)</f>
        <v>0</v>
      </c>
      <c r="C84" s="10">
        <f>COUNTIF(盟会战!A$1:Q$150,$A84)</f>
        <v>0</v>
      </c>
      <c r="D84" s="10">
        <f>COUNTIF(帮战总榜!A$1:O$150,$A84)</f>
        <v>0</v>
      </c>
      <c r="E84" s="10">
        <f t="shared" si="4"/>
        <v>0</v>
      </c>
      <c r="F84" s="10"/>
      <c r="G84" s="10">
        <f t="shared" si="5"/>
        <v>0</v>
      </c>
    </row>
    <row r="85" spans="1:7" ht="16.5" x14ac:dyDescent="0.35">
      <c r="A85" s="1" t="s">
        <v>437</v>
      </c>
      <c r="B85" s="5">
        <f>COUNTIF(掠夺总榜!A$1:S$150,$A85)</f>
        <v>0</v>
      </c>
      <c r="C85" s="10">
        <f>COUNTIF(盟会战!A$1:Q$150,$A85)</f>
        <v>0</v>
      </c>
      <c r="D85" s="10">
        <f>COUNTIF(帮战总榜!A$1:O$150,$A85)</f>
        <v>0</v>
      </c>
      <c r="E85" s="10">
        <f t="shared" si="4"/>
        <v>0</v>
      </c>
      <c r="F85" s="10"/>
      <c r="G85" s="10">
        <f t="shared" si="5"/>
        <v>0</v>
      </c>
    </row>
    <row r="86" spans="1:7" ht="16.5" x14ac:dyDescent="0.35">
      <c r="A86" s="1" t="s">
        <v>438</v>
      </c>
      <c r="B86" s="5">
        <f>COUNTIF(掠夺总榜!A$1:S$150,$A86)</f>
        <v>0</v>
      </c>
      <c r="C86" s="10">
        <f>COUNTIF(盟会战!A$1:Q$150,$A86)</f>
        <v>0</v>
      </c>
      <c r="D86" s="10">
        <f>COUNTIF(帮战总榜!A$1:O$150,$A86)</f>
        <v>0</v>
      </c>
      <c r="E86" s="10">
        <f t="shared" si="4"/>
        <v>0</v>
      </c>
      <c r="F86" s="10"/>
      <c r="G86" s="10">
        <f t="shared" si="5"/>
        <v>0</v>
      </c>
    </row>
    <row r="87" spans="1:7" ht="16.5" x14ac:dyDescent="0.35">
      <c r="A87" s="1" t="s">
        <v>439</v>
      </c>
      <c r="B87" s="5">
        <f>COUNTIF(掠夺总榜!A$1:S$150,$A87)</f>
        <v>0</v>
      </c>
      <c r="C87" s="10">
        <f>COUNTIF(盟会战!A$1:Q$150,$A87)</f>
        <v>0</v>
      </c>
      <c r="D87" s="10">
        <f>COUNTIF(帮战总榜!A$1:O$150,$A87)</f>
        <v>0</v>
      </c>
      <c r="E87" s="10">
        <f t="shared" si="4"/>
        <v>0</v>
      </c>
      <c r="F87" s="10"/>
      <c r="G87" s="10">
        <f t="shared" si="5"/>
        <v>0</v>
      </c>
    </row>
    <row r="88" spans="1:7" ht="16.5" x14ac:dyDescent="0.35">
      <c r="A88" s="1" t="s">
        <v>440</v>
      </c>
      <c r="B88" s="5">
        <f>COUNTIF(掠夺总榜!A$1:S$150,$A88)</f>
        <v>0</v>
      </c>
      <c r="C88" s="10">
        <f>COUNTIF(盟会战!A$1:Q$150,$A88)</f>
        <v>0</v>
      </c>
      <c r="D88" s="10">
        <f>COUNTIF(帮战总榜!A$1:O$150,$A88)</f>
        <v>0</v>
      </c>
      <c r="E88" s="10">
        <f t="shared" si="4"/>
        <v>0</v>
      </c>
      <c r="F88" s="10"/>
      <c r="G88" s="10">
        <f t="shared" si="5"/>
        <v>0</v>
      </c>
    </row>
    <row r="89" spans="1:7" ht="16.5" x14ac:dyDescent="0.35">
      <c r="A89" s="1" t="s">
        <v>441</v>
      </c>
      <c r="B89" s="5">
        <f>COUNTIF(掠夺总榜!A$1:S$150,$A89)</f>
        <v>0</v>
      </c>
      <c r="C89" s="10">
        <f>COUNTIF(盟会战!A$1:Q$150,$A89)</f>
        <v>0</v>
      </c>
      <c r="D89" s="10">
        <f>COUNTIF(帮战总榜!A$1:O$150,$A89)</f>
        <v>0</v>
      </c>
      <c r="E89" s="10">
        <f t="shared" si="4"/>
        <v>0</v>
      </c>
      <c r="F89" s="10"/>
      <c r="G89" s="10">
        <f t="shared" si="5"/>
        <v>0</v>
      </c>
    </row>
    <row r="90" spans="1:7" ht="16.5" x14ac:dyDescent="0.35">
      <c r="A90" s="1" t="s">
        <v>442</v>
      </c>
      <c r="B90" s="5">
        <f>COUNTIF(掠夺总榜!A$1:S$150,$A90)</f>
        <v>0</v>
      </c>
      <c r="C90" s="10">
        <f>COUNTIF(盟会战!A$1:Q$150,$A90)</f>
        <v>0</v>
      </c>
      <c r="D90" s="10">
        <f>COUNTIF(帮战总榜!A$1:O$150,$A90)</f>
        <v>0</v>
      </c>
      <c r="E90" s="10">
        <f t="shared" si="4"/>
        <v>0</v>
      </c>
      <c r="F90" s="10"/>
      <c r="G90" s="10">
        <f t="shared" si="5"/>
        <v>0</v>
      </c>
    </row>
    <row r="91" spans="1:7" ht="16.5" x14ac:dyDescent="0.35">
      <c r="A91" s="1" t="s">
        <v>443</v>
      </c>
      <c r="B91" s="5">
        <f>COUNTIF(掠夺总榜!A$1:S$150,$A91)</f>
        <v>0</v>
      </c>
      <c r="C91" s="10">
        <f>COUNTIF(盟会战!A$1:Q$150,$A91)</f>
        <v>0</v>
      </c>
      <c r="D91" s="10">
        <f>COUNTIF(帮战总榜!A$1:O$150,$A91)</f>
        <v>0</v>
      </c>
      <c r="E91" s="10">
        <f t="shared" si="4"/>
        <v>0</v>
      </c>
      <c r="F91" s="10"/>
      <c r="G91" s="10">
        <f t="shared" si="5"/>
        <v>0</v>
      </c>
    </row>
    <row r="92" spans="1:7" ht="16.5" x14ac:dyDescent="0.35">
      <c r="A92" s="1" t="s">
        <v>444</v>
      </c>
      <c r="B92" s="5">
        <f>COUNTIF(掠夺总榜!A$1:S$150,$A92)</f>
        <v>0</v>
      </c>
      <c r="C92" s="10">
        <f>COUNTIF(盟会战!A$1:Q$150,$A92)</f>
        <v>0</v>
      </c>
      <c r="D92" s="10">
        <f>COUNTIF(帮战总榜!A$1:O$150,$A92)</f>
        <v>0</v>
      </c>
      <c r="E92" s="10">
        <f t="shared" si="4"/>
        <v>0</v>
      </c>
      <c r="F92" s="10"/>
      <c r="G92" s="10">
        <f t="shared" si="5"/>
        <v>0</v>
      </c>
    </row>
    <row r="93" spans="1:7" ht="16.5" x14ac:dyDescent="0.35">
      <c r="A93" s="1" t="s">
        <v>445</v>
      </c>
      <c r="B93" s="5">
        <f>COUNTIF(掠夺总榜!A$1:S$150,$A93)</f>
        <v>0</v>
      </c>
      <c r="C93" s="10">
        <f>COUNTIF(盟会战!A$1:Q$150,$A93)</f>
        <v>0</v>
      </c>
      <c r="D93" s="10">
        <f>COUNTIF(帮战总榜!A$1:O$150,$A93)</f>
        <v>0</v>
      </c>
      <c r="E93" s="10">
        <f t="shared" si="4"/>
        <v>0</v>
      </c>
      <c r="F93" s="10"/>
      <c r="G93" s="10">
        <f t="shared" si="5"/>
        <v>0</v>
      </c>
    </row>
    <row r="94" spans="1:7" ht="16.5" x14ac:dyDescent="0.35">
      <c r="A94" s="1" t="s">
        <v>446</v>
      </c>
      <c r="B94" s="5">
        <f>COUNTIF(掠夺总榜!A$1:S$150,$A94)</f>
        <v>0</v>
      </c>
      <c r="C94" s="10">
        <f>COUNTIF(盟会战!A$1:Q$150,$A94)</f>
        <v>0</v>
      </c>
      <c r="D94" s="10">
        <f>COUNTIF(帮战总榜!A$1:O$150,$A94)</f>
        <v>0</v>
      </c>
      <c r="E94" s="10">
        <f t="shared" si="4"/>
        <v>0</v>
      </c>
      <c r="F94" s="10"/>
      <c r="G94" s="10">
        <f t="shared" si="5"/>
        <v>0</v>
      </c>
    </row>
    <row r="95" spans="1:7" ht="16.5" x14ac:dyDescent="0.35">
      <c r="A95" s="1" t="s">
        <v>447</v>
      </c>
      <c r="B95" s="5">
        <f>COUNTIF(掠夺总榜!A$1:S$150,$A95)</f>
        <v>0</v>
      </c>
      <c r="C95" s="10">
        <f>COUNTIF(盟会战!A$1:Q$150,$A95)</f>
        <v>0</v>
      </c>
      <c r="D95" s="10">
        <f>COUNTIF(帮战总榜!A$1:O$150,$A95)</f>
        <v>0</v>
      </c>
      <c r="E95" s="10">
        <f t="shared" si="4"/>
        <v>0</v>
      </c>
      <c r="F95" s="10"/>
      <c r="G95" s="10">
        <f t="shared" si="5"/>
        <v>0</v>
      </c>
    </row>
    <row r="96" spans="1:7" ht="16.5" x14ac:dyDescent="0.35">
      <c r="A96" s="1" t="s">
        <v>448</v>
      </c>
      <c r="B96" s="5">
        <f>COUNTIF(掠夺总榜!A$1:S$150,$A96)</f>
        <v>0</v>
      </c>
      <c r="C96" s="10">
        <f>COUNTIF(盟会战!A$1:Q$150,$A96)</f>
        <v>0</v>
      </c>
      <c r="D96" s="10">
        <f>COUNTIF(帮战总榜!A$1:O$150,$A96)</f>
        <v>0</v>
      </c>
      <c r="E96" s="10">
        <f t="shared" si="4"/>
        <v>0</v>
      </c>
      <c r="F96" s="10"/>
      <c r="G96" s="10">
        <f t="shared" si="5"/>
        <v>0</v>
      </c>
    </row>
    <row r="97" spans="1:7" ht="16.5" x14ac:dyDescent="0.35">
      <c r="A97" s="1" t="s">
        <v>449</v>
      </c>
      <c r="B97" s="5">
        <f>COUNTIF(掠夺总榜!A$1:S$150,$A97)</f>
        <v>0</v>
      </c>
      <c r="C97" s="10">
        <f>COUNTIF(盟会战!A$1:Q$150,$A97)</f>
        <v>0</v>
      </c>
      <c r="D97" s="10">
        <f>COUNTIF(帮战总榜!A$1:O$150,$A97)</f>
        <v>0</v>
      </c>
      <c r="E97" s="10">
        <f t="shared" si="4"/>
        <v>0</v>
      </c>
      <c r="F97" s="10"/>
      <c r="G97" s="10">
        <f t="shared" si="5"/>
        <v>0</v>
      </c>
    </row>
    <row r="98" spans="1:7" ht="16.5" x14ac:dyDescent="0.35">
      <c r="A98" s="1" t="s">
        <v>450</v>
      </c>
      <c r="B98" s="5">
        <f>COUNTIF(掠夺总榜!A$1:S$150,$A98)</f>
        <v>0</v>
      </c>
      <c r="C98" s="10">
        <f>COUNTIF(盟会战!A$1:Q$150,$A98)</f>
        <v>0</v>
      </c>
      <c r="D98" s="10">
        <f>COUNTIF(帮战总榜!A$1:O$150,$A98)</f>
        <v>0</v>
      </c>
      <c r="E98" s="10">
        <f t="shared" ref="E98:E129" si="6">SUM(B98:D98)</f>
        <v>0</v>
      </c>
      <c r="F98" s="10"/>
      <c r="G98" s="10">
        <f t="shared" ref="G98:G129" si="7">IF($E98&gt;6,6,$E98)</f>
        <v>0</v>
      </c>
    </row>
    <row r="99" spans="1:7" ht="16.5" x14ac:dyDescent="0.35">
      <c r="A99" s="1" t="s">
        <v>451</v>
      </c>
      <c r="B99" s="5">
        <f>COUNTIF(掠夺总榜!A$1:S$150,$A99)</f>
        <v>0</v>
      </c>
      <c r="C99" s="10">
        <f>COUNTIF(盟会战!A$1:Q$150,$A99)</f>
        <v>0</v>
      </c>
      <c r="D99" s="10">
        <f>COUNTIF(帮战总榜!A$1:O$150,$A99)</f>
        <v>0</v>
      </c>
      <c r="E99" s="10">
        <f t="shared" si="6"/>
        <v>0</v>
      </c>
      <c r="F99" s="10"/>
      <c r="G99" s="10">
        <f t="shared" si="7"/>
        <v>0</v>
      </c>
    </row>
    <row r="100" spans="1:7" ht="16.5" x14ac:dyDescent="0.35">
      <c r="A100" s="1" t="s">
        <v>452</v>
      </c>
      <c r="B100" s="5">
        <f>COUNTIF(掠夺总榜!A$1:S$150,$A100)</f>
        <v>0</v>
      </c>
      <c r="C100" s="10">
        <f>COUNTIF(盟会战!A$1:Q$150,$A100)</f>
        <v>0</v>
      </c>
      <c r="D100" s="10">
        <f>COUNTIF(帮战总榜!A$1:O$150,$A100)</f>
        <v>0</v>
      </c>
      <c r="E100" s="10">
        <f t="shared" si="6"/>
        <v>0</v>
      </c>
      <c r="F100" s="10"/>
      <c r="G100" s="10">
        <f t="shared" si="7"/>
        <v>0</v>
      </c>
    </row>
    <row r="101" spans="1:7" ht="16.5" x14ac:dyDescent="0.35">
      <c r="A101" s="1" t="s">
        <v>453</v>
      </c>
      <c r="B101" s="5">
        <f>COUNTIF(掠夺总榜!A$1:S$150,$A101)</f>
        <v>0</v>
      </c>
      <c r="C101" s="10">
        <f>COUNTIF(盟会战!A$1:Q$150,$A101)</f>
        <v>0</v>
      </c>
      <c r="D101" s="10">
        <f>COUNTIF(帮战总榜!A$1:O$150,$A101)</f>
        <v>0</v>
      </c>
      <c r="E101" s="10">
        <f t="shared" si="6"/>
        <v>0</v>
      </c>
      <c r="F101" s="10"/>
      <c r="G101" s="10">
        <f t="shared" si="7"/>
        <v>0</v>
      </c>
    </row>
    <row r="102" spans="1:7" ht="16.5" x14ac:dyDescent="0.35">
      <c r="A102" s="1" t="s">
        <v>454</v>
      </c>
      <c r="B102" s="5">
        <f>COUNTIF(掠夺总榜!A$1:S$150,$A102)</f>
        <v>0</v>
      </c>
      <c r="C102" s="10">
        <f>COUNTIF(盟会战!A$1:Q$150,$A102)</f>
        <v>0</v>
      </c>
      <c r="D102" s="10">
        <f>COUNTIF(帮战总榜!A$1:O$150,$A102)</f>
        <v>0</v>
      </c>
      <c r="E102" s="10">
        <f t="shared" si="6"/>
        <v>0</v>
      </c>
      <c r="F102" s="10"/>
      <c r="G102" s="10">
        <f t="shared" si="7"/>
        <v>0</v>
      </c>
    </row>
    <row r="103" spans="1:7" ht="16.5" x14ac:dyDescent="0.35">
      <c r="A103" s="1" t="s">
        <v>455</v>
      </c>
      <c r="B103" s="5">
        <f>COUNTIF(掠夺总榜!A$1:S$150,$A103)</f>
        <v>0</v>
      </c>
      <c r="C103" s="10">
        <f>COUNTIF(盟会战!A$1:Q$150,$A103)</f>
        <v>0</v>
      </c>
      <c r="D103" s="10">
        <f>COUNTIF(帮战总榜!A$1:O$150,$A103)</f>
        <v>0</v>
      </c>
      <c r="E103" s="10">
        <f t="shared" si="6"/>
        <v>0</v>
      </c>
      <c r="F103" s="10"/>
      <c r="G103" s="10">
        <f t="shared" si="7"/>
        <v>0</v>
      </c>
    </row>
    <row r="104" spans="1:7" ht="16.5" x14ac:dyDescent="0.35">
      <c r="A104" s="1" t="s">
        <v>456</v>
      </c>
      <c r="B104" s="5">
        <f>COUNTIF(掠夺总榜!A$1:S$150,$A104)</f>
        <v>0</v>
      </c>
      <c r="C104" s="10">
        <f>COUNTIF(盟会战!A$1:Q$150,$A104)</f>
        <v>0</v>
      </c>
      <c r="D104" s="10">
        <f>COUNTIF(帮战总榜!A$1:O$150,$A104)</f>
        <v>0</v>
      </c>
      <c r="E104" s="10">
        <f t="shared" si="6"/>
        <v>0</v>
      </c>
      <c r="F104" s="10"/>
      <c r="G104" s="10">
        <f t="shared" si="7"/>
        <v>0</v>
      </c>
    </row>
    <row r="105" spans="1:7" ht="16.5" x14ac:dyDescent="0.35">
      <c r="A105" s="1" t="s">
        <v>457</v>
      </c>
      <c r="B105" s="5">
        <f>COUNTIF(掠夺总榜!A$1:S$150,$A105)</f>
        <v>0</v>
      </c>
      <c r="C105" s="10">
        <f>COUNTIF(盟会战!A$1:Q$150,$A105)</f>
        <v>0</v>
      </c>
      <c r="D105" s="10">
        <f>COUNTIF(帮战总榜!A$1:O$150,$A105)</f>
        <v>0</v>
      </c>
      <c r="E105" s="10">
        <f t="shared" si="6"/>
        <v>0</v>
      </c>
      <c r="F105" s="10"/>
      <c r="G105" s="10">
        <f t="shared" si="7"/>
        <v>0</v>
      </c>
    </row>
    <row r="106" spans="1:7" ht="16.5" x14ac:dyDescent="0.35">
      <c r="A106" s="1" t="s">
        <v>458</v>
      </c>
      <c r="B106" s="5">
        <f>COUNTIF(掠夺总榜!A$1:S$150,$A106)</f>
        <v>0</v>
      </c>
      <c r="C106" s="10">
        <f>COUNTIF(盟会战!A$1:Q$150,$A106)</f>
        <v>0</v>
      </c>
      <c r="D106" s="10">
        <f>COUNTIF(帮战总榜!A$1:O$150,$A106)</f>
        <v>0</v>
      </c>
      <c r="E106" s="10">
        <f t="shared" si="6"/>
        <v>0</v>
      </c>
      <c r="F106" s="10"/>
      <c r="G106" s="10">
        <f t="shared" si="7"/>
        <v>0</v>
      </c>
    </row>
    <row r="107" spans="1:7" ht="16.5" x14ac:dyDescent="0.35">
      <c r="A107" s="1" t="s">
        <v>460</v>
      </c>
      <c r="B107" s="5">
        <f>COUNTIF(掠夺总榜!A$1:S$150,$A107)</f>
        <v>0</v>
      </c>
      <c r="C107" s="10">
        <f>COUNTIF(盟会战!A$1:Q$150,$A107)</f>
        <v>0</v>
      </c>
      <c r="D107" s="10">
        <f>COUNTIF(帮战总榜!A$1:O$150,$A107)</f>
        <v>0</v>
      </c>
      <c r="E107" s="10">
        <f t="shared" si="6"/>
        <v>0</v>
      </c>
      <c r="F107" s="10"/>
      <c r="G107" s="10">
        <f t="shared" si="7"/>
        <v>0</v>
      </c>
    </row>
    <row r="108" spans="1:7" ht="16.5" x14ac:dyDescent="0.35">
      <c r="A108" s="1" t="s">
        <v>461</v>
      </c>
      <c r="B108" s="5">
        <f>COUNTIF(掠夺总榜!A$1:S$150,$A108)</f>
        <v>0</v>
      </c>
      <c r="C108" s="10">
        <f>COUNTIF(盟会战!A$1:Q$150,$A108)</f>
        <v>0</v>
      </c>
      <c r="D108" s="10">
        <f>COUNTIF(帮战总榜!A$1:O$150,$A108)</f>
        <v>0</v>
      </c>
      <c r="E108" s="10">
        <f t="shared" si="6"/>
        <v>0</v>
      </c>
      <c r="F108" s="10"/>
      <c r="G108" s="10">
        <f t="shared" si="7"/>
        <v>0</v>
      </c>
    </row>
    <row r="109" spans="1:7" ht="16.5" x14ac:dyDescent="0.35">
      <c r="A109" s="1" t="s">
        <v>462</v>
      </c>
      <c r="B109" s="5">
        <f>COUNTIF(掠夺总榜!A$1:S$150,$A109)</f>
        <v>0</v>
      </c>
      <c r="C109" s="10">
        <f>COUNTIF(盟会战!A$1:Q$150,$A109)</f>
        <v>0</v>
      </c>
      <c r="D109" s="10">
        <f>COUNTIF(帮战总榜!A$1:O$150,$A109)</f>
        <v>0</v>
      </c>
      <c r="E109" s="10">
        <f t="shared" si="6"/>
        <v>0</v>
      </c>
      <c r="F109" s="10"/>
      <c r="G109" s="10">
        <f t="shared" si="7"/>
        <v>0</v>
      </c>
    </row>
    <row r="110" spans="1:7" ht="16.5" x14ac:dyDescent="0.35">
      <c r="A110" s="1" t="s">
        <v>463</v>
      </c>
      <c r="B110" s="5">
        <f>COUNTIF(掠夺总榜!A$1:S$150,$A110)</f>
        <v>0</v>
      </c>
      <c r="C110" s="10">
        <f>COUNTIF(盟会战!A$1:Q$150,$A110)</f>
        <v>0</v>
      </c>
      <c r="D110" s="10">
        <f>COUNTIF(帮战总榜!A$1:O$150,$A110)</f>
        <v>0</v>
      </c>
      <c r="E110" s="10">
        <f t="shared" si="6"/>
        <v>0</v>
      </c>
      <c r="F110" s="10"/>
      <c r="G110" s="10">
        <f t="shared" si="7"/>
        <v>0</v>
      </c>
    </row>
    <row r="111" spans="1:7" ht="16.5" x14ac:dyDescent="0.35">
      <c r="A111" s="1" t="s">
        <v>464</v>
      </c>
      <c r="B111" s="5">
        <f>COUNTIF(掠夺总榜!A$1:S$150,$A111)</f>
        <v>0</v>
      </c>
      <c r="C111" s="10">
        <f>COUNTIF(盟会战!A$1:Q$150,$A111)</f>
        <v>0</v>
      </c>
      <c r="D111" s="10">
        <f>COUNTIF(帮战总榜!A$1:O$150,$A111)</f>
        <v>0</v>
      </c>
      <c r="E111" s="10">
        <f t="shared" si="6"/>
        <v>0</v>
      </c>
      <c r="F111" s="10"/>
      <c r="G111" s="10">
        <f t="shared" si="7"/>
        <v>0</v>
      </c>
    </row>
    <row r="112" spans="1:7" ht="16.5" x14ac:dyDescent="0.35">
      <c r="A112" s="1" t="s">
        <v>466</v>
      </c>
      <c r="B112" s="5">
        <f>COUNTIF(掠夺总榜!A$1:S$150,$A112)</f>
        <v>0</v>
      </c>
      <c r="C112" s="10">
        <f>COUNTIF(盟会战!A$1:Q$150,$A112)</f>
        <v>0</v>
      </c>
      <c r="D112" s="10">
        <f>COUNTIF(帮战总榜!A$1:O$150,$A112)</f>
        <v>0</v>
      </c>
      <c r="E112" s="10">
        <f t="shared" si="6"/>
        <v>0</v>
      </c>
      <c r="F112" s="10"/>
      <c r="G112" s="10">
        <f t="shared" si="7"/>
        <v>0</v>
      </c>
    </row>
    <row r="113" spans="1:7" ht="16.5" x14ac:dyDescent="0.35">
      <c r="A113" s="1" t="s">
        <v>467</v>
      </c>
      <c r="B113" s="5">
        <f>COUNTIF(掠夺总榜!A$1:S$150,$A113)</f>
        <v>0</v>
      </c>
      <c r="C113" s="10">
        <f>COUNTIF(盟会战!A$1:Q$150,$A113)</f>
        <v>0</v>
      </c>
      <c r="D113" s="10">
        <f>COUNTIF(帮战总榜!A$1:O$150,$A113)</f>
        <v>0</v>
      </c>
      <c r="E113" s="10">
        <f t="shared" si="6"/>
        <v>0</v>
      </c>
      <c r="F113" s="10"/>
      <c r="G113" s="10">
        <f t="shared" si="7"/>
        <v>0</v>
      </c>
    </row>
    <row r="114" spans="1:7" ht="16.5" x14ac:dyDescent="0.35">
      <c r="A114" s="1" t="s">
        <v>468</v>
      </c>
      <c r="B114" s="5">
        <f>COUNTIF(掠夺总榜!A$1:S$150,$A114)</f>
        <v>0</v>
      </c>
      <c r="C114" s="10">
        <f>COUNTIF(盟会战!A$1:Q$150,$A114)</f>
        <v>0</v>
      </c>
      <c r="D114" s="10">
        <f>COUNTIF(帮战总榜!A$1:O$150,$A114)</f>
        <v>0</v>
      </c>
      <c r="E114" s="10">
        <f t="shared" si="6"/>
        <v>0</v>
      </c>
      <c r="F114" s="10"/>
      <c r="G114" s="10">
        <f t="shared" si="7"/>
        <v>0</v>
      </c>
    </row>
    <row r="115" spans="1:7" ht="16.5" x14ac:dyDescent="0.35">
      <c r="A115" s="1" t="s">
        <v>469</v>
      </c>
      <c r="B115" s="5">
        <f>COUNTIF(掠夺总榜!A$1:S$150,$A115)</f>
        <v>0</v>
      </c>
      <c r="C115" s="10">
        <f>COUNTIF(盟会战!A$1:Q$150,$A115)</f>
        <v>0</v>
      </c>
      <c r="D115" s="10">
        <f>COUNTIF(帮战总榜!A$1:O$150,$A115)</f>
        <v>0</v>
      </c>
      <c r="E115" s="10">
        <f t="shared" si="6"/>
        <v>0</v>
      </c>
      <c r="F115" s="10"/>
      <c r="G115" s="10">
        <f t="shared" si="7"/>
        <v>0</v>
      </c>
    </row>
    <row r="116" spans="1:7" ht="16.5" x14ac:dyDescent="0.35">
      <c r="A116" s="1" t="s">
        <v>470</v>
      </c>
      <c r="B116" s="5">
        <f>COUNTIF(掠夺总榜!A$1:S$150,$A116)</f>
        <v>0</v>
      </c>
      <c r="C116" s="10">
        <f>COUNTIF(盟会战!A$1:Q$150,$A116)</f>
        <v>0</v>
      </c>
      <c r="D116" s="10">
        <f>COUNTIF(帮战总榜!A$1:O$150,$A116)</f>
        <v>0</v>
      </c>
      <c r="E116" s="10">
        <f t="shared" si="6"/>
        <v>0</v>
      </c>
      <c r="F116" s="10"/>
      <c r="G116" s="10">
        <f t="shared" si="7"/>
        <v>0</v>
      </c>
    </row>
    <row r="117" spans="1:7" ht="16.5" x14ac:dyDescent="0.35">
      <c r="A117" s="1" t="s">
        <v>471</v>
      </c>
      <c r="B117" s="5">
        <f>COUNTIF(掠夺总榜!A$1:S$150,$A117)</f>
        <v>0</v>
      </c>
      <c r="C117" s="10">
        <f>COUNTIF(盟会战!A$1:Q$150,$A117)</f>
        <v>0</v>
      </c>
      <c r="D117" s="10">
        <f>COUNTIF(帮战总榜!A$1:O$150,$A117)</f>
        <v>0</v>
      </c>
      <c r="E117" s="10">
        <f t="shared" si="6"/>
        <v>0</v>
      </c>
      <c r="F117" s="10"/>
      <c r="G117" s="10">
        <f t="shared" si="7"/>
        <v>0</v>
      </c>
    </row>
    <row r="118" spans="1:7" ht="16.5" x14ac:dyDescent="0.35">
      <c r="A118" s="1" t="s">
        <v>472</v>
      </c>
      <c r="B118" s="5">
        <f>COUNTIF(掠夺总榜!A$1:S$150,$A118)</f>
        <v>0</v>
      </c>
      <c r="C118" s="10">
        <f>COUNTIF(盟会战!A$1:Q$150,$A118)</f>
        <v>0</v>
      </c>
      <c r="D118" s="10">
        <f>COUNTIF(帮战总榜!A$1:O$150,$A118)</f>
        <v>0</v>
      </c>
      <c r="E118" s="10">
        <f t="shared" si="6"/>
        <v>0</v>
      </c>
      <c r="F118" s="10"/>
      <c r="G118" s="10">
        <f t="shared" si="7"/>
        <v>0</v>
      </c>
    </row>
    <row r="119" spans="1:7" ht="16.5" x14ac:dyDescent="0.35">
      <c r="A119" s="1" t="s">
        <v>473</v>
      </c>
      <c r="B119" s="5">
        <f>COUNTIF(掠夺总榜!A$1:S$150,$A119)</f>
        <v>0</v>
      </c>
      <c r="C119" s="10">
        <f>COUNTIF(盟会战!A$1:Q$150,$A119)</f>
        <v>0</v>
      </c>
      <c r="D119" s="10">
        <f>COUNTIF(帮战总榜!A$1:O$150,$A119)</f>
        <v>0</v>
      </c>
      <c r="E119" s="10">
        <f t="shared" si="6"/>
        <v>0</v>
      </c>
      <c r="F119" s="10"/>
      <c r="G119" s="10">
        <f t="shared" si="7"/>
        <v>0</v>
      </c>
    </row>
    <row r="120" spans="1:7" ht="16.5" x14ac:dyDescent="0.35">
      <c r="A120" s="1" t="s">
        <v>474</v>
      </c>
      <c r="B120" s="5">
        <f>COUNTIF(掠夺总榜!A$1:S$150,$A120)</f>
        <v>0</v>
      </c>
      <c r="C120" s="10">
        <f>COUNTIF(盟会战!A$1:Q$150,$A120)</f>
        <v>0</v>
      </c>
      <c r="D120" s="10">
        <f>COUNTIF(帮战总榜!A$1:O$150,$A120)</f>
        <v>0</v>
      </c>
      <c r="E120" s="10">
        <f t="shared" si="6"/>
        <v>0</v>
      </c>
      <c r="F120" s="10"/>
      <c r="G120" s="10">
        <f t="shared" si="7"/>
        <v>0</v>
      </c>
    </row>
    <row r="121" spans="1:7" ht="16.5" x14ac:dyDescent="0.35">
      <c r="A121" s="1" t="s">
        <v>475</v>
      </c>
      <c r="B121" s="5">
        <f>COUNTIF(掠夺总榜!A$1:S$150,$A121)</f>
        <v>0</v>
      </c>
      <c r="C121" s="10">
        <f>COUNTIF(盟会战!A$1:Q$150,$A121)</f>
        <v>0</v>
      </c>
      <c r="D121" s="10">
        <f>COUNTIF(帮战总榜!A$1:O$150,$A121)</f>
        <v>0</v>
      </c>
      <c r="E121" s="10">
        <f t="shared" si="6"/>
        <v>0</v>
      </c>
      <c r="F121" s="10"/>
      <c r="G121" s="10">
        <f t="shared" si="7"/>
        <v>0</v>
      </c>
    </row>
    <row r="122" spans="1:7" ht="16.5" x14ac:dyDescent="0.35">
      <c r="A122" s="1" t="s">
        <v>476</v>
      </c>
      <c r="B122" s="5">
        <f>COUNTIF(掠夺总榜!A$1:S$150,$A122)</f>
        <v>0</v>
      </c>
      <c r="C122" s="10">
        <f>COUNTIF(盟会战!A$1:Q$150,$A122)</f>
        <v>0</v>
      </c>
      <c r="D122" s="10">
        <f>COUNTIF(帮战总榜!A$1:O$150,$A122)</f>
        <v>0</v>
      </c>
      <c r="E122" s="10">
        <f t="shared" si="6"/>
        <v>0</v>
      </c>
      <c r="F122" s="10"/>
      <c r="G122" s="10">
        <f t="shared" si="7"/>
        <v>0</v>
      </c>
    </row>
    <row r="123" spans="1:7" ht="16.5" x14ac:dyDescent="0.35">
      <c r="A123" s="1" t="s">
        <v>477</v>
      </c>
      <c r="B123" s="5">
        <f>COUNTIF(掠夺总榜!A$1:S$150,$A123)</f>
        <v>0</v>
      </c>
      <c r="C123" s="10">
        <f>COUNTIF(盟会战!A$1:Q$150,$A123)</f>
        <v>0</v>
      </c>
      <c r="D123" s="10">
        <f>COUNTIF(帮战总榜!A$1:O$150,$A123)</f>
        <v>0</v>
      </c>
      <c r="E123" s="10">
        <f t="shared" si="6"/>
        <v>0</v>
      </c>
      <c r="F123" s="10"/>
      <c r="G123" s="10">
        <f t="shared" si="7"/>
        <v>0</v>
      </c>
    </row>
    <row r="124" spans="1:7" ht="16.5" x14ac:dyDescent="0.35">
      <c r="A124" s="1" t="s">
        <v>478</v>
      </c>
      <c r="B124" s="5">
        <f>COUNTIF(掠夺总榜!A$1:S$150,$A124)</f>
        <v>0</v>
      </c>
      <c r="C124" s="10">
        <f>COUNTIF(盟会战!A$1:Q$150,$A124)</f>
        <v>0</v>
      </c>
      <c r="D124" s="10">
        <f>COUNTIF(帮战总榜!A$1:O$150,$A124)</f>
        <v>0</v>
      </c>
      <c r="E124" s="10">
        <f t="shared" si="6"/>
        <v>0</v>
      </c>
      <c r="F124" s="10"/>
      <c r="G124" s="10">
        <f t="shared" si="7"/>
        <v>0</v>
      </c>
    </row>
    <row r="125" spans="1:7" ht="16.5" x14ac:dyDescent="0.35">
      <c r="A125" s="1" t="s">
        <v>479</v>
      </c>
      <c r="B125" s="5">
        <f>COUNTIF(掠夺总榜!A$1:S$150,$A125)</f>
        <v>0</v>
      </c>
      <c r="C125" s="10">
        <f>COUNTIF(盟会战!A$1:Q$150,$A125)</f>
        <v>0</v>
      </c>
      <c r="D125" s="10">
        <f>COUNTIF(帮战总榜!A$1:O$150,$A125)</f>
        <v>0</v>
      </c>
      <c r="E125" s="10">
        <f t="shared" si="6"/>
        <v>0</v>
      </c>
      <c r="F125" s="10"/>
      <c r="G125" s="10">
        <f t="shared" si="7"/>
        <v>0</v>
      </c>
    </row>
    <row r="126" spans="1:7" ht="16.5" x14ac:dyDescent="0.35">
      <c r="A126" s="1" t="s">
        <v>480</v>
      </c>
      <c r="B126" s="5">
        <f>COUNTIF(掠夺总榜!A$1:S$150,$A126)</f>
        <v>0</v>
      </c>
      <c r="C126" s="10">
        <f>COUNTIF(盟会战!A$1:Q$150,$A126)</f>
        <v>0</v>
      </c>
      <c r="D126" s="10">
        <f>COUNTIF(帮战总榜!A$1:O$150,$A126)</f>
        <v>0</v>
      </c>
      <c r="E126" s="10">
        <f t="shared" si="6"/>
        <v>0</v>
      </c>
      <c r="F126" s="10"/>
      <c r="G126" s="10">
        <f t="shared" si="7"/>
        <v>0</v>
      </c>
    </row>
    <row r="127" spans="1:7" ht="16.5" x14ac:dyDescent="0.35">
      <c r="A127" s="1" t="s">
        <v>481</v>
      </c>
      <c r="B127" s="5">
        <f>COUNTIF(掠夺总榜!A$1:S$150,$A127)</f>
        <v>0</v>
      </c>
      <c r="C127" s="10">
        <f>COUNTIF(盟会战!A$1:Q$150,$A127)</f>
        <v>0</v>
      </c>
      <c r="D127" s="10">
        <f>COUNTIF(帮战总榜!A$1:O$150,$A127)</f>
        <v>0</v>
      </c>
      <c r="E127" s="10">
        <f t="shared" si="6"/>
        <v>0</v>
      </c>
      <c r="F127" s="10"/>
      <c r="G127" s="10">
        <f t="shared" si="7"/>
        <v>0</v>
      </c>
    </row>
    <row r="128" spans="1:7" ht="16.5" x14ac:dyDescent="0.35">
      <c r="A128" s="1" t="s">
        <v>482</v>
      </c>
      <c r="B128" s="5">
        <f>COUNTIF(掠夺总榜!A$1:S$150,$A128)</f>
        <v>0</v>
      </c>
      <c r="C128" s="10">
        <f>COUNTIF(盟会战!A$1:Q$150,$A128)</f>
        <v>0</v>
      </c>
      <c r="D128" s="10">
        <f>COUNTIF(帮战总榜!A$1:O$150,$A128)</f>
        <v>0</v>
      </c>
      <c r="E128" s="10">
        <f t="shared" si="6"/>
        <v>0</v>
      </c>
      <c r="F128" s="10"/>
      <c r="G128" s="10">
        <f t="shared" si="7"/>
        <v>0</v>
      </c>
    </row>
    <row r="129" spans="1:7" ht="16.5" x14ac:dyDescent="0.35">
      <c r="A129" s="1" t="s">
        <v>483</v>
      </c>
      <c r="B129" s="5">
        <f>COUNTIF(掠夺总榜!A$1:S$150,$A129)</f>
        <v>0</v>
      </c>
      <c r="C129" s="10">
        <f>COUNTIF(盟会战!A$1:Q$150,$A129)</f>
        <v>0</v>
      </c>
      <c r="D129" s="10">
        <f>COUNTIF(帮战总榜!A$1:O$150,$A129)</f>
        <v>0</v>
      </c>
      <c r="E129" s="10">
        <f t="shared" si="6"/>
        <v>0</v>
      </c>
      <c r="F129" s="10"/>
      <c r="G129" s="10">
        <f t="shared" si="7"/>
        <v>0</v>
      </c>
    </row>
    <row r="130" spans="1:7" ht="16.5" x14ac:dyDescent="0.35">
      <c r="A130" s="1" t="s">
        <v>484</v>
      </c>
      <c r="B130" s="5">
        <f>COUNTIF(掠夺总榜!A$1:S$150,$A130)</f>
        <v>0</v>
      </c>
      <c r="C130" s="10">
        <f>COUNTIF(盟会战!A$1:Q$150,$A130)</f>
        <v>0</v>
      </c>
      <c r="D130" s="10">
        <f>COUNTIF(帮战总榜!A$1:O$150,$A130)</f>
        <v>0</v>
      </c>
      <c r="E130" s="10">
        <f t="shared" ref="E130:E161" si="8">SUM(B130:D130)</f>
        <v>0</v>
      </c>
      <c r="F130" s="10"/>
      <c r="G130" s="10">
        <f t="shared" ref="G130:G147" si="9">IF($E130&gt;6,6,$E130)</f>
        <v>0</v>
      </c>
    </row>
    <row r="131" spans="1:7" ht="16.5" x14ac:dyDescent="0.35">
      <c r="A131" s="1" t="s">
        <v>485</v>
      </c>
      <c r="B131" s="5">
        <f>COUNTIF(掠夺总榜!A$1:S$150,$A131)</f>
        <v>0</v>
      </c>
      <c r="C131" s="10">
        <f>COUNTIF(盟会战!A$1:Q$150,$A131)</f>
        <v>0</v>
      </c>
      <c r="D131" s="10">
        <f>COUNTIF(帮战总榜!A$1:O$150,$A131)</f>
        <v>0</v>
      </c>
      <c r="E131" s="10">
        <f t="shared" si="8"/>
        <v>0</v>
      </c>
      <c r="F131" s="10"/>
      <c r="G131" s="10">
        <f t="shared" si="9"/>
        <v>0</v>
      </c>
    </row>
    <row r="132" spans="1:7" ht="16.5" x14ac:dyDescent="0.35">
      <c r="A132" s="1" t="s">
        <v>486</v>
      </c>
      <c r="B132" s="5">
        <f>COUNTIF(掠夺总榜!A$1:S$150,$A132)</f>
        <v>0</v>
      </c>
      <c r="C132" s="10">
        <f>COUNTIF(盟会战!A$1:Q$150,$A132)</f>
        <v>0</v>
      </c>
      <c r="D132" s="10">
        <f>COUNTIF(帮战总榜!A$1:O$150,$A132)</f>
        <v>0</v>
      </c>
      <c r="E132" s="10">
        <f t="shared" si="8"/>
        <v>0</v>
      </c>
      <c r="F132" s="10"/>
      <c r="G132" s="10">
        <f t="shared" si="9"/>
        <v>0</v>
      </c>
    </row>
    <row r="133" spans="1:7" ht="16.5" x14ac:dyDescent="0.35">
      <c r="A133" s="1" t="s">
        <v>487</v>
      </c>
      <c r="B133" s="5">
        <f>COUNTIF(掠夺总榜!A$1:S$150,$A133)</f>
        <v>0</v>
      </c>
      <c r="C133" s="10">
        <f>COUNTIF(盟会战!A$1:Q$150,$A133)</f>
        <v>0</v>
      </c>
      <c r="D133" s="10">
        <f>COUNTIF(帮战总榜!A$1:O$150,$A133)</f>
        <v>0</v>
      </c>
      <c r="E133" s="10">
        <f t="shared" si="8"/>
        <v>0</v>
      </c>
      <c r="F133" s="10"/>
      <c r="G133" s="10">
        <f t="shared" si="9"/>
        <v>0</v>
      </c>
    </row>
    <row r="134" spans="1:7" ht="16.5" x14ac:dyDescent="0.35">
      <c r="A134" s="1" t="s">
        <v>488</v>
      </c>
      <c r="B134" s="5">
        <f>COUNTIF(掠夺总榜!A$1:S$150,$A134)</f>
        <v>0</v>
      </c>
      <c r="C134" s="10">
        <f>COUNTIF(盟会战!A$1:Q$150,$A134)</f>
        <v>0</v>
      </c>
      <c r="D134" s="10">
        <f>COUNTIF(帮战总榜!A$1:O$150,$A134)</f>
        <v>0</v>
      </c>
      <c r="E134" s="10">
        <f t="shared" si="8"/>
        <v>0</v>
      </c>
      <c r="F134" s="10"/>
      <c r="G134" s="10">
        <f t="shared" si="9"/>
        <v>0</v>
      </c>
    </row>
    <row r="135" spans="1:7" ht="16.5" x14ac:dyDescent="0.35">
      <c r="A135" s="1" t="s">
        <v>489</v>
      </c>
      <c r="B135" s="5">
        <f>COUNTIF(掠夺总榜!A$1:S$150,$A135)</f>
        <v>0</v>
      </c>
      <c r="C135" s="10">
        <f>COUNTIF(盟会战!A$1:Q$150,$A135)</f>
        <v>0</v>
      </c>
      <c r="D135" s="10">
        <f>COUNTIF(帮战总榜!A$1:O$150,$A135)</f>
        <v>0</v>
      </c>
      <c r="E135" s="10">
        <f t="shared" si="8"/>
        <v>0</v>
      </c>
      <c r="F135" s="10"/>
      <c r="G135" s="10">
        <f t="shared" si="9"/>
        <v>0</v>
      </c>
    </row>
    <row r="136" spans="1:7" ht="16.5" x14ac:dyDescent="0.35">
      <c r="A136" s="1" t="s">
        <v>490</v>
      </c>
      <c r="B136" s="5">
        <f>COUNTIF(掠夺总榜!A$1:S$150,$A136)</f>
        <v>0</v>
      </c>
      <c r="C136" s="10">
        <f>COUNTIF(盟会战!A$1:Q$150,$A136)</f>
        <v>0</v>
      </c>
      <c r="D136" s="10">
        <f>COUNTIF(帮战总榜!A$1:O$150,$A136)</f>
        <v>0</v>
      </c>
      <c r="E136" s="10">
        <f t="shared" si="8"/>
        <v>0</v>
      </c>
      <c r="F136" s="10"/>
      <c r="G136" s="10">
        <f t="shared" si="9"/>
        <v>0</v>
      </c>
    </row>
    <row r="137" spans="1:7" ht="16.5" x14ac:dyDescent="0.35">
      <c r="A137" s="1" t="s">
        <v>491</v>
      </c>
      <c r="B137" s="5">
        <f>COUNTIF(掠夺总榜!A$1:S$150,$A137)</f>
        <v>0</v>
      </c>
      <c r="C137" s="10">
        <f>COUNTIF(盟会战!A$1:Q$150,$A137)</f>
        <v>0</v>
      </c>
      <c r="D137" s="10">
        <f>COUNTIF(帮战总榜!A$1:O$150,$A137)</f>
        <v>0</v>
      </c>
      <c r="E137" s="10">
        <f t="shared" si="8"/>
        <v>0</v>
      </c>
      <c r="F137" s="10"/>
      <c r="G137" s="10">
        <f t="shared" si="9"/>
        <v>0</v>
      </c>
    </row>
    <row r="138" spans="1:7" ht="16.5" x14ac:dyDescent="0.35">
      <c r="A138" s="1" t="s">
        <v>492</v>
      </c>
      <c r="B138" s="5">
        <f>COUNTIF(掠夺总榜!A$1:S$150,$A138)</f>
        <v>0</v>
      </c>
      <c r="C138" s="10">
        <f>COUNTIF(盟会战!A$1:Q$150,$A138)</f>
        <v>0</v>
      </c>
      <c r="D138" s="10">
        <f>COUNTIF(帮战总榜!A$1:O$150,$A138)</f>
        <v>0</v>
      </c>
      <c r="E138" s="10">
        <f t="shared" si="8"/>
        <v>0</v>
      </c>
      <c r="F138" s="10"/>
      <c r="G138" s="10">
        <f t="shared" si="9"/>
        <v>0</v>
      </c>
    </row>
    <row r="139" spans="1:7" ht="16.5" x14ac:dyDescent="0.35">
      <c r="A139" s="1" t="s">
        <v>493</v>
      </c>
      <c r="B139" s="5">
        <f>COUNTIF(掠夺总榜!A$1:S$150,$A139)</f>
        <v>0</v>
      </c>
      <c r="C139" s="10">
        <f>COUNTIF(盟会战!A$1:Q$150,$A139)</f>
        <v>0</v>
      </c>
      <c r="D139" s="10">
        <f>COUNTIF(帮战总榜!A$1:O$150,$A139)</f>
        <v>0</v>
      </c>
      <c r="E139" s="10">
        <f t="shared" si="8"/>
        <v>0</v>
      </c>
      <c r="F139" s="10"/>
      <c r="G139" s="10">
        <f t="shared" si="9"/>
        <v>0</v>
      </c>
    </row>
    <row r="140" spans="1:7" ht="16.5" x14ac:dyDescent="0.35">
      <c r="A140" s="1" t="s">
        <v>494</v>
      </c>
      <c r="B140" s="5">
        <f>COUNTIF(掠夺总榜!A$1:S$150,$A140)</f>
        <v>0</v>
      </c>
      <c r="C140" s="10">
        <f>COUNTIF(盟会战!A$1:Q$150,$A140)</f>
        <v>0</v>
      </c>
      <c r="D140" s="10">
        <f>COUNTIF(帮战总榜!A$1:O$150,$A140)</f>
        <v>0</v>
      </c>
      <c r="E140" s="10">
        <f t="shared" si="8"/>
        <v>0</v>
      </c>
      <c r="F140" s="10"/>
      <c r="G140" s="10">
        <f t="shared" si="9"/>
        <v>0</v>
      </c>
    </row>
    <row r="141" spans="1:7" ht="16.5" x14ac:dyDescent="0.35">
      <c r="A141" s="1" t="s">
        <v>496</v>
      </c>
      <c r="B141" s="5">
        <f>COUNTIF(掠夺总榜!A$1:S$150,$A141)</f>
        <v>0</v>
      </c>
      <c r="C141" s="10">
        <f>COUNTIF(盟会战!A$1:Q$150,$A141)</f>
        <v>0</v>
      </c>
      <c r="D141" s="10">
        <f>COUNTIF(帮战总榜!A$1:O$150,$A141)</f>
        <v>0</v>
      </c>
      <c r="E141" s="10">
        <f t="shared" si="8"/>
        <v>0</v>
      </c>
      <c r="F141" s="10"/>
      <c r="G141" s="10">
        <f t="shared" si="9"/>
        <v>0</v>
      </c>
    </row>
    <row r="142" spans="1:7" ht="16.5" x14ac:dyDescent="0.35">
      <c r="A142" s="1" t="s">
        <v>497</v>
      </c>
      <c r="B142" s="5">
        <f>COUNTIF(掠夺总榜!A$1:S$150,$A142)</f>
        <v>0</v>
      </c>
      <c r="C142" s="10">
        <f>COUNTIF(盟会战!A$1:Q$150,$A142)</f>
        <v>0</v>
      </c>
      <c r="D142" s="10">
        <f>COUNTIF(帮战总榜!A$1:O$150,$A142)</f>
        <v>0</v>
      </c>
      <c r="E142" s="10">
        <f t="shared" si="8"/>
        <v>0</v>
      </c>
      <c r="F142" s="10"/>
      <c r="G142" s="10">
        <f t="shared" si="9"/>
        <v>0</v>
      </c>
    </row>
    <row r="143" spans="1:7" ht="16.5" x14ac:dyDescent="0.35">
      <c r="A143" s="1" t="s">
        <v>498</v>
      </c>
      <c r="B143" s="5">
        <f>COUNTIF(掠夺总榜!A$1:S$150,$A143)</f>
        <v>0</v>
      </c>
      <c r="C143" s="10">
        <f>COUNTIF(盟会战!A$1:Q$150,$A143)</f>
        <v>0</v>
      </c>
      <c r="D143" s="10">
        <f>COUNTIF(帮战总榜!A$1:O$150,$A143)</f>
        <v>0</v>
      </c>
      <c r="E143" s="10">
        <f t="shared" si="8"/>
        <v>0</v>
      </c>
      <c r="F143" s="10"/>
      <c r="G143" s="10">
        <f t="shared" si="9"/>
        <v>0</v>
      </c>
    </row>
    <row r="144" spans="1:7" ht="16.5" x14ac:dyDescent="0.35">
      <c r="A144" s="1" t="s">
        <v>499</v>
      </c>
      <c r="B144" s="5">
        <f>COUNTIF(掠夺总榜!A$1:S$150,$A144)</f>
        <v>0</v>
      </c>
      <c r="C144" s="10">
        <f>COUNTIF(盟会战!A$1:Q$150,$A144)</f>
        <v>0</v>
      </c>
      <c r="D144" s="10">
        <f>COUNTIF(帮战总榜!A$1:O$150,$A144)</f>
        <v>0</v>
      </c>
      <c r="E144" s="10">
        <f t="shared" si="8"/>
        <v>0</v>
      </c>
      <c r="F144" s="10"/>
      <c r="G144" s="10">
        <f t="shared" si="9"/>
        <v>0</v>
      </c>
    </row>
    <row r="145" spans="1:7" ht="16.5" x14ac:dyDescent="0.35">
      <c r="A145" s="1" t="s">
        <v>500</v>
      </c>
      <c r="B145" s="5">
        <f>COUNTIF(掠夺总榜!A$1:S$150,$A145)</f>
        <v>0</v>
      </c>
      <c r="C145" s="10">
        <f>COUNTIF(盟会战!A$1:Q$150,$A145)</f>
        <v>0</v>
      </c>
      <c r="D145" s="10">
        <f>COUNTIF(帮战总榜!A$1:O$150,$A145)</f>
        <v>0</v>
      </c>
      <c r="E145" s="10">
        <f t="shared" si="8"/>
        <v>0</v>
      </c>
      <c r="F145" s="10"/>
      <c r="G145" s="10">
        <f t="shared" si="9"/>
        <v>0</v>
      </c>
    </row>
    <row r="146" spans="1:7" ht="16.5" x14ac:dyDescent="0.35">
      <c r="A146" s="1" t="s">
        <v>501</v>
      </c>
      <c r="B146" s="5">
        <f>COUNTIF(掠夺总榜!A$1:S$150,$A146)</f>
        <v>0</v>
      </c>
      <c r="C146" s="10">
        <f>COUNTIF(盟会战!A$1:Q$150,$A146)</f>
        <v>0</v>
      </c>
      <c r="D146" s="10">
        <f>COUNTIF(帮战总榜!A$1:O$150,$A146)</f>
        <v>0</v>
      </c>
      <c r="E146" s="10">
        <f t="shared" si="8"/>
        <v>0</v>
      </c>
      <c r="F146" s="10"/>
      <c r="G146" s="10">
        <f t="shared" si="9"/>
        <v>0</v>
      </c>
    </row>
    <row r="147" spans="1:7" ht="16.5" x14ac:dyDescent="0.35">
      <c r="A147" s="1" t="s">
        <v>502</v>
      </c>
      <c r="B147" s="5">
        <f>COUNTIF(掠夺总榜!A$1:S$150,$A147)</f>
        <v>0</v>
      </c>
      <c r="C147" s="10">
        <f>COUNTIF(盟会战!A$1:Q$150,$A147)</f>
        <v>0</v>
      </c>
      <c r="D147" s="10">
        <f>COUNTIF(帮战总榜!A$1:O$150,$A147)</f>
        <v>0</v>
      </c>
      <c r="E147" s="10">
        <f t="shared" si="8"/>
        <v>0</v>
      </c>
      <c r="F147" s="10"/>
      <c r="G147" s="10">
        <f t="shared" si="9"/>
        <v>0</v>
      </c>
    </row>
  </sheetData>
  <sortState ref="A2:G147">
    <sortCondition descending="1" ref="G2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8"/>
  <sheetViews>
    <sheetView topLeftCell="A7" workbookViewId="0">
      <selection activeCell="G2" sqref="G2"/>
    </sheetView>
  </sheetViews>
  <sheetFormatPr defaultRowHeight="15" x14ac:dyDescent="0.25"/>
  <cols>
    <col min="1" max="1" width="16.140625" style="1" bestFit="1" customWidth="1"/>
    <col min="2" max="4" width="5.28515625" style="3" bestFit="1" customWidth="1"/>
    <col min="5" max="5" width="5.7109375" style="3" bestFit="1" customWidth="1"/>
    <col min="6" max="6" width="5.28515625" style="3" bestFit="1" customWidth="1"/>
    <col min="7" max="7" width="9.5703125" style="3" bestFit="1" customWidth="1"/>
    <col min="8" max="8" width="9.140625" style="3"/>
    <col min="9" max="9" width="18.42578125" style="3" bestFit="1" customWidth="1"/>
    <col min="10" max="10" width="14" style="3" bestFit="1" customWidth="1"/>
    <col min="11" max="16384" width="9.140625" style="3"/>
  </cols>
  <sheetData>
    <row r="1" spans="1:10" x14ac:dyDescent="0.25">
      <c r="A1" s="11" t="s">
        <v>14</v>
      </c>
      <c r="B1" s="4" t="s">
        <v>15</v>
      </c>
      <c r="C1" s="4" t="s">
        <v>16</v>
      </c>
      <c r="D1" s="4" t="s">
        <v>17</v>
      </c>
      <c r="E1" s="4" t="s">
        <v>18</v>
      </c>
      <c r="F1" s="4" t="s">
        <v>19</v>
      </c>
      <c r="G1" s="4" t="s">
        <v>23</v>
      </c>
      <c r="I1" s="4" t="s">
        <v>24</v>
      </c>
      <c r="J1" s="4" t="s">
        <v>25</v>
      </c>
    </row>
    <row r="2" spans="1:10" ht="16.5" x14ac:dyDescent="0.35">
      <c r="A2" s="1" t="s">
        <v>85</v>
      </c>
      <c r="B2" s="5">
        <f>COUNTIF(掠夺总榜!A$1:S$150,$A2)</f>
        <v>4</v>
      </c>
      <c r="C2" s="10">
        <f>COUNTIF(盟会战!A$1:Q$150,$A2)</f>
        <v>2</v>
      </c>
      <c r="D2" s="10">
        <f>COUNTIF(帮战总榜!A$1:O$150,$A2)</f>
        <v>0</v>
      </c>
      <c r="E2" s="10">
        <f t="shared" ref="E2:E33" si="0">SUM(B2:D2)</f>
        <v>6</v>
      </c>
      <c r="F2" s="10"/>
      <c r="G2" s="10">
        <f t="shared" ref="G2:G33" si="1">IF($E2&gt;6,6,$E2)</f>
        <v>6</v>
      </c>
      <c r="I2" s="3">
        <f>SUM(G2:G150)</f>
        <v>130</v>
      </c>
      <c r="J2" s="3">
        <f>SUM(E2:E150)-I2</f>
        <v>2</v>
      </c>
    </row>
    <row r="3" spans="1:10" ht="16.5" x14ac:dyDescent="0.35">
      <c r="A3" s="1" t="s">
        <v>101</v>
      </c>
      <c r="B3" s="5">
        <f>COUNTIF(掠夺总榜!A$1:S$150,$A3)</f>
        <v>3</v>
      </c>
      <c r="C3" s="10">
        <f>COUNTIF(盟会战!A$1:Q$150,$A3)</f>
        <v>3</v>
      </c>
      <c r="D3" s="10">
        <f>COUNTIF(帮战总榜!A$1:O$150,$A3)</f>
        <v>0</v>
      </c>
      <c r="E3" s="10">
        <f t="shared" si="0"/>
        <v>6</v>
      </c>
      <c r="F3" s="10"/>
      <c r="G3" s="10">
        <f t="shared" si="1"/>
        <v>6</v>
      </c>
    </row>
    <row r="4" spans="1:10" ht="16.5" x14ac:dyDescent="0.35">
      <c r="A4" s="1" t="s">
        <v>89</v>
      </c>
      <c r="B4" s="5">
        <f>COUNTIF(掠夺总榜!A$1:S$150,$A4)</f>
        <v>4</v>
      </c>
      <c r="C4" s="10">
        <f>COUNTIF(盟会战!A$1:Q$150,$A4)</f>
        <v>2</v>
      </c>
      <c r="D4" s="10">
        <f>COUNTIF(帮战总榜!A$1:O$150,$A4)</f>
        <v>0</v>
      </c>
      <c r="E4" s="10">
        <f t="shared" si="0"/>
        <v>6</v>
      </c>
      <c r="F4" s="10"/>
      <c r="G4" s="10">
        <f t="shared" si="1"/>
        <v>6</v>
      </c>
    </row>
    <row r="5" spans="1:10" ht="16.5" x14ac:dyDescent="0.35">
      <c r="A5" s="1" t="s">
        <v>96</v>
      </c>
      <c r="B5" s="5">
        <f>COUNTIF(掠夺总榜!A$1:S$150,$A5)</f>
        <v>4</v>
      </c>
      <c r="C5" s="10">
        <f>COUNTIF(盟会战!A$1:Q$150,$A5)</f>
        <v>3</v>
      </c>
      <c r="D5" s="10">
        <f>COUNTIF(帮战总榜!A$1:O$150,$A5)</f>
        <v>0</v>
      </c>
      <c r="E5" s="10">
        <f t="shared" si="0"/>
        <v>7</v>
      </c>
      <c r="F5" s="10"/>
      <c r="G5" s="10">
        <f t="shared" si="1"/>
        <v>6</v>
      </c>
    </row>
    <row r="6" spans="1:10" ht="16.5" x14ac:dyDescent="0.35">
      <c r="A6" s="1" t="s">
        <v>99</v>
      </c>
      <c r="B6" s="5">
        <f>COUNTIF(掠夺总榜!A$1:S$150,$A6)</f>
        <v>4</v>
      </c>
      <c r="C6" s="10">
        <f>COUNTIF(盟会战!A$1:Q$150,$A6)</f>
        <v>3</v>
      </c>
      <c r="D6" s="10">
        <f>COUNTIF(帮战总榜!A$1:O$150,$A6)</f>
        <v>0</v>
      </c>
      <c r="E6" s="10">
        <f t="shared" si="0"/>
        <v>7</v>
      </c>
      <c r="F6" s="10"/>
      <c r="G6" s="10">
        <f t="shared" si="1"/>
        <v>6</v>
      </c>
    </row>
    <row r="7" spans="1:10" ht="16.5" x14ac:dyDescent="0.35">
      <c r="A7" s="1" t="s">
        <v>100</v>
      </c>
      <c r="B7" s="5">
        <f>COUNTIF(掠夺总榜!A$1:S$150,$A7)</f>
        <v>4</v>
      </c>
      <c r="C7" s="10">
        <f>COUNTIF(盟会战!A$1:Q$150,$A7)</f>
        <v>2</v>
      </c>
      <c r="D7" s="10">
        <f>COUNTIF(帮战总榜!A$1:O$150,$A7)</f>
        <v>0</v>
      </c>
      <c r="E7" s="10">
        <f t="shared" si="0"/>
        <v>6</v>
      </c>
      <c r="F7" s="10"/>
      <c r="G7" s="10">
        <f t="shared" si="1"/>
        <v>6</v>
      </c>
    </row>
    <row r="8" spans="1:10" ht="16.5" x14ac:dyDescent="0.35">
      <c r="A8" s="1" t="s">
        <v>88</v>
      </c>
      <c r="B8" s="5">
        <f>COUNTIF(掠夺总榜!A$1:S$150,$A8)</f>
        <v>4</v>
      </c>
      <c r="C8" s="10">
        <f>COUNTIF(盟会战!A$1:Q$150,$A8)</f>
        <v>1</v>
      </c>
      <c r="D8" s="10">
        <f>COUNTIF(帮战总榜!A$1:O$150,$A8)</f>
        <v>0</v>
      </c>
      <c r="E8" s="10">
        <f t="shared" si="0"/>
        <v>5</v>
      </c>
      <c r="F8" s="10"/>
      <c r="G8" s="10">
        <f t="shared" si="1"/>
        <v>5</v>
      </c>
    </row>
    <row r="9" spans="1:10" ht="16.5" x14ac:dyDescent="0.35">
      <c r="A9" s="1" t="s">
        <v>86</v>
      </c>
      <c r="B9" s="5">
        <f>COUNTIF(掠夺总榜!A$1:S$150,$A9)</f>
        <v>4</v>
      </c>
      <c r="C9" s="10">
        <f>COUNTIF(盟会战!A$1:Q$150,$A9)</f>
        <v>1</v>
      </c>
      <c r="D9" s="10">
        <f>COUNTIF(帮战总榜!A$1:O$150,$A9)</f>
        <v>0</v>
      </c>
      <c r="E9" s="10">
        <f t="shared" si="0"/>
        <v>5</v>
      </c>
      <c r="F9" s="10"/>
      <c r="G9" s="10">
        <f t="shared" si="1"/>
        <v>5</v>
      </c>
    </row>
    <row r="10" spans="1:10" ht="16.5" x14ac:dyDescent="0.35">
      <c r="A10" s="1" t="s">
        <v>82</v>
      </c>
      <c r="B10" s="5">
        <f>COUNTIF(掠夺总榜!A$1:S$150,$A10)</f>
        <v>4</v>
      </c>
      <c r="C10" s="10">
        <f>COUNTIF(盟会战!A$1:Q$150,$A10)</f>
        <v>1</v>
      </c>
      <c r="D10" s="10">
        <f>COUNTIF(帮战总榜!A$1:O$150,$A10)</f>
        <v>0</v>
      </c>
      <c r="E10" s="10">
        <f t="shared" si="0"/>
        <v>5</v>
      </c>
      <c r="F10" s="10"/>
      <c r="G10" s="10">
        <f t="shared" si="1"/>
        <v>5</v>
      </c>
    </row>
    <row r="11" spans="1:10" ht="16.5" x14ac:dyDescent="0.35">
      <c r="A11" s="1" t="s">
        <v>95</v>
      </c>
      <c r="B11" s="5">
        <f>COUNTIF(掠夺总榜!A$1:S$150,$A11)</f>
        <v>2</v>
      </c>
      <c r="C11" s="10">
        <f>COUNTIF(盟会战!A$1:Q$150,$A11)</f>
        <v>3</v>
      </c>
      <c r="D11" s="10">
        <f>COUNTIF(帮战总榜!A$1:O$150,$A11)</f>
        <v>0</v>
      </c>
      <c r="E11" s="10">
        <f t="shared" si="0"/>
        <v>5</v>
      </c>
      <c r="F11" s="10"/>
      <c r="G11" s="10">
        <f t="shared" si="1"/>
        <v>5</v>
      </c>
    </row>
    <row r="12" spans="1:10" ht="16.5" x14ac:dyDescent="0.35">
      <c r="A12" s="1" t="s">
        <v>98</v>
      </c>
      <c r="B12" s="5">
        <f>COUNTIF(掠夺总榜!A$1:S$150,$A12)</f>
        <v>3</v>
      </c>
      <c r="C12" s="10">
        <f>COUNTIF(盟会战!A$1:Q$150,$A12)</f>
        <v>2</v>
      </c>
      <c r="D12" s="10">
        <f>COUNTIF(帮战总榜!A$1:O$150,$A12)</f>
        <v>0</v>
      </c>
      <c r="E12" s="10">
        <f t="shared" si="0"/>
        <v>5</v>
      </c>
      <c r="F12" s="10"/>
      <c r="G12" s="10">
        <f t="shared" si="1"/>
        <v>5</v>
      </c>
    </row>
    <row r="13" spans="1:10" ht="16.5" x14ac:dyDescent="0.35">
      <c r="A13" s="1" t="s">
        <v>94</v>
      </c>
      <c r="B13" s="5">
        <f>COUNTIF(掠夺总榜!A$1:S$150,$A13)</f>
        <v>3</v>
      </c>
      <c r="C13" s="10">
        <f>COUNTIF(盟会战!A$1:Q$150,$A13)</f>
        <v>2</v>
      </c>
      <c r="D13" s="10">
        <f>COUNTIF(帮战总榜!A$1:O$150,$A13)</f>
        <v>0</v>
      </c>
      <c r="E13" s="10">
        <f t="shared" si="0"/>
        <v>5</v>
      </c>
      <c r="F13" s="10"/>
      <c r="G13" s="10">
        <f t="shared" si="1"/>
        <v>5</v>
      </c>
    </row>
    <row r="14" spans="1:10" ht="16.5" x14ac:dyDescent="0.35">
      <c r="A14" s="1" t="s">
        <v>92</v>
      </c>
      <c r="B14" s="5">
        <f>COUNTIF(掠夺总榜!A$1:S$150,$A14)</f>
        <v>4</v>
      </c>
      <c r="C14" s="10">
        <f>COUNTIF(盟会战!A$1:Q$150,$A14)</f>
        <v>1</v>
      </c>
      <c r="D14" s="10">
        <f>COUNTIF(帮战总榜!A$1:O$150,$A14)</f>
        <v>0</v>
      </c>
      <c r="E14" s="10">
        <f t="shared" si="0"/>
        <v>5</v>
      </c>
      <c r="F14" s="10"/>
      <c r="G14" s="10">
        <f t="shared" si="1"/>
        <v>5</v>
      </c>
    </row>
    <row r="15" spans="1:10" ht="16.5" x14ac:dyDescent="0.35">
      <c r="A15" s="1" t="s">
        <v>93</v>
      </c>
      <c r="B15" s="5">
        <f>COUNTIF(掠夺总榜!A$1:S$150,$A15)</f>
        <v>4</v>
      </c>
      <c r="C15" s="10">
        <f>COUNTIF(盟会战!A$1:Q$150,$A15)</f>
        <v>0</v>
      </c>
      <c r="D15" s="10">
        <f>COUNTIF(帮战总榜!A$1:O$150,$A15)</f>
        <v>0</v>
      </c>
      <c r="E15" s="10">
        <f t="shared" si="0"/>
        <v>4</v>
      </c>
      <c r="F15" s="10"/>
      <c r="G15" s="10">
        <f t="shared" si="1"/>
        <v>4</v>
      </c>
    </row>
    <row r="16" spans="1:10" ht="16.5" x14ac:dyDescent="0.35">
      <c r="A16" s="1" t="s">
        <v>84</v>
      </c>
      <c r="B16" s="5">
        <f>COUNTIF(掠夺总榜!A$1:S$150,$A16)</f>
        <v>3</v>
      </c>
      <c r="C16" s="10">
        <f>COUNTIF(盟会战!A$1:Q$150,$A16)</f>
        <v>1</v>
      </c>
      <c r="D16" s="10">
        <f>COUNTIF(帮战总榜!A$1:O$150,$A16)</f>
        <v>0</v>
      </c>
      <c r="E16" s="10">
        <f t="shared" si="0"/>
        <v>4</v>
      </c>
      <c r="F16" s="10"/>
      <c r="G16" s="10">
        <f t="shared" si="1"/>
        <v>4</v>
      </c>
    </row>
    <row r="17" spans="1:7" ht="16.5" x14ac:dyDescent="0.35">
      <c r="A17" s="1" t="s">
        <v>90</v>
      </c>
      <c r="B17" s="5">
        <f>COUNTIF(掠夺总榜!A$1:S$150,$A17)</f>
        <v>3</v>
      </c>
      <c r="C17" s="10">
        <f>COUNTIF(盟会战!A$1:Q$150,$A17)</f>
        <v>1</v>
      </c>
      <c r="D17" s="10">
        <f>COUNTIF(帮战总榜!A$1:O$150,$A17)</f>
        <v>0</v>
      </c>
      <c r="E17" s="10">
        <f t="shared" si="0"/>
        <v>4</v>
      </c>
      <c r="F17" s="10"/>
      <c r="G17" s="10">
        <f t="shared" si="1"/>
        <v>4</v>
      </c>
    </row>
    <row r="18" spans="1:7" ht="16.5" x14ac:dyDescent="0.35">
      <c r="A18" s="1" t="s">
        <v>87</v>
      </c>
      <c r="B18" s="5">
        <f>COUNTIF(掠夺总榜!A$1:S$150,$A18)</f>
        <v>4</v>
      </c>
      <c r="C18" s="10">
        <f>COUNTIF(盟会战!A$1:Q$150,$A18)</f>
        <v>0</v>
      </c>
      <c r="D18" s="10">
        <f>COUNTIF(帮战总榜!A$1:O$150,$A18)</f>
        <v>0</v>
      </c>
      <c r="E18" s="10">
        <f t="shared" si="0"/>
        <v>4</v>
      </c>
      <c r="F18" s="10"/>
      <c r="G18" s="10">
        <f t="shared" si="1"/>
        <v>4</v>
      </c>
    </row>
    <row r="19" spans="1:7" ht="16.5" x14ac:dyDescent="0.35">
      <c r="A19" s="1" t="s">
        <v>97</v>
      </c>
      <c r="B19" s="5">
        <f>COUNTIF(掠夺总榜!A$1:S$150,$A19)</f>
        <v>3</v>
      </c>
      <c r="C19" s="10">
        <f>COUNTIF(盟会战!A$1:Q$150,$A19)</f>
        <v>1</v>
      </c>
      <c r="D19" s="10">
        <f>COUNTIF(帮战总榜!A$1:O$150,$A19)</f>
        <v>0</v>
      </c>
      <c r="E19" s="10">
        <f t="shared" si="0"/>
        <v>4</v>
      </c>
      <c r="F19" s="10"/>
      <c r="G19" s="10">
        <f t="shared" si="1"/>
        <v>4</v>
      </c>
    </row>
    <row r="20" spans="1:7" ht="16.5" x14ac:dyDescent="0.35">
      <c r="A20" s="1" t="s">
        <v>162</v>
      </c>
      <c r="B20" s="5">
        <f>COUNTIF(掠夺总榜!A$1:S$150,$A20)</f>
        <v>2</v>
      </c>
      <c r="C20" s="10">
        <f>COUNTIF(盟会战!A$1:Q$150,$A20)</f>
        <v>1</v>
      </c>
      <c r="D20" s="10">
        <f>COUNTIF(帮战总榜!A$1:O$150,$A20)</f>
        <v>0</v>
      </c>
      <c r="E20" s="10">
        <f t="shared" si="0"/>
        <v>3</v>
      </c>
      <c r="F20" s="10"/>
      <c r="G20" s="10">
        <f t="shared" si="1"/>
        <v>3</v>
      </c>
    </row>
    <row r="21" spans="1:7" ht="16.5" x14ac:dyDescent="0.35">
      <c r="A21" s="1" t="s">
        <v>91</v>
      </c>
      <c r="B21" s="5">
        <f>COUNTIF(掠夺总榜!A$1:S$150,$A21)</f>
        <v>3</v>
      </c>
      <c r="C21" s="10">
        <f>COUNTIF(盟会战!A$1:Q$150,$A21)</f>
        <v>0</v>
      </c>
      <c r="D21" s="10">
        <f>COUNTIF(帮战总榜!A$1:O$150,$A21)</f>
        <v>0</v>
      </c>
      <c r="E21" s="10">
        <f t="shared" si="0"/>
        <v>3</v>
      </c>
      <c r="F21" s="10"/>
      <c r="G21" s="10">
        <f t="shared" si="1"/>
        <v>3</v>
      </c>
    </row>
    <row r="22" spans="1:7" ht="16.5" x14ac:dyDescent="0.35">
      <c r="A22" s="1" t="s">
        <v>141</v>
      </c>
      <c r="B22" s="5">
        <f>COUNTIF(掠夺总榜!A$1:S$150,$A22)</f>
        <v>3</v>
      </c>
      <c r="C22" s="10">
        <f>COUNTIF(盟会战!A$1:Q$150,$A22)</f>
        <v>0</v>
      </c>
      <c r="D22" s="10">
        <f>COUNTIF(帮战总榜!A$1:O$150,$A22)</f>
        <v>0</v>
      </c>
      <c r="E22" s="10">
        <f t="shared" si="0"/>
        <v>3</v>
      </c>
      <c r="F22" s="10"/>
      <c r="G22" s="10">
        <f t="shared" si="1"/>
        <v>3</v>
      </c>
    </row>
    <row r="23" spans="1:7" ht="16.5" x14ac:dyDescent="0.35">
      <c r="A23" s="1" t="s">
        <v>169</v>
      </c>
      <c r="B23" s="5">
        <f>COUNTIF(掠夺总榜!A$1:S$150,$A23)</f>
        <v>0</v>
      </c>
      <c r="C23" s="10">
        <f>COUNTIF(盟会战!A$1:Q$150,$A23)</f>
        <v>3</v>
      </c>
      <c r="D23" s="10">
        <f>COUNTIF(帮战总榜!A$1:O$150,$A23)</f>
        <v>0</v>
      </c>
      <c r="E23" s="10">
        <f t="shared" si="0"/>
        <v>3</v>
      </c>
      <c r="F23" s="10"/>
      <c r="G23" s="10">
        <f t="shared" si="1"/>
        <v>3</v>
      </c>
    </row>
    <row r="24" spans="1:7" ht="16.5" x14ac:dyDescent="0.35">
      <c r="A24" s="1" t="s">
        <v>105</v>
      </c>
      <c r="B24" s="5">
        <f>COUNTIF(掠夺总榜!A$1:S$150,$A24)</f>
        <v>1</v>
      </c>
      <c r="C24" s="10">
        <f>COUNTIF(盟会战!A$1:Q$150,$A24)</f>
        <v>2</v>
      </c>
      <c r="D24" s="10">
        <f>COUNTIF(帮战总榜!A$1:O$150,$A24)</f>
        <v>0</v>
      </c>
      <c r="E24" s="10">
        <f t="shared" si="0"/>
        <v>3</v>
      </c>
      <c r="F24" s="10"/>
      <c r="G24" s="10">
        <f t="shared" si="1"/>
        <v>3</v>
      </c>
    </row>
    <row r="25" spans="1:7" ht="16.5" x14ac:dyDescent="0.35">
      <c r="A25" s="1" t="s">
        <v>114</v>
      </c>
      <c r="B25" s="5">
        <f>COUNTIF(掠夺总榜!A$1:S$150,$A25)</f>
        <v>3</v>
      </c>
      <c r="C25" s="10">
        <f>COUNTIF(盟会战!A$1:Q$150,$A25)</f>
        <v>0</v>
      </c>
      <c r="D25" s="10">
        <f>COUNTIF(帮战总榜!A$1:O$150,$A25)</f>
        <v>0</v>
      </c>
      <c r="E25" s="10">
        <f t="shared" si="0"/>
        <v>3</v>
      </c>
      <c r="F25" s="10"/>
      <c r="G25" s="10">
        <f t="shared" si="1"/>
        <v>3</v>
      </c>
    </row>
    <row r="26" spans="1:7" ht="16.5" x14ac:dyDescent="0.35">
      <c r="A26" s="1" t="s">
        <v>135</v>
      </c>
      <c r="B26" s="5">
        <f>COUNTIF(掠夺总榜!A$1:S$150,$A26)</f>
        <v>2</v>
      </c>
      <c r="C26" s="10">
        <f>COUNTIF(盟会战!A$1:Q$150,$A26)</f>
        <v>0</v>
      </c>
      <c r="D26" s="10">
        <f>COUNTIF(帮战总榜!A$1:O$150,$A26)</f>
        <v>0</v>
      </c>
      <c r="E26" s="10">
        <f t="shared" si="0"/>
        <v>2</v>
      </c>
      <c r="F26" s="10"/>
      <c r="G26" s="10">
        <f t="shared" si="1"/>
        <v>2</v>
      </c>
    </row>
    <row r="27" spans="1:7" ht="16.5" x14ac:dyDescent="0.35">
      <c r="A27" s="1" t="s">
        <v>570</v>
      </c>
      <c r="B27" s="5">
        <f>COUNTIF(掠夺总榜!A$1:S$150,$A27)</f>
        <v>0</v>
      </c>
      <c r="C27" s="10">
        <f>COUNTIF(盟会战!A$1:Q$150,$A27)</f>
        <v>2</v>
      </c>
      <c r="D27" s="10">
        <f>COUNTIF(帮战总榜!A$1:O$150,$A27)</f>
        <v>0</v>
      </c>
      <c r="E27" s="10">
        <f t="shared" si="0"/>
        <v>2</v>
      </c>
      <c r="F27" s="10"/>
      <c r="G27" s="10">
        <f t="shared" si="1"/>
        <v>2</v>
      </c>
    </row>
    <row r="28" spans="1:7" ht="16.5" x14ac:dyDescent="0.35">
      <c r="A28" s="1" t="s">
        <v>572</v>
      </c>
      <c r="B28" s="5">
        <f>COUNTIF(掠夺总榜!A$1:S$150,$A28)</f>
        <v>0</v>
      </c>
      <c r="C28" s="10">
        <f>COUNTIF(盟会战!A$1:Q$150,$A28)</f>
        <v>2</v>
      </c>
      <c r="D28" s="10">
        <f>COUNTIF(帮战总榜!A$1:O$150,$A28)</f>
        <v>0</v>
      </c>
      <c r="E28" s="10">
        <f t="shared" si="0"/>
        <v>2</v>
      </c>
      <c r="F28" s="10"/>
      <c r="G28" s="10">
        <f t="shared" si="1"/>
        <v>2</v>
      </c>
    </row>
    <row r="29" spans="1:7" ht="16.5" x14ac:dyDescent="0.35">
      <c r="A29" s="1" t="s">
        <v>578</v>
      </c>
      <c r="B29" s="5">
        <f>COUNTIF(掠夺总榜!A$1:S$150,$A29)</f>
        <v>0</v>
      </c>
      <c r="C29" s="10">
        <f>COUNTIF(盟会战!A$1:Q$150,$A29)</f>
        <v>2</v>
      </c>
      <c r="D29" s="10">
        <f>COUNTIF(帮战总榜!A$1:O$150,$A29)</f>
        <v>0</v>
      </c>
      <c r="E29" s="10">
        <f t="shared" si="0"/>
        <v>2</v>
      </c>
      <c r="F29" s="10"/>
      <c r="G29" s="10">
        <f t="shared" si="1"/>
        <v>2</v>
      </c>
    </row>
    <row r="30" spans="1:7" ht="16.5" x14ac:dyDescent="0.35">
      <c r="A30" s="1" t="s">
        <v>83</v>
      </c>
      <c r="B30" s="5">
        <f>COUNTIF(掠夺总榜!A$1:S$150,$A30)</f>
        <v>2</v>
      </c>
      <c r="C30" s="10">
        <f>COUNTIF(盟会战!A$1:Q$150,$A30)</f>
        <v>0</v>
      </c>
      <c r="D30" s="10">
        <f>COUNTIF(帮战总榜!A$1:O$150,$A30)</f>
        <v>0</v>
      </c>
      <c r="E30" s="10">
        <f t="shared" si="0"/>
        <v>2</v>
      </c>
      <c r="F30" s="10"/>
      <c r="G30" s="10">
        <f t="shared" si="1"/>
        <v>2</v>
      </c>
    </row>
    <row r="31" spans="1:7" ht="16.5" x14ac:dyDescent="0.35">
      <c r="A31" s="1" t="s">
        <v>123</v>
      </c>
      <c r="B31" s="5">
        <f>COUNTIF(掠夺总榜!A$1:S$150,$A31)</f>
        <v>1</v>
      </c>
      <c r="C31" s="10">
        <f>COUNTIF(盟会战!A$1:Q$150,$A31)</f>
        <v>0</v>
      </c>
      <c r="D31" s="10">
        <f>COUNTIF(帮战总榜!A$1:O$150,$A31)</f>
        <v>0</v>
      </c>
      <c r="E31" s="10">
        <f t="shared" si="0"/>
        <v>1</v>
      </c>
      <c r="F31" s="10"/>
      <c r="G31" s="10">
        <f t="shared" si="1"/>
        <v>1</v>
      </c>
    </row>
    <row r="32" spans="1:7" ht="16.5" x14ac:dyDescent="0.35">
      <c r="A32" s="1" t="s">
        <v>147</v>
      </c>
      <c r="B32" s="5">
        <f>COUNTIF(掠夺总榜!A$1:S$150,$A32)</f>
        <v>1</v>
      </c>
      <c r="C32" s="10">
        <f>COUNTIF(盟会战!A$1:Q$150,$A32)</f>
        <v>0</v>
      </c>
      <c r="D32" s="10">
        <f>COUNTIF(帮战总榜!A$1:O$150,$A32)</f>
        <v>0</v>
      </c>
      <c r="E32" s="10">
        <f t="shared" si="0"/>
        <v>1</v>
      </c>
      <c r="F32" s="10"/>
      <c r="G32" s="10">
        <f t="shared" si="1"/>
        <v>1</v>
      </c>
    </row>
    <row r="33" spans="1:7" ht="16.5" x14ac:dyDescent="0.35">
      <c r="A33" s="1" t="s">
        <v>138</v>
      </c>
      <c r="B33" s="5">
        <f>COUNTIF(掠夺总榜!A$1:S$150,$A33)</f>
        <v>1</v>
      </c>
      <c r="C33" s="10">
        <f>COUNTIF(盟会战!A$1:Q$150,$A33)</f>
        <v>0</v>
      </c>
      <c r="D33" s="10">
        <f>COUNTIF(帮战总榜!A$1:O$150,$A33)</f>
        <v>0</v>
      </c>
      <c r="E33" s="10">
        <f t="shared" si="0"/>
        <v>1</v>
      </c>
      <c r="F33" s="10"/>
      <c r="G33" s="10">
        <f t="shared" si="1"/>
        <v>1</v>
      </c>
    </row>
    <row r="34" spans="1:7" ht="16.5" x14ac:dyDescent="0.35">
      <c r="A34" s="1" t="s">
        <v>102</v>
      </c>
      <c r="B34" s="5">
        <f>COUNTIF(掠夺总榜!A$1:S$150,$A34)</f>
        <v>1</v>
      </c>
      <c r="C34" s="10">
        <f>COUNTIF(盟会战!A$1:Q$150,$A34)</f>
        <v>0</v>
      </c>
      <c r="D34" s="10">
        <f>COUNTIF(帮战总榜!A$1:O$150,$A34)</f>
        <v>0</v>
      </c>
      <c r="E34" s="10">
        <f t="shared" ref="E34:E65" si="2">SUM(B34:D34)</f>
        <v>1</v>
      </c>
      <c r="F34" s="10"/>
      <c r="G34" s="10">
        <f t="shared" ref="G34:G65" si="3">IF($E34&gt;6,6,$E34)</f>
        <v>1</v>
      </c>
    </row>
    <row r="35" spans="1:7" ht="16.5" x14ac:dyDescent="0.35">
      <c r="A35" s="1" t="s">
        <v>527</v>
      </c>
      <c r="B35" s="5">
        <f>COUNTIF(掠夺总榜!A$1:S$150,$A35)</f>
        <v>0</v>
      </c>
      <c r="C35" s="10">
        <f>COUNTIF(盟会战!A$1:Q$150,$A35)</f>
        <v>1</v>
      </c>
      <c r="D35" s="10">
        <f>COUNTIF(帮战总榜!A$1:O$150,$A35)</f>
        <v>0</v>
      </c>
      <c r="E35" s="10">
        <f t="shared" si="2"/>
        <v>1</v>
      </c>
      <c r="F35" s="10"/>
      <c r="G35" s="10">
        <f t="shared" si="3"/>
        <v>1</v>
      </c>
    </row>
    <row r="36" spans="1:7" ht="16.5" x14ac:dyDescent="0.35">
      <c r="A36" s="1" t="s">
        <v>548</v>
      </c>
      <c r="B36" s="5">
        <f>COUNTIF(掠夺总榜!A$1:S$150,$A36)</f>
        <v>0</v>
      </c>
      <c r="C36" s="10">
        <f>COUNTIF(盟会战!A$1:Q$150,$A36)</f>
        <v>1</v>
      </c>
      <c r="D36" s="10">
        <f>COUNTIF(帮战总榜!A$1:O$150,$A36)</f>
        <v>0</v>
      </c>
      <c r="E36" s="10">
        <f t="shared" si="2"/>
        <v>1</v>
      </c>
      <c r="F36" s="10"/>
      <c r="G36" s="10">
        <f t="shared" si="3"/>
        <v>1</v>
      </c>
    </row>
    <row r="37" spans="1:7" ht="16.5" x14ac:dyDescent="0.35">
      <c r="A37" s="1" t="s">
        <v>558</v>
      </c>
      <c r="B37" s="5">
        <f>COUNTIF(掠夺总榜!A$1:S$150,$A37)</f>
        <v>0</v>
      </c>
      <c r="C37" s="10">
        <f>COUNTIF(盟会战!A$1:Q$150,$A37)</f>
        <v>1</v>
      </c>
      <c r="D37" s="10">
        <f>COUNTIF(帮战总榜!A$1:O$150,$A37)</f>
        <v>0</v>
      </c>
      <c r="E37" s="10">
        <f t="shared" si="2"/>
        <v>1</v>
      </c>
      <c r="F37" s="10"/>
      <c r="G37" s="10">
        <f t="shared" si="3"/>
        <v>1</v>
      </c>
    </row>
    <row r="38" spans="1:7" ht="16.5" x14ac:dyDescent="0.35">
      <c r="A38" s="1" t="s">
        <v>161</v>
      </c>
      <c r="B38" s="5">
        <f>COUNTIF(掠夺总榜!A$1:S$150,$A38)</f>
        <v>1</v>
      </c>
      <c r="C38" s="10">
        <f>COUNTIF(盟会战!A$1:Q$150,$A38)</f>
        <v>0</v>
      </c>
      <c r="D38" s="10">
        <f>COUNTIF(帮战总榜!A$1:O$150,$A38)</f>
        <v>0</v>
      </c>
      <c r="E38" s="10">
        <f t="shared" si="2"/>
        <v>1</v>
      </c>
      <c r="F38" s="10"/>
      <c r="G38" s="10">
        <f t="shared" si="3"/>
        <v>1</v>
      </c>
    </row>
    <row r="39" spans="1:7" ht="16.5" x14ac:dyDescent="0.35">
      <c r="A39" s="1" t="s">
        <v>118</v>
      </c>
      <c r="B39" s="5">
        <f>COUNTIF(掠夺总榜!A$1:S$150,$A39)</f>
        <v>1</v>
      </c>
      <c r="C39" s="10">
        <f>COUNTIF(盟会战!A$1:Q$150,$A39)</f>
        <v>0</v>
      </c>
      <c r="D39" s="10">
        <f>COUNTIF(帮战总榜!A$1:O$150,$A39)</f>
        <v>0</v>
      </c>
      <c r="E39" s="10">
        <f t="shared" si="2"/>
        <v>1</v>
      </c>
      <c r="F39" s="10"/>
      <c r="G39" s="10">
        <f t="shared" si="3"/>
        <v>1</v>
      </c>
    </row>
    <row r="40" spans="1:7" ht="16.5" x14ac:dyDescent="0.35">
      <c r="A40" s="1" t="s">
        <v>579</v>
      </c>
      <c r="B40" s="5">
        <f>COUNTIF(掠夺总榜!A$1:S$150,$A40)</f>
        <v>0</v>
      </c>
      <c r="C40" s="10">
        <f>COUNTIF(盟会战!A$1:Q$150,$A40)</f>
        <v>1</v>
      </c>
      <c r="D40" s="10">
        <f>COUNTIF(帮战总榜!A$1:O$150,$A40)</f>
        <v>0</v>
      </c>
      <c r="E40" s="10">
        <f t="shared" si="2"/>
        <v>1</v>
      </c>
      <c r="F40" s="10"/>
      <c r="G40" s="10">
        <f t="shared" si="3"/>
        <v>1</v>
      </c>
    </row>
    <row r="41" spans="1:7" ht="16.5" x14ac:dyDescent="0.35">
      <c r="A41" s="1" t="s">
        <v>160</v>
      </c>
      <c r="B41" s="5">
        <f>COUNTIF(掠夺总榜!A$1:S$150,$A41)</f>
        <v>1</v>
      </c>
      <c r="C41" s="10">
        <f>COUNTIF(盟会战!A$1:Q$150,$A41)</f>
        <v>0</v>
      </c>
      <c r="D41" s="10">
        <f>COUNTIF(帮战总榜!A$1:O$150,$A41)</f>
        <v>0</v>
      </c>
      <c r="E41" s="10">
        <f t="shared" si="2"/>
        <v>1</v>
      </c>
      <c r="F41" s="10"/>
      <c r="G41" s="10">
        <f t="shared" si="3"/>
        <v>1</v>
      </c>
    </row>
    <row r="42" spans="1:7" ht="16.5" x14ac:dyDescent="0.35">
      <c r="A42" s="1" t="s">
        <v>503</v>
      </c>
      <c r="B42" s="5">
        <f>COUNTIF(掠夺总榜!A$1:S$150,$A42)</f>
        <v>0</v>
      </c>
      <c r="C42" s="10">
        <f>COUNTIF(盟会战!A$1:Q$150,$A42)</f>
        <v>0</v>
      </c>
      <c r="D42" s="10">
        <f>COUNTIF(帮战总榜!A$1:O$150,$A42)</f>
        <v>0</v>
      </c>
      <c r="E42" s="10">
        <f t="shared" si="2"/>
        <v>0</v>
      </c>
      <c r="F42" s="10"/>
      <c r="G42" s="10">
        <f t="shared" si="3"/>
        <v>0</v>
      </c>
    </row>
    <row r="43" spans="1:7" ht="16.5" x14ac:dyDescent="0.35">
      <c r="A43" s="1" t="s">
        <v>504</v>
      </c>
      <c r="B43" s="5">
        <f>COUNTIF(掠夺总榜!A$1:S$150,$A43)</f>
        <v>0</v>
      </c>
      <c r="C43" s="10">
        <f>COUNTIF(盟会战!A$1:Q$150,$A43)</f>
        <v>0</v>
      </c>
      <c r="D43" s="10">
        <f>COUNTIF(帮战总榜!A$1:O$150,$A43)</f>
        <v>0</v>
      </c>
      <c r="E43" s="10">
        <f t="shared" si="2"/>
        <v>0</v>
      </c>
      <c r="F43" s="10"/>
      <c r="G43" s="10">
        <f t="shared" si="3"/>
        <v>0</v>
      </c>
    </row>
    <row r="44" spans="1:7" ht="16.5" x14ac:dyDescent="0.35">
      <c r="A44" s="1" t="s">
        <v>505</v>
      </c>
      <c r="B44" s="5">
        <f>COUNTIF(掠夺总榜!A$1:S$150,$A44)</f>
        <v>0</v>
      </c>
      <c r="C44" s="10">
        <f>COUNTIF(盟会战!A$1:Q$150,$A44)</f>
        <v>0</v>
      </c>
      <c r="D44" s="10">
        <f>COUNTIF(帮战总榜!A$1:O$150,$A44)</f>
        <v>0</v>
      </c>
      <c r="E44" s="10">
        <f t="shared" si="2"/>
        <v>0</v>
      </c>
      <c r="F44" s="10"/>
      <c r="G44" s="10">
        <f t="shared" si="3"/>
        <v>0</v>
      </c>
    </row>
    <row r="45" spans="1:7" ht="16.5" x14ac:dyDescent="0.35">
      <c r="A45" s="1" t="s">
        <v>506</v>
      </c>
      <c r="B45" s="5">
        <f>COUNTIF(掠夺总榜!A$1:S$150,$A45)</f>
        <v>0</v>
      </c>
      <c r="C45" s="10">
        <f>COUNTIF(盟会战!A$1:Q$150,$A45)</f>
        <v>0</v>
      </c>
      <c r="D45" s="10">
        <f>COUNTIF(帮战总榜!A$1:O$150,$A45)</f>
        <v>0</v>
      </c>
      <c r="E45" s="10">
        <f t="shared" si="2"/>
        <v>0</v>
      </c>
      <c r="F45" s="10"/>
      <c r="G45" s="10">
        <f t="shared" si="3"/>
        <v>0</v>
      </c>
    </row>
    <row r="46" spans="1:7" ht="16.5" x14ac:dyDescent="0.35">
      <c r="A46" s="1" t="s">
        <v>507</v>
      </c>
      <c r="B46" s="5">
        <f>COUNTIF(掠夺总榜!A$1:S$150,$A46)</f>
        <v>0</v>
      </c>
      <c r="C46" s="10">
        <f>COUNTIF(盟会战!A$1:Q$150,$A46)</f>
        <v>0</v>
      </c>
      <c r="D46" s="10">
        <f>COUNTIF(帮战总榜!A$1:O$150,$A46)</f>
        <v>0</v>
      </c>
      <c r="E46" s="10">
        <f t="shared" si="2"/>
        <v>0</v>
      </c>
      <c r="F46" s="10"/>
      <c r="G46" s="10">
        <f t="shared" si="3"/>
        <v>0</v>
      </c>
    </row>
    <row r="47" spans="1:7" ht="16.5" x14ac:dyDescent="0.35">
      <c r="A47" s="1" t="s">
        <v>508</v>
      </c>
      <c r="B47" s="5">
        <f>COUNTIF(掠夺总榜!A$1:S$150,$A47)</f>
        <v>0</v>
      </c>
      <c r="C47" s="10">
        <f>COUNTIF(盟会战!A$1:Q$150,$A47)</f>
        <v>0</v>
      </c>
      <c r="D47" s="10">
        <f>COUNTIF(帮战总榜!A$1:O$150,$A47)</f>
        <v>0</v>
      </c>
      <c r="E47" s="10">
        <f t="shared" si="2"/>
        <v>0</v>
      </c>
      <c r="F47" s="10"/>
      <c r="G47" s="10">
        <f t="shared" si="3"/>
        <v>0</v>
      </c>
    </row>
    <row r="48" spans="1:7" ht="16.5" x14ac:dyDescent="0.35">
      <c r="A48" s="1" t="s">
        <v>509</v>
      </c>
      <c r="B48" s="5">
        <f>COUNTIF(掠夺总榜!A$1:S$150,$A48)</f>
        <v>0</v>
      </c>
      <c r="C48" s="10">
        <f>COUNTIF(盟会战!A$1:Q$150,$A48)</f>
        <v>0</v>
      </c>
      <c r="D48" s="10">
        <f>COUNTIF(帮战总榜!A$1:O$150,$A48)</f>
        <v>0</v>
      </c>
      <c r="E48" s="10">
        <f t="shared" si="2"/>
        <v>0</v>
      </c>
      <c r="F48" s="10"/>
      <c r="G48" s="10">
        <f t="shared" si="3"/>
        <v>0</v>
      </c>
    </row>
    <row r="49" spans="1:7" ht="16.5" x14ac:dyDescent="0.35">
      <c r="A49" s="1" t="s">
        <v>510</v>
      </c>
      <c r="B49" s="5">
        <f>COUNTIF(掠夺总榜!A$1:S$150,$A49)</f>
        <v>0</v>
      </c>
      <c r="C49" s="10">
        <f>COUNTIF(盟会战!A$1:Q$150,$A49)</f>
        <v>0</v>
      </c>
      <c r="D49" s="10">
        <f>COUNTIF(帮战总榜!A$1:O$150,$A49)</f>
        <v>0</v>
      </c>
      <c r="E49" s="10">
        <f t="shared" si="2"/>
        <v>0</v>
      </c>
      <c r="F49" s="10"/>
      <c r="G49" s="10">
        <f t="shared" si="3"/>
        <v>0</v>
      </c>
    </row>
    <row r="50" spans="1:7" ht="16.5" x14ac:dyDescent="0.35">
      <c r="A50" s="1" t="s">
        <v>511</v>
      </c>
      <c r="B50" s="5">
        <f>COUNTIF(掠夺总榜!A$1:S$150,$A50)</f>
        <v>0</v>
      </c>
      <c r="C50" s="10">
        <f>COUNTIF(盟会战!A$1:Q$150,$A50)</f>
        <v>0</v>
      </c>
      <c r="D50" s="10">
        <f>COUNTIF(帮战总榜!A$1:O$150,$A50)</f>
        <v>0</v>
      </c>
      <c r="E50" s="10">
        <f t="shared" si="2"/>
        <v>0</v>
      </c>
      <c r="F50" s="10"/>
      <c r="G50" s="10">
        <f t="shared" si="3"/>
        <v>0</v>
      </c>
    </row>
    <row r="51" spans="1:7" ht="16.5" x14ac:dyDescent="0.35">
      <c r="A51" s="1" t="s">
        <v>512</v>
      </c>
      <c r="B51" s="5">
        <f>COUNTIF(掠夺总榜!A$1:S$150,$A51)</f>
        <v>0</v>
      </c>
      <c r="C51" s="10">
        <f>COUNTIF(盟会战!A$1:Q$150,$A51)</f>
        <v>0</v>
      </c>
      <c r="D51" s="10">
        <f>COUNTIF(帮战总榜!A$1:O$150,$A51)</f>
        <v>0</v>
      </c>
      <c r="E51" s="10">
        <f t="shared" si="2"/>
        <v>0</v>
      </c>
      <c r="F51" s="10"/>
      <c r="G51" s="10">
        <f t="shared" si="3"/>
        <v>0</v>
      </c>
    </row>
    <row r="52" spans="1:7" ht="16.5" x14ac:dyDescent="0.35">
      <c r="A52" s="1" t="s">
        <v>513</v>
      </c>
      <c r="B52" s="5">
        <f>COUNTIF(掠夺总榜!A$1:S$150,$A52)</f>
        <v>0</v>
      </c>
      <c r="C52" s="10">
        <f>COUNTIF(盟会战!A$1:Q$150,$A52)</f>
        <v>0</v>
      </c>
      <c r="D52" s="10">
        <f>COUNTIF(帮战总榜!A$1:O$150,$A52)</f>
        <v>0</v>
      </c>
      <c r="E52" s="10">
        <f t="shared" si="2"/>
        <v>0</v>
      </c>
      <c r="F52" s="10"/>
      <c r="G52" s="10">
        <f t="shared" si="3"/>
        <v>0</v>
      </c>
    </row>
    <row r="53" spans="1:7" ht="16.5" x14ac:dyDescent="0.35">
      <c r="A53" s="1" t="s">
        <v>514</v>
      </c>
      <c r="B53" s="5">
        <f>COUNTIF(掠夺总榜!A$1:S$150,$A53)</f>
        <v>0</v>
      </c>
      <c r="C53" s="10">
        <f>COUNTIF(盟会战!A$1:Q$150,$A53)</f>
        <v>0</v>
      </c>
      <c r="D53" s="10">
        <f>COUNTIF(帮战总榜!A$1:O$150,$A53)</f>
        <v>0</v>
      </c>
      <c r="E53" s="10">
        <f t="shared" si="2"/>
        <v>0</v>
      </c>
      <c r="F53" s="10"/>
      <c r="G53" s="10">
        <f t="shared" si="3"/>
        <v>0</v>
      </c>
    </row>
    <row r="54" spans="1:7" ht="16.5" x14ac:dyDescent="0.35">
      <c r="A54" s="1" t="s">
        <v>515</v>
      </c>
      <c r="B54" s="5">
        <f>COUNTIF(掠夺总榜!A$1:S$150,$A54)</f>
        <v>0</v>
      </c>
      <c r="C54" s="10">
        <f>COUNTIF(盟会战!A$1:Q$150,$A54)</f>
        <v>0</v>
      </c>
      <c r="D54" s="10">
        <f>COUNTIF(帮战总榜!A$1:O$150,$A54)</f>
        <v>0</v>
      </c>
      <c r="E54" s="10">
        <f t="shared" si="2"/>
        <v>0</v>
      </c>
      <c r="F54" s="10"/>
      <c r="G54" s="10">
        <f t="shared" si="3"/>
        <v>0</v>
      </c>
    </row>
    <row r="55" spans="1:7" ht="16.5" x14ac:dyDescent="0.35">
      <c r="A55" s="1" t="s">
        <v>516</v>
      </c>
      <c r="B55" s="5">
        <f>COUNTIF(掠夺总榜!A$1:S$150,$A55)</f>
        <v>0</v>
      </c>
      <c r="C55" s="10">
        <f>COUNTIF(盟会战!A$1:Q$150,$A55)</f>
        <v>0</v>
      </c>
      <c r="D55" s="10">
        <f>COUNTIF(帮战总榜!A$1:O$150,$A55)</f>
        <v>0</v>
      </c>
      <c r="E55" s="10">
        <f t="shared" si="2"/>
        <v>0</v>
      </c>
      <c r="F55" s="10"/>
      <c r="G55" s="10">
        <f t="shared" si="3"/>
        <v>0</v>
      </c>
    </row>
    <row r="56" spans="1:7" ht="16.5" x14ac:dyDescent="0.35">
      <c r="A56" s="1" t="s">
        <v>517</v>
      </c>
      <c r="B56" s="5">
        <f>COUNTIF(掠夺总榜!A$1:S$150,$A56)</f>
        <v>0</v>
      </c>
      <c r="C56" s="10">
        <f>COUNTIF(盟会战!A$1:Q$150,$A56)</f>
        <v>0</v>
      </c>
      <c r="D56" s="10">
        <f>COUNTIF(帮战总榜!A$1:O$150,$A56)</f>
        <v>0</v>
      </c>
      <c r="E56" s="10">
        <f t="shared" si="2"/>
        <v>0</v>
      </c>
      <c r="F56" s="10"/>
      <c r="G56" s="10">
        <f t="shared" si="3"/>
        <v>0</v>
      </c>
    </row>
    <row r="57" spans="1:7" ht="16.5" x14ac:dyDescent="0.35">
      <c r="A57" s="1" t="s">
        <v>518</v>
      </c>
      <c r="B57" s="5">
        <f>COUNTIF(掠夺总榜!A$1:S$150,$A57)</f>
        <v>0</v>
      </c>
      <c r="C57" s="10">
        <f>COUNTIF(盟会战!A$1:Q$150,$A57)</f>
        <v>0</v>
      </c>
      <c r="D57" s="10">
        <f>COUNTIF(帮战总榜!A$1:O$150,$A57)</f>
        <v>0</v>
      </c>
      <c r="E57" s="10">
        <f t="shared" si="2"/>
        <v>0</v>
      </c>
      <c r="F57" s="10"/>
      <c r="G57" s="10">
        <f t="shared" si="3"/>
        <v>0</v>
      </c>
    </row>
    <row r="58" spans="1:7" ht="16.5" x14ac:dyDescent="0.35">
      <c r="A58" s="1" t="s">
        <v>519</v>
      </c>
      <c r="B58" s="5">
        <f>COUNTIF(掠夺总榜!A$1:S$150,$A58)</f>
        <v>0</v>
      </c>
      <c r="C58" s="10">
        <f>COUNTIF(盟会战!A$1:Q$150,$A58)</f>
        <v>0</v>
      </c>
      <c r="D58" s="10">
        <f>COUNTIF(帮战总榜!A$1:O$150,$A58)</f>
        <v>0</v>
      </c>
      <c r="E58" s="10">
        <f t="shared" si="2"/>
        <v>0</v>
      </c>
      <c r="F58" s="10"/>
      <c r="G58" s="10">
        <f t="shared" si="3"/>
        <v>0</v>
      </c>
    </row>
    <row r="59" spans="1:7" ht="16.5" x14ac:dyDescent="0.35">
      <c r="A59" s="1" t="s">
        <v>520</v>
      </c>
      <c r="B59" s="5">
        <f>COUNTIF(掠夺总榜!A$1:S$150,$A59)</f>
        <v>0</v>
      </c>
      <c r="C59" s="10">
        <f>COUNTIF(盟会战!A$1:Q$150,$A59)</f>
        <v>0</v>
      </c>
      <c r="D59" s="10">
        <f>COUNTIF(帮战总榜!A$1:O$150,$A59)</f>
        <v>0</v>
      </c>
      <c r="E59" s="10">
        <f t="shared" si="2"/>
        <v>0</v>
      </c>
      <c r="F59" s="10"/>
      <c r="G59" s="10">
        <f t="shared" si="3"/>
        <v>0</v>
      </c>
    </row>
    <row r="60" spans="1:7" ht="16.5" x14ac:dyDescent="0.35">
      <c r="A60" s="1" t="s">
        <v>521</v>
      </c>
      <c r="B60" s="5">
        <f>COUNTIF(掠夺总榜!A$1:S$150,$A60)</f>
        <v>0</v>
      </c>
      <c r="C60" s="10">
        <f>COUNTIF(盟会战!A$1:Q$150,$A60)</f>
        <v>0</v>
      </c>
      <c r="D60" s="10">
        <f>COUNTIF(帮战总榜!A$1:O$150,$A60)</f>
        <v>0</v>
      </c>
      <c r="E60" s="10">
        <f t="shared" si="2"/>
        <v>0</v>
      </c>
      <c r="F60" s="10"/>
      <c r="G60" s="10">
        <f t="shared" si="3"/>
        <v>0</v>
      </c>
    </row>
    <row r="61" spans="1:7" ht="16.5" x14ac:dyDescent="0.35">
      <c r="A61" s="1" t="s">
        <v>522</v>
      </c>
      <c r="B61" s="5">
        <f>COUNTIF(掠夺总榜!A$1:S$150,$A61)</f>
        <v>0</v>
      </c>
      <c r="C61" s="10">
        <f>COUNTIF(盟会战!A$1:Q$150,$A61)</f>
        <v>0</v>
      </c>
      <c r="D61" s="10">
        <f>COUNTIF(帮战总榜!A$1:O$150,$A61)</f>
        <v>0</v>
      </c>
      <c r="E61" s="10">
        <f t="shared" si="2"/>
        <v>0</v>
      </c>
      <c r="F61" s="10"/>
      <c r="G61" s="10">
        <f t="shared" si="3"/>
        <v>0</v>
      </c>
    </row>
    <row r="62" spans="1:7" ht="16.5" x14ac:dyDescent="0.35">
      <c r="A62" s="1" t="s">
        <v>523</v>
      </c>
      <c r="B62" s="5">
        <f>COUNTIF(掠夺总榜!A$1:S$150,$A62)</f>
        <v>0</v>
      </c>
      <c r="C62" s="10">
        <f>COUNTIF(盟会战!A$1:Q$150,$A62)</f>
        <v>0</v>
      </c>
      <c r="D62" s="10">
        <f>COUNTIF(帮战总榜!A$1:O$150,$A62)</f>
        <v>0</v>
      </c>
      <c r="E62" s="10">
        <f t="shared" si="2"/>
        <v>0</v>
      </c>
      <c r="F62" s="10"/>
      <c r="G62" s="10">
        <f t="shared" si="3"/>
        <v>0</v>
      </c>
    </row>
    <row r="63" spans="1:7" ht="16.5" x14ac:dyDescent="0.35">
      <c r="A63" s="1" t="s">
        <v>524</v>
      </c>
      <c r="B63" s="5">
        <f>COUNTIF(掠夺总榜!A$1:S$150,$A63)</f>
        <v>0</v>
      </c>
      <c r="C63" s="10">
        <f>COUNTIF(盟会战!A$1:Q$150,$A63)</f>
        <v>0</v>
      </c>
      <c r="D63" s="10">
        <f>COUNTIF(帮战总榜!A$1:O$150,$A63)</f>
        <v>0</v>
      </c>
      <c r="E63" s="10">
        <f t="shared" si="2"/>
        <v>0</v>
      </c>
      <c r="F63" s="10"/>
      <c r="G63" s="10">
        <f t="shared" si="3"/>
        <v>0</v>
      </c>
    </row>
    <row r="64" spans="1:7" ht="16.5" x14ac:dyDescent="0.35">
      <c r="A64" s="1" t="s">
        <v>525</v>
      </c>
      <c r="B64" s="5">
        <f>COUNTIF(掠夺总榜!A$1:S$150,$A64)</f>
        <v>0</v>
      </c>
      <c r="C64" s="10">
        <f>COUNTIF(盟会战!A$1:Q$150,$A64)</f>
        <v>0</v>
      </c>
      <c r="D64" s="10">
        <f>COUNTIF(帮战总榜!A$1:O$150,$A64)</f>
        <v>0</v>
      </c>
      <c r="E64" s="10">
        <f t="shared" si="2"/>
        <v>0</v>
      </c>
      <c r="F64" s="10"/>
      <c r="G64" s="10">
        <f t="shared" si="3"/>
        <v>0</v>
      </c>
    </row>
    <row r="65" spans="1:7" ht="16.5" x14ac:dyDescent="0.35">
      <c r="A65" s="1" t="s">
        <v>526</v>
      </c>
      <c r="B65" s="5">
        <f>COUNTIF(掠夺总榜!A$1:S$150,$A65)</f>
        <v>0</v>
      </c>
      <c r="C65" s="10">
        <f>COUNTIF(盟会战!A$1:Q$150,$A65)</f>
        <v>0</v>
      </c>
      <c r="D65" s="10">
        <f>COUNTIF(帮战总榜!A$1:O$150,$A65)</f>
        <v>0</v>
      </c>
      <c r="E65" s="10">
        <f t="shared" si="2"/>
        <v>0</v>
      </c>
      <c r="F65" s="10"/>
      <c r="G65" s="10">
        <f t="shared" si="3"/>
        <v>0</v>
      </c>
    </row>
    <row r="66" spans="1:7" ht="16.5" x14ac:dyDescent="0.35">
      <c r="A66" s="1" t="s">
        <v>528</v>
      </c>
      <c r="B66" s="5">
        <f>COUNTIF(掠夺总榜!A$1:S$150,$A66)</f>
        <v>0</v>
      </c>
      <c r="C66" s="10">
        <f>COUNTIF(盟会战!A$1:Q$150,$A66)</f>
        <v>0</v>
      </c>
      <c r="D66" s="10">
        <f>COUNTIF(帮战总榜!A$1:O$150,$A66)</f>
        <v>0</v>
      </c>
      <c r="E66" s="10">
        <f t="shared" ref="E66:E97" si="4">SUM(B66:D66)</f>
        <v>0</v>
      </c>
      <c r="F66" s="10"/>
      <c r="G66" s="10">
        <f t="shared" ref="G66:G97" si="5">IF($E66&gt;6,6,$E66)</f>
        <v>0</v>
      </c>
    </row>
    <row r="67" spans="1:7" ht="16.5" x14ac:dyDescent="0.35">
      <c r="A67" s="1" t="s">
        <v>529</v>
      </c>
      <c r="B67" s="5">
        <f>COUNTIF(掠夺总榜!A$1:S$150,$A67)</f>
        <v>0</v>
      </c>
      <c r="C67" s="10">
        <f>COUNTIF(盟会战!A$1:Q$150,$A67)</f>
        <v>0</v>
      </c>
      <c r="D67" s="10">
        <f>COUNTIF(帮战总榜!A$1:O$150,$A67)</f>
        <v>0</v>
      </c>
      <c r="E67" s="10">
        <f t="shared" si="4"/>
        <v>0</v>
      </c>
      <c r="F67" s="10"/>
      <c r="G67" s="10">
        <f t="shared" si="5"/>
        <v>0</v>
      </c>
    </row>
    <row r="68" spans="1:7" ht="16.5" x14ac:dyDescent="0.35">
      <c r="A68" s="1" t="s">
        <v>530</v>
      </c>
      <c r="B68" s="5">
        <f>COUNTIF(掠夺总榜!A$1:S$150,$A68)</f>
        <v>0</v>
      </c>
      <c r="C68" s="10">
        <f>COUNTIF(盟会战!A$1:Q$150,$A68)</f>
        <v>0</v>
      </c>
      <c r="D68" s="10">
        <f>COUNTIF(帮战总榜!A$1:O$150,$A68)</f>
        <v>0</v>
      </c>
      <c r="E68" s="10">
        <f t="shared" si="4"/>
        <v>0</v>
      </c>
      <c r="F68" s="10"/>
      <c r="G68" s="10">
        <f t="shared" si="5"/>
        <v>0</v>
      </c>
    </row>
    <row r="69" spans="1:7" ht="16.5" x14ac:dyDescent="0.35">
      <c r="A69" s="1" t="s">
        <v>531</v>
      </c>
      <c r="B69" s="5">
        <f>COUNTIF(掠夺总榜!A$1:S$150,$A69)</f>
        <v>0</v>
      </c>
      <c r="C69" s="10">
        <f>COUNTIF(盟会战!A$1:Q$150,$A69)</f>
        <v>0</v>
      </c>
      <c r="D69" s="10">
        <f>COUNTIF(帮战总榜!A$1:O$150,$A69)</f>
        <v>0</v>
      </c>
      <c r="E69" s="10">
        <f t="shared" si="4"/>
        <v>0</v>
      </c>
      <c r="F69" s="10"/>
      <c r="G69" s="10">
        <f t="shared" si="5"/>
        <v>0</v>
      </c>
    </row>
    <row r="70" spans="1:7" ht="16.5" x14ac:dyDescent="0.35">
      <c r="A70" s="1" t="s">
        <v>532</v>
      </c>
      <c r="B70" s="5">
        <f>COUNTIF(掠夺总榜!A$1:S$150,$A70)</f>
        <v>0</v>
      </c>
      <c r="C70" s="10">
        <f>COUNTIF(盟会战!A$1:Q$150,$A70)</f>
        <v>0</v>
      </c>
      <c r="D70" s="10">
        <f>COUNTIF(帮战总榜!A$1:O$150,$A70)</f>
        <v>0</v>
      </c>
      <c r="E70" s="10">
        <f t="shared" si="4"/>
        <v>0</v>
      </c>
      <c r="F70" s="10"/>
      <c r="G70" s="10">
        <f t="shared" si="5"/>
        <v>0</v>
      </c>
    </row>
    <row r="71" spans="1:7" ht="16.5" x14ac:dyDescent="0.35">
      <c r="A71" s="1" t="s">
        <v>533</v>
      </c>
      <c r="B71" s="5">
        <f>COUNTIF(掠夺总榜!A$1:S$150,$A71)</f>
        <v>0</v>
      </c>
      <c r="C71" s="10">
        <f>COUNTIF(盟会战!A$1:Q$150,$A71)</f>
        <v>0</v>
      </c>
      <c r="D71" s="10">
        <f>COUNTIF(帮战总榜!A$1:O$150,$A71)</f>
        <v>0</v>
      </c>
      <c r="E71" s="10">
        <f t="shared" si="4"/>
        <v>0</v>
      </c>
      <c r="F71" s="10"/>
      <c r="G71" s="10">
        <f t="shared" si="5"/>
        <v>0</v>
      </c>
    </row>
    <row r="72" spans="1:7" ht="16.5" x14ac:dyDescent="0.35">
      <c r="A72" s="1" t="s">
        <v>534</v>
      </c>
      <c r="B72" s="5">
        <f>COUNTIF(掠夺总榜!A$1:S$150,$A72)</f>
        <v>0</v>
      </c>
      <c r="C72" s="10">
        <f>COUNTIF(盟会战!A$1:Q$150,$A72)</f>
        <v>0</v>
      </c>
      <c r="D72" s="10">
        <f>COUNTIF(帮战总榜!A$1:O$150,$A72)</f>
        <v>0</v>
      </c>
      <c r="E72" s="10">
        <f t="shared" si="4"/>
        <v>0</v>
      </c>
      <c r="F72" s="10"/>
      <c r="G72" s="10">
        <f t="shared" si="5"/>
        <v>0</v>
      </c>
    </row>
    <row r="73" spans="1:7" ht="16.5" x14ac:dyDescent="0.35">
      <c r="A73" s="1" t="s">
        <v>535</v>
      </c>
      <c r="B73" s="5">
        <f>COUNTIF(掠夺总榜!A$1:S$150,$A73)</f>
        <v>0</v>
      </c>
      <c r="C73" s="10">
        <f>COUNTIF(盟会战!A$1:Q$150,$A73)</f>
        <v>0</v>
      </c>
      <c r="D73" s="10">
        <f>COUNTIF(帮战总榜!A$1:O$150,$A73)</f>
        <v>0</v>
      </c>
      <c r="E73" s="10">
        <f t="shared" si="4"/>
        <v>0</v>
      </c>
      <c r="F73" s="10"/>
      <c r="G73" s="10">
        <f t="shared" si="5"/>
        <v>0</v>
      </c>
    </row>
    <row r="74" spans="1:7" ht="16.5" x14ac:dyDescent="0.35">
      <c r="A74" s="1" t="s">
        <v>536</v>
      </c>
      <c r="B74" s="5">
        <f>COUNTIF(掠夺总榜!A$1:S$150,$A74)</f>
        <v>0</v>
      </c>
      <c r="C74" s="10">
        <f>COUNTIF(盟会战!A$1:Q$150,$A74)</f>
        <v>0</v>
      </c>
      <c r="D74" s="10">
        <f>COUNTIF(帮战总榜!A$1:O$150,$A74)</f>
        <v>0</v>
      </c>
      <c r="E74" s="10">
        <f t="shared" si="4"/>
        <v>0</v>
      </c>
      <c r="F74" s="10"/>
      <c r="G74" s="10">
        <f t="shared" si="5"/>
        <v>0</v>
      </c>
    </row>
    <row r="75" spans="1:7" ht="16.5" x14ac:dyDescent="0.35">
      <c r="A75" s="1" t="s">
        <v>537</v>
      </c>
      <c r="B75" s="5">
        <f>COUNTIF(掠夺总榜!A$1:S$150,$A75)</f>
        <v>0</v>
      </c>
      <c r="C75" s="10">
        <f>COUNTIF(盟会战!A$1:Q$150,$A75)</f>
        <v>0</v>
      </c>
      <c r="D75" s="10">
        <f>COUNTIF(帮战总榜!A$1:O$150,$A75)</f>
        <v>0</v>
      </c>
      <c r="E75" s="10">
        <f t="shared" si="4"/>
        <v>0</v>
      </c>
      <c r="F75" s="10"/>
      <c r="G75" s="10">
        <f t="shared" si="5"/>
        <v>0</v>
      </c>
    </row>
    <row r="76" spans="1:7" ht="16.5" x14ac:dyDescent="0.35">
      <c r="A76" s="1" t="s">
        <v>538</v>
      </c>
      <c r="B76" s="5">
        <f>COUNTIF(掠夺总榜!A$1:S$150,$A76)</f>
        <v>0</v>
      </c>
      <c r="C76" s="10">
        <f>COUNTIF(盟会战!A$1:Q$150,$A76)</f>
        <v>0</v>
      </c>
      <c r="D76" s="10">
        <f>COUNTIF(帮战总榜!A$1:O$150,$A76)</f>
        <v>0</v>
      </c>
      <c r="E76" s="10">
        <f t="shared" si="4"/>
        <v>0</v>
      </c>
      <c r="F76" s="10"/>
      <c r="G76" s="10">
        <f t="shared" si="5"/>
        <v>0</v>
      </c>
    </row>
    <row r="77" spans="1:7" ht="16.5" x14ac:dyDescent="0.35">
      <c r="A77" s="1" t="s">
        <v>539</v>
      </c>
      <c r="B77" s="5">
        <f>COUNTIF(掠夺总榜!A$1:S$150,$A77)</f>
        <v>0</v>
      </c>
      <c r="C77" s="10">
        <f>COUNTIF(盟会战!A$1:Q$150,$A77)</f>
        <v>0</v>
      </c>
      <c r="D77" s="10">
        <f>COUNTIF(帮战总榜!A$1:O$150,$A77)</f>
        <v>0</v>
      </c>
      <c r="E77" s="10">
        <f t="shared" si="4"/>
        <v>0</v>
      </c>
      <c r="F77" s="10"/>
      <c r="G77" s="10">
        <f t="shared" si="5"/>
        <v>0</v>
      </c>
    </row>
    <row r="78" spans="1:7" ht="16.5" x14ac:dyDescent="0.35">
      <c r="A78" s="1" t="s">
        <v>540</v>
      </c>
      <c r="B78" s="5">
        <f>COUNTIF(掠夺总榜!A$1:S$150,$A78)</f>
        <v>0</v>
      </c>
      <c r="C78" s="10">
        <f>COUNTIF(盟会战!A$1:Q$150,$A78)</f>
        <v>0</v>
      </c>
      <c r="D78" s="10">
        <f>COUNTIF(帮战总榜!A$1:O$150,$A78)</f>
        <v>0</v>
      </c>
      <c r="E78" s="10">
        <f t="shared" si="4"/>
        <v>0</v>
      </c>
      <c r="F78" s="10"/>
      <c r="G78" s="10">
        <f t="shared" si="5"/>
        <v>0</v>
      </c>
    </row>
    <row r="79" spans="1:7" ht="16.5" x14ac:dyDescent="0.35">
      <c r="A79" s="1" t="s">
        <v>541</v>
      </c>
      <c r="B79" s="5">
        <f>COUNTIF(掠夺总榜!A$1:S$150,$A79)</f>
        <v>0</v>
      </c>
      <c r="C79" s="10">
        <f>COUNTIF(盟会战!A$1:Q$150,$A79)</f>
        <v>0</v>
      </c>
      <c r="D79" s="10">
        <f>COUNTIF(帮战总榜!A$1:O$150,$A79)</f>
        <v>0</v>
      </c>
      <c r="E79" s="10">
        <f t="shared" si="4"/>
        <v>0</v>
      </c>
      <c r="F79" s="10"/>
      <c r="G79" s="10">
        <f t="shared" si="5"/>
        <v>0</v>
      </c>
    </row>
    <row r="80" spans="1:7" ht="16.5" x14ac:dyDescent="0.35">
      <c r="A80" s="1" t="s">
        <v>542</v>
      </c>
      <c r="B80" s="5">
        <f>COUNTIF(掠夺总榜!A$1:S$150,$A80)</f>
        <v>0</v>
      </c>
      <c r="C80" s="10">
        <f>COUNTIF(盟会战!A$1:Q$150,$A80)</f>
        <v>0</v>
      </c>
      <c r="D80" s="10">
        <f>COUNTIF(帮战总榜!A$1:O$150,$A80)</f>
        <v>0</v>
      </c>
      <c r="E80" s="10">
        <f t="shared" si="4"/>
        <v>0</v>
      </c>
      <c r="F80" s="10"/>
      <c r="G80" s="10">
        <f t="shared" si="5"/>
        <v>0</v>
      </c>
    </row>
    <row r="81" spans="1:7" ht="16.5" x14ac:dyDescent="0.35">
      <c r="A81" s="1" t="s">
        <v>543</v>
      </c>
      <c r="B81" s="5">
        <f>COUNTIF(掠夺总榜!A$1:S$150,$A81)</f>
        <v>0</v>
      </c>
      <c r="C81" s="10">
        <f>COUNTIF(盟会战!A$1:Q$150,$A81)</f>
        <v>0</v>
      </c>
      <c r="D81" s="10">
        <f>COUNTIF(帮战总榜!A$1:O$150,$A81)</f>
        <v>0</v>
      </c>
      <c r="E81" s="10">
        <f t="shared" si="4"/>
        <v>0</v>
      </c>
      <c r="F81" s="10"/>
      <c r="G81" s="10">
        <f t="shared" si="5"/>
        <v>0</v>
      </c>
    </row>
    <row r="82" spans="1:7" ht="16.5" x14ac:dyDescent="0.35">
      <c r="A82" s="1" t="s">
        <v>544</v>
      </c>
      <c r="B82" s="5">
        <f>COUNTIF(掠夺总榜!A$1:S$150,$A82)</f>
        <v>0</v>
      </c>
      <c r="C82" s="10">
        <f>COUNTIF(盟会战!A$1:Q$150,$A82)</f>
        <v>0</v>
      </c>
      <c r="D82" s="10">
        <f>COUNTIF(帮战总榜!A$1:O$150,$A82)</f>
        <v>0</v>
      </c>
      <c r="E82" s="10">
        <f t="shared" si="4"/>
        <v>0</v>
      </c>
      <c r="F82" s="10"/>
      <c r="G82" s="10">
        <f t="shared" si="5"/>
        <v>0</v>
      </c>
    </row>
    <row r="83" spans="1:7" ht="16.5" x14ac:dyDescent="0.35">
      <c r="A83" s="1" t="s">
        <v>545</v>
      </c>
      <c r="B83" s="5">
        <f>COUNTIF(掠夺总榜!A$1:S$150,$A83)</f>
        <v>0</v>
      </c>
      <c r="C83" s="10">
        <f>COUNTIF(盟会战!A$1:Q$150,$A83)</f>
        <v>0</v>
      </c>
      <c r="D83" s="10">
        <f>COUNTIF(帮战总榜!A$1:O$150,$A83)</f>
        <v>0</v>
      </c>
      <c r="E83" s="10">
        <f t="shared" si="4"/>
        <v>0</v>
      </c>
      <c r="F83" s="10"/>
      <c r="G83" s="10">
        <f t="shared" si="5"/>
        <v>0</v>
      </c>
    </row>
    <row r="84" spans="1:7" ht="16.5" x14ac:dyDescent="0.35">
      <c r="A84" s="1" t="s">
        <v>546</v>
      </c>
      <c r="B84" s="5">
        <f>COUNTIF(掠夺总榜!A$1:S$150,$A84)</f>
        <v>0</v>
      </c>
      <c r="C84" s="10">
        <f>COUNTIF(盟会战!A$1:Q$150,$A84)</f>
        <v>0</v>
      </c>
      <c r="D84" s="10">
        <f>COUNTIF(帮战总榜!A$1:O$150,$A84)</f>
        <v>0</v>
      </c>
      <c r="E84" s="10">
        <f t="shared" si="4"/>
        <v>0</v>
      </c>
      <c r="F84" s="10"/>
      <c r="G84" s="10">
        <f t="shared" si="5"/>
        <v>0</v>
      </c>
    </row>
    <row r="85" spans="1:7" ht="16.5" x14ac:dyDescent="0.35">
      <c r="A85" s="1" t="s">
        <v>547</v>
      </c>
      <c r="B85" s="5">
        <f>COUNTIF(掠夺总榜!A$1:S$150,$A85)</f>
        <v>0</v>
      </c>
      <c r="C85" s="10">
        <f>COUNTIF(盟会战!A$1:Q$150,$A85)</f>
        <v>0</v>
      </c>
      <c r="D85" s="10">
        <f>COUNTIF(帮战总榜!A$1:O$150,$A85)</f>
        <v>0</v>
      </c>
      <c r="E85" s="10">
        <f t="shared" si="4"/>
        <v>0</v>
      </c>
      <c r="F85" s="10"/>
      <c r="G85" s="10">
        <f t="shared" si="5"/>
        <v>0</v>
      </c>
    </row>
    <row r="86" spans="1:7" ht="16.5" x14ac:dyDescent="0.35">
      <c r="A86" s="1" t="s">
        <v>549</v>
      </c>
      <c r="B86" s="5">
        <f>COUNTIF(掠夺总榜!A$1:S$150,$A86)</f>
        <v>0</v>
      </c>
      <c r="C86" s="10">
        <f>COUNTIF(盟会战!A$1:Q$150,$A86)</f>
        <v>0</v>
      </c>
      <c r="D86" s="10">
        <f>COUNTIF(帮战总榜!A$1:O$150,$A86)</f>
        <v>0</v>
      </c>
      <c r="E86" s="10">
        <f t="shared" si="4"/>
        <v>0</v>
      </c>
      <c r="F86" s="10"/>
      <c r="G86" s="10">
        <f t="shared" si="5"/>
        <v>0</v>
      </c>
    </row>
    <row r="87" spans="1:7" ht="16.5" x14ac:dyDescent="0.35">
      <c r="A87" s="1" t="s">
        <v>550</v>
      </c>
      <c r="B87" s="5">
        <f>COUNTIF(掠夺总榜!A$1:S$150,$A87)</f>
        <v>0</v>
      </c>
      <c r="C87" s="10">
        <f>COUNTIF(盟会战!A$1:Q$150,$A87)</f>
        <v>0</v>
      </c>
      <c r="D87" s="10">
        <f>COUNTIF(帮战总榜!A$1:O$150,$A87)</f>
        <v>0</v>
      </c>
      <c r="E87" s="10">
        <f t="shared" si="4"/>
        <v>0</v>
      </c>
      <c r="F87" s="10"/>
      <c r="G87" s="10">
        <f t="shared" si="5"/>
        <v>0</v>
      </c>
    </row>
    <row r="88" spans="1:7" ht="16.5" x14ac:dyDescent="0.35">
      <c r="A88" s="1" t="s">
        <v>551</v>
      </c>
      <c r="B88" s="5">
        <f>COUNTIF(掠夺总榜!A$1:S$150,$A88)</f>
        <v>0</v>
      </c>
      <c r="C88" s="10">
        <f>COUNTIF(盟会战!A$1:Q$150,$A88)</f>
        <v>0</v>
      </c>
      <c r="D88" s="10">
        <f>COUNTIF(帮战总榜!A$1:O$150,$A88)</f>
        <v>0</v>
      </c>
      <c r="E88" s="10">
        <f t="shared" si="4"/>
        <v>0</v>
      </c>
      <c r="F88" s="10"/>
      <c r="G88" s="10">
        <f t="shared" si="5"/>
        <v>0</v>
      </c>
    </row>
    <row r="89" spans="1:7" ht="16.5" x14ac:dyDescent="0.35">
      <c r="A89" s="1" t="s">
        <v>552</v>
      </c>
      <c r="B89" s="5">
        <f>COUNTIF(掠夺总榜!A$1:S$150,$A89)</f>
        <v>0</v>
      </c>
      <c r="C89" s="10">
        <f>COUNTIF(盟会战!A$1:Q$150,$A89)</f>
        <v>0</v>
      </c>
      <c r="D89" s="10">
        <f>COUNTIF(帮战总榜!A$1:O$150,$A89)</f>
        <v>0</v>
      </c>
      <c r="E89" s="10">
        <f t="shared" si="4"/>
        <v>0</v>
      </c>
      <c r="F89" s="10"/>
      <c r="G89" s="10">
        <f t="shared" si="5"/>
        <v>0</v>
      </c>
    </row>
    <row r="90" spans="1:7" ht="16.5" x14ac:dyDescent="0.35">
      <c r="A90" s="1" t="s">
        <v>553</v>
      </c>
      <c r="B90" s="5">
        <f>COUNTIF(掠夺总榜!A$1:S$150,$A90)</f>
        <v>0</v>
      </c>
      <c r="C90" s="10">
        <f>COUNTIF(盟会战!A$1:Q$150,$A90)</f>
        <v>0</v>
      </c>
      <c r="D90" s="10">
        <f>COUNTIF(帮战总榜!A$1:O$150,$A90)</f>
        <v>0</v>
      </c>
      <c r="E90" s="10">
        <f t="shared" si="4"/>
        <v>0</v>
      </c>
      <c r="F90" s="10"/>
      <c r="G90" s="10">
        <f t="shared" si="5"/>
        <v>0</v>
      </c>
    </row>
    <row r="91" spans="1:7" ht="16.5" x14ac:dyDescent="0.35">
      <c r="A91" s="1" t="s">
        <v>554</v>
      </c>
      <c r="B91" s="5">
        <f>COUNTIF(掠夺总榜!A$1:S$150,$A91)</f>
        <v>0</v>
      </c>
      <c r="C91" s="10">
        <f>COUNTIF(盟会战!A$1:Q$150,$A91)</f>
        <v>0</v>
      </c>
      <c r="D91" s="10">
        <f>COUNTIF(帮战总榜!A$1:O$150,$A91)</f>
        <v>0</v>
      </c>
      <c r="E91" s="10">
        <f t="shared" si="4"/>
        <v>0</v>
      </c>
      <c r="F91" s="10"/>
      <c r="G91" s="10">
        <f t="shared" si="5"/>
        <v>0</v>
      </c>
    </row>
    <row r="92" spans="1:7" ht="16.5" x14ac:dyDescent="0.35">
      <c r="A92" s="1" t="s">
        <v>555</v>
      </c>
      <c r="B92" s="5">
        <f>COUNTIF(掠夺总榜!A$1:S$150,$A92)</f>
        <v>0</v>
      </c>
      <c r="C92" s="10">
        <f>COUNTIF(盟会战!A$1:Q$150,$A92)</f>
        <v>0</v>
      </c>
      <c r="D92" s="10">
        <f>COUNTIF(帮战总榜!A$1:O$150,$A92)</f>
        <v>0</v>
      </c>
      <c r="E92" s="10">
        <f t="shared" si="4"/>
        <v>0</v>
      </c>
      <c r="F92" s="10"/>
      <c r="G92" s="10">
        <f t="shared" si="5"/>
        <v>0</v>
      </c>
    </row>
    <row r="93" spans="1:7" ht="16.5" x14ac:dyDescent="0.35">
      <c r="A93" s="1" t="s">
        <v>556</v>
      </c>
      <c r="B93" s="5">
        <f>COUNTIF(掠夺总榜!A$1:S$150,$A93)</f>
        <v>0</v>
      </c>
      <c r="C93" s="10">
        <f>COUNTIF(盟会战!A$1:Q$150,$A93)</f>
        <v>0</v>
      </c>
      <c r="D93" s="10">
        <f>COUNTIF(帮战总榜!A$1:O$150,$A93)</f>
        <v>0</v>
      </c>
      <c r="E93" s="10">
        <f t="shared" si="4"/>
        <v>0</v>
      </c>
      <c r="F93" s="10"/>
      <c r="G93" s="10">
        <f t="shared" si="5"/>
        <v>0</v>
      </c>
    </row>
    <row r="94" spans="1:7" ht="16.5" x14ac:dyDescent="0.35">
      <c r="A94" s="1" t="s">
        <v>557</v>
      </c>
      <c r="B94" s="5">
        <f>COUNTIF(掠夺总榜!A$1:S$150,$A94)</f>
        <v>0</v>
      </c>
      <c r="C94" s="10">
        <f>COUNTIF(盟会战!A$1:Q$150,$A94)</f>
        <v>0</v>
      </c>
      <c r="D94" s="10">
        <f>COUNTIF(帮战总榜!A$1:O$150,$A94)</f>
        <v>0</v>
      </c>
      <c r="E94" s="10">
        <f t="shared" si="4"/>
        <v>0</v>
      </c>
      <c r="F94" s="10"/>
      <c r="G94" s="10">
        <f t="shared" si="5"/>
        <v>0</v>
      </c>
    </row>
    <row r="95" spans="1:7" ht="16.5" x14ac:dyDescent="0.35">
      <c r="A95" s="1" t="s">
        <v>559</v>
      </c>
      <c r="B95" s="5">
        <f>COUNTIF(掠夺总榜!A$1:S$150,$A95)</f>
        <v>0</v>
      </c>
      <c r="C95" s="10">
        <f>COUNTIF(盟会战!A$1:Q$150,$A95)</f>
        <v>0</v>
      </c>
      <c r="D95" s="10">
        <f>COUNTIF(帮战总榜!A$1:O$150,$A95)</f>
        <v>0</v>
      </c>
      <c r="E95" s="10">
        <f t="shared" si="4"/>
        <v>0</v>
      </c>
      <c r="F95" s="10"/>
      <c r="G95" s="10">
        <f t="shared" si="5"/>
        <v>0</v>
      </c>
    </row>
    <row r="96" spans="1:7" ht="16.5" x14ac:dyDescent="0.35">
      <c r="A96" s="1" t="s">
        <v>560</v>
      </c>
      <c r="B96" s="5">
        <f>COUNTIF(掠夺总榜!A$1:S$150,$A96)</f>
        <v>0</v>
      </c>
      <c r="C96" s="10">
        <f>COUNTIF(盟会战!A$1:Q$150,$A96)</f>
        <v>0</v>
      </c>
      <c r="D96" s="10">
        <f>COUNTIF(帮战总榜!A$1:O$150,$A96)</f>
        <v>0</v>
      </c>
      <c r="E96" s="10">
        <f t="shared" si="4"/>
        <v>0</v>
      </c>
      <c r="F96" s="10"/>
      <c r="G96" s="10">
        <f t="shared" si="5"/>
        <v>0</v>
      </c>
    </row>
    <row r="97" spans="1:7" ht="16.5" x14ac:dyDescent="0.35">
      <c r="A97" s="1" t="s">
        <v>561</v>
      </c>
      <c r="B97" s="5">
        <f>COUNTIF(掠夺总榜!A$1:S$150,$A97)</f>
        <v>0</v>
      </c>
      <c r="C97" s="10">
        <f>COUNTIF(盟会战!A$1:Q$150,$A97)</f>
        <v>0</v>
      </c>
      <c r="D97" s="10">
        <f>COUNTIF(帮战总榜!A$1:O$150,$A97)</f>
        <v>0</v>
      </c>
      <c r="E97" s="10">
        <f t="shared" si="4"/>
        <v>0</v>
      </c>
      <c r="F97" s="10"/>
      <c r="G97" s="10">
        <f t="shared" si="5"/>
        <v>0</v>
      </c>
    </row>
    <row r="98" spans="1:7" ht="16.5" x14ac:dyDescent="0.35">
      <c r="A98" s="1" t="s">
        <v>562</v>
      </c>
      <c r="B98" s="5">
        <f>COUNTIF(掠夺总榜!A$1:S$150,$A98)</f>
        <v>0</v>
      </c>
      <c r="C98" s="10">
        <f>COUNTIF(盟会战!A$1:Q$150,$A98)</f>
        <v>0</v>
      </c>
      <c r="D98" s="10">
        <f>COUNTIF(帮战总榜!A$1:O$150,$A98)</f>
        <v>0</v>
      </c>
      <c r="E98" s="10">
        <f t="shared" ref="E98:E129" si="6">SUM(B98:D98)</f>
        <v>0</v>
      </c>
      <c r="F98" s="10"/>
      <c r="G98" s="10">
        <f t="shared" ref="G98:G129" si="7">IF($E98&gt;6,6,$E98)</f>
        <v>0</v>
      </c>
    </row>
    <row r="99" spans="1:7" ht="16.5" x14ac:dyDescent="0.35">
      <c r="A99" s="1" t="s">
        <v>563</v>
      </c>
      <c r="B99" s="5">
        <f>COUNTIF(掠夺总榜!A$1:S$150,$A99)</f>
        <v>0</v>
      </c>
      <c r="C99" s="10">
        <f>COUNTIF(盟会战!A$1:Q$150,$A99)</f>
        <v>0</v>
      </c>
      <c r="D99" s="10">
        <f>COUNTIF(帮战总榜!A$1:O$150,$A99)</f>
        <v>0</v>
      </c>
      <c r="E99" s="10">
        <f t="shared" si="6"/>
        <v>0</v>
      </c>
      <c r="F99" s="10"/>
      <c r="G99" s="10">
        <f t="shared" si="7"/>
        <v>0</v>
      </c>
    </row>
    <row r="100" spans="1:7" ht="16.5" x14ac:dyDescent="0.35">
      <c r="A100" s="1" t="s">
        <v>564</v>
      </c>
      <c r="B100" s="5">
        <f>COUNTIF(掠夺总榜!A$1:S$150,$A100)</f>
        <v>0</v>
      </c>
      <c r="C100" s="10">
        <f>COUNTIF(盟会战!A$1:Q$150,$A100)</f>
        <v>0</v>
      </c>
      <c r="D100" s="10">
        <f>COUNTIF(帮战总榜!A$1:O$150,$A100)</f>
        <v>0</v>
      </c>
      <c r="E100" s="10">
        <f t="shared" si="6"/>
        <v>0</v>
      </c>
      <c r="F100" s="10"/>
      <c r="G100" s="10">
        <f t="shared" si="7"/>
        <v>0</v>
      </c>
    </row>
    <row r="101" spans="1:7" ht="16.5" x14ac:dyDescent="0.35">
      <c r="A101" s="1" t="s">
        <v>565</v>
      </c>
      <c r="B101" s="5">
        <f>COUNTIF(掠夺总榜!A$1:S$150,$A101)</f>
        <v>0</v>
      </c>
      <c r="C101" s="10">
        <f>COUNTIF(盟会战!A$1:Q$150,$A101)</f>
        <v>0</v>
      </c>
      <c r="D101" s="10">
        <f>COUNTIF(帮战总榜!A$1:O$150,$A101)</f>
        <v>0</v>
      </c>
      <c r="E101" s="10">
        <f t="shared" si="6"/>
        <v>0</v>
      </c>
      <c r="F101" s="10"/>
      <c r="G101" s="10">
        <f t="shared" si="7"/>
        <v>0</v>
      </c>
    </row>
    <row r="102" spans="1:7" ht="16.5" x14ac:dyDescent="0.35">
      <c r="A102" s="1" t="s">
        <v>566</v>
      </c>
      <c r="B102" s="5">
        <f>COUNTIF(掠夺总榜!A$1:S$150,$A102)</f>
        <v>0</v>
      </c>
      <c r="C102" s="10">
        <f>COUNTIF(盟会战!A$1:Q$150,$A102)</f>
        <v>0</v>
      </c>
      <c r="D102" s="10">
        <f>COUNTIF(帮战总榜!A$1:O$150,$A102)</f>
        <v>0</v>
      </c>
      <c r="E102" s="10">
        <f t="shared" si="6"/>
        <v>0</v>
      </c>
      <c r="F102" s="10"/>
      <c r="G102" s="10">
        <f t="shared" si="7"/>
        <v>0</v>
      </c>
    </row>
    <row r="103" spans="1:7" ht="16.5" x14ac:dyDescent="0.35">
      <c r="A103" s="1" t="s">
        <v>567</v>
      </c>
      <c r="B103" s="5">
        <f>COUNTIF(掠夺总榜!A$1:S$150,$A103)</f>
        <v>0</v>
      </c>
      <c r="C103" s="10">
        <f>COUNTIF(盟会战!A$1:Q$150,$A103)</f>
        <v>0</v>
      </c>
      <c r="D103" s="10">
        <f>COUNTIF(帮战总榜!A$1:O$150,$A103)</f>
        <v>0</v>
      </c>
      <c r="E103" s="10">
        <f t="shared" si="6"/>
        <v>0</v>
      </c>
      <c r="F103" s="10"/>
      <c r="G103" s="10">
        <f t="shared" si="7"/>
        <v>0</v>
      </c>
    </row>
    <row r="104" spans="1:7" ht="16.5" x14ac:dyDescent="0.35">
      <c r="A104" s="1" t="s">
        <v>568</v>
      </c>
      <c r="B104" s="5">
        <f>COUNTIF(掠夺总榜!A$1:S$150,$A104)</f>
        <v>0</v>
      </c>
      <c r="C104" s="10">
        <f>COUNTIF(盟会战!A$1:Q$150,$A104)</f>
        <v>0</v>
      </c>
      <c r="D104" s="10">
        <f>COUNTIF(帮战总榜!A$1:O$150,$A104)</f>
        <v>0</v>
      </c>
      <c r="E104" s="10">
        <f t="shared" si="6"/>
        <v>0</v>
      </c>
      <c r="F104" s="10"/>
      <c r="G104" s="10">
        <f t="shared" si="7"/>
        <v>0</v>
      </c>
    </row>
    <row r="105" spans="1:7" ht="16.5" x14ac:dyDescent="0.35">
      <c r="A105" s="1" t="s">
        <v>569</v>
      </c>
      <c r="B105" s="5">
        <f>COUNTIF(掠夺总榜!A$1:S$150,$A105)</f>
        <v>0</v>
      </c>
      <c r="C105" s="10">
        <f>COUNTIF(盟会战!A$1:Q$150,$A105)</f>
        <v>0</v>
      </c>
      <c r="D105" s="10">
        <f>COUNTIF(帮战总榜!A$1:O$150,$A105)</f>
        <v>0</v>
      </c>
      <c r="E105" s="10">
        <f t="shared" si="6"/>
        <v>0</v>
      </c>
      <c r="F105" s="10"/>
      <c r="G105" s="10">
        <f t="shared" si="7"/>
        <v>0</v>
      </c>
    </row>
    <row r="106" spans="1:7" ht="16.5" x14ac:dyDescent="0.35">
      <c r="A106" s="1" t="s">
        <v>571</v>
      </c>
      <c r="B106" s="5">
        <f>COUNTIF(掠夺总榜!A$1:S$150,$A106)</f>
        <v>0</v>
      </c>
      <c r="C106" s="10">
        <f>COUNTIF(盟会战!A$1:Q$150,$A106)</f>
        <v>0</v>
      </c>
      <c r="D106" s="10">
        <f>COUNTIF(帮战总榜!A$1:O$150,$A106)</f>
        <v>0</v>
      </c>
      <c r="E106" s="10">
        <f t="shared" si="6"/>
        <v>0</v>
      </c>
      <c r="F106" s="10"/>
      <c r="G106" s="10">
        <f t="shared" si="7"/>
        <v>0</v>
      </c>
    </row>
    <row r="107" spans="1:7" ht="16.5" x14ac:dyDescent="0.35">
      <c r="A107" s="1" t="s">
        <v>573</v>
      </c>
      <c r="B107" s="5">
        <f>COUNTIF(掠夺总榜!A$1:S$150,$A107)</f>
        <v>0</v>
      </c>
      <c r="C107" s="10">
        <f>COUNTIF(盟会战!A$1:Q$150,$A107)</f>
        <v>0</v>
      </c>
      <c r="D107" s="10">
        <f>COUNTIF(帮战总榜!A$1:O$150,$A107)</f>
        <v>0</v>
      </c>
      <c r="E107" s="10">
        <f t="shared" si="6"/>
        <v>0</v>
      </c>
      <c r="F107" s="10"/>
      <c r="G107" s="10">
        <f t="shared" si="7"/>
        <v>0</v>
      </c>
    </row>
    <row r="108" spans="1:7" ht="16.5" x14ac:dyDescent="0.35">
      <c r="A108" s="1" t="s">
        <v>574</v>
      </c>
      <c r="B108" s="5">
        <f>COUNTIF(掠夺总榜!A$1:S$150,$A108)</f>
        <v>0</v>
      </c>
      <c r="C108" s="10">
        <f>COUNTIF(盟会战!A$1:Q$150,$A108)</f>
        <v>0</v>
      </c>
      <c r="D108" s="10">
        <f>COUNTIF(帮战总榜!A$1:O$150,$A108)</f>
        <v>0</v>
      </c>
      <c r="E108" s="10">
        <f t="shared" si="6"/>
        <v>0</v>
      </c>
      <c r="F108" s="10"/>
      <c r="G108" s="10">
        <f t="shared" si="7"/>
        <v>0</v>
      </c>
    </row>
    <row r="109" spans="1:7" ht="16.5" x14ac:dyDescent="0.35">
      <c r="A109" s="1" t="s">
        <v>575</v>
      </c>
      <c r="B109" s="5">
        <f>COUNTIF(掠夺总榜!A$1:S$150,$A109)</f>
        <v>0</v>
      </c>
      <c r="C109" s="10">
        <f>COUNTIF(盟会战!A$1:Q$150,$A109)</f>
        <v>0</v>
      </c>
      <c r="D109" s="10">
        <f>COUNTIF(帮战总榜!A$1:O$150,$A109)</f>
        <v>0</v>
      </c>
      <c r="E109" s="10">
        <f t="shared" si="6"/>
        <v>0</v>
      </c>
      <c r="F109" s="10"/>
      <c r="G109" s="10">
        <f t="shared" si="7"/>
        <v>0</v>
      </c>
    </row>
    <row r="110" spans="1:7" ht="16.5" x14ac:dyDescent="0.35">
      <c r="A110" s="1" t="s">
        <v>576</v>
      </c>
      <c r="B110" s="5">
        <f>COUNTIF(掠夺总榜!A$1:S$150,$A110)</f>
        <v>0</v>
      </c>
      <c r="C110" s="10">
        <f>COUNTIF(盟会战!A$1:Q$150,$A110)</f>
        <v>0</v>
      </c>
      <c r="D110" s="10">
        <f>COUNTIF(帮战总榜!A$1:O$150,$A110)</f>
        <v>0</v>
      </c>
      <c r="E110" s="10">
        <f t="shared" si="6"/>
        <v>0</v>
      </c>
      <c r="F110" s="10"/>
      <c r="G110" s="10">
        <f t="shared" si="7"/>
        <v>0</v>
      </c>
    </row>
    <row r="111" spans="1:7" ht="16.5" x14ac:dyDescent="0.35">
      <c r="A111" s="1" t="s">
        <v>577</v>
      </c>
      <c r="B111" s="5">
        <f>COUNTIF(掠夺总榜!A$1:S$150,$A111)</f>
        <v>0</v>
      </c>
      <c r="C111" s="10">
        <f>COUNTIF(盟会战!A$1:Q$150,$A111)</f>
        <v>0</v>
      </c>
      <c r="D111" s="10">
        <f>COUNTIF(帮战总榜!A$1:O$150,$A111)</f>
        <v>0</v>
      </c>
      <c r="E111" s="10">
        <f t="shared" si="6"/>
        <v>0</v>
      </c>
      <c r="F111" s="10"/>
      <c r="G111" s="10">
        <f t="shared" si="7"/>
        <v>0</v>
      </c>
    </row>
    <row r="112" spans="1:7" ht="16.5" x14ac:dyDescent="0.35">
      <c r="A112" s="1" t="s">
        <v>580</v>
      </c>
      <c r="B112" s="5">
        <f>COUNTIF(掠夺总榜!A$1:S$150,$A112)</f>
        <v>0</v>
      </c>
      <c r="C112" s="10">
        <f>COUNTIF(盟会战!A$1:Q$150,$A112)</f>
        <v>0</v>
      </c>
      <c r="D112" s="10">
        <f>COUNTIF(帮战总榜!A$1:O$150,$A112)</f>
        <v>0</v>
      </c>
      <c r="E112" s="10">
        <f t="shared" si="6"/>
        <v>0</v>
      </c>
      <c r="F112" s="10"/>
      <c r="G112" s="10">
        <f t="shared" si="7"/>
        <v>0</v>
      </c>
    </row>
    <row r="113" spans="1:7" ht="16.5" x14ac:dyDescent="0.35">
      <c r="A113" s="1" t="s">
        <v>581</v>
      </c>
      <c r="B113" s="5">
        <f>COUNTIF(掠夺总榜!A$1:S$150,$A113)</f>
        <v>0</v>
      </c>
      <c r="C113" s="10">
        <f>COUNTIF(盟会战!A$1:Q$150,$A113)</f>
        <v>0</v>
      </c>
      <c r="D113" s="10">
        <f>COUNTIF(帮战总榜!A$1:O$150,$A113)</f>
        <v>0</v>
      </c>
      <c r="E113" s="10">
        <f t="shared" si="6"/>
        <v>0</v>
      </c>
      <c r="F113" s="10"/>
      <c r="G113" s="10">
        <f t="shared" si="7"/>
        <v>0</v>
      </c>
    </row>
    <row r="114" spans="1:7" ht="16.5" x14ac:dyDescent="0.35">
      <c r="A114" s="1" t="s">
        <v>582</v>
      </c>
      <c r="B114" s="5">
        <f>COUNTIF(掠夺总榜!A$1:S$150,$A114)</f>
        <v>0</v>
      </c>
      <c r="C114" s="10">
        <f>COUNTIF(盟会战!A$1:Q$150,$A114)</f>
        <v>0</v>
      </c>
      <c r="D114" s="10">
        <f>COUNTIF(帮战总榜!A$1:O$150,$A114)</f>
        <v>0</v>
      </c>
      <c r="E114" s="10">
        <f t="shared" si="6"/>
        <v>0</v>
      </c>
      <c r="F114" s="10"/>
      <c r="G114" s="10">
        <f t="shared" si="7"/>
        <v>0</v>
      </c>
    </row>
    <row r="115" spans="1:7" ht="16.5" x14ac:dyDescent="0.35">
      <c r="A115" s="1" t="s">
        <v>583</v>
      </c>
      <c r="B115" s="5">
        <f>COUNTIF(掠夺总榜!A$1:S$150,$A115)</f>
        <v>0</v>
      </c>
      <c r="C115" s="10">
        <f>COUNTIF(盟会战!A$1:Q$150,$A115)</f>
        <v>0</v>
      </c>
      <c r="D115" s="10">
        <f>COUNTIF(帮战总榜!A$1:O$150,$A115)</f>
        <v>0</v>
      </c>
      <c r="E115" s="10">
        <f t="shared" si="6"/>
        <v>0</v>
      </c>
      <c r="F115" s="10"/>
      <c r="G115" s="10">
        <f t="shared" si="7"/>
        <v>0</v>
      </c>
    </row>
    <row r="116" spans="1:7" ht="16.5" x14ac:dyDescent="0.35">
      <c r="A116" s="1" t="s">
        <v>584</v>
      </c>
      <c r="B116" s="5">
        <f>COUNTIF(掠夺总榜!A$1:S$150,$A116)</f>
        <v>0</v>
      </c>
      <c r="C116" s="10">
        <f>COUNTIF(盟会战!A$1:Q$150,$A116)</f>
        <v>0</v>
      </c>
      <c r="D116" s="10">
        <f>COUNTIF(帮战总榜!A$1:O$150,$A116)</f>
        <v>0</v>
      </c>
      <c r="E116" s="10">
        <f t="shared" si="6"/>
        <v>0</v>
      </c>
      <c r="F116" s="10"/>
      <c r="G116" s="10">
        <f t="shared" si="7"/>
        <v>0</v>
      </c>
    </row>
    <row r="117" spans="1:7" ht="16.5" x14ac:dyDescent="0.35">
      <c r="A117" s="1" t="s">
        <v>585</v>
      </c>
      <c r="B117" s="5">
        <f>COUNTIF(掠夺总榜!A$1:S$150,$A117)</f>
        <v>0</v>
      </c>
      <c r="C117" s="10">
        <f>COUNTIF(盟会战!A$1:Q$150,$A117)</f>
        <v>0</v>
      </c>
      <c r="D117" s="10">
        <f>COUNTIF(帮战总榜!A$1:O$150,$A117)</f>
        <v>0</v>
      </c>
      <c r="E117" s="10">
        <f t="shared" si="6"/>
        <v>0</v>
      </c>
      <c r="F117" s="10"/>
      <c r="G117" s="10">
        <f t="shared" si="7"/>
        <v>0</v>
      </c>
    </row>
    <row r="118" spans="1:7" ht="16.5" x14ac:dyDescent="0.35">
      <c r="A118" s="1" t="s">
        <v>586</v>
      </c>
      <c r="B118" s="5">
        <f>COUNTIF(掠夺总榜!A$1:S$150,$A118)</f>
        <v>0</v>
      </c>
      <c r="C118" s="10">
        <f>COUNTIF(盟会战!A$1:Q$150,$A118)</f>
        <v>0</v>
      </c>
      <c r="D118" s="10">
        <f>COUNTIF(帮战总榜!A$1:O$150,$A118)</f>
        <v>0</v>
      </c>
      <c r="E118" s="10">
        <f t="shared" si="6"/>
        <v>0</v>
      </c>
      <c r="F118" s="10"/>
      <c r="G118" s="10">
        <f t="shared" si="7"/>
        <v>0</v>
      </c>
    </row>
    <row r="119" spans="1:7" ht="16.5" x14ac:dyDescent="0.35">
      <c r="A119" s="1" t="s">
        <v>587</v>
      </c>
      <c r="B119" s="5">
        <f>COUNTIF(掠夺总榜!A$1:S$150,$A119)</f>
        <v>0</v>
      </c>
      <c r="C119" s="10">
        <f>COUNTIF(盟会战!A$1:Q$150,$A119)</f>
        <v>0</v>
      </c>
      <c r="D119" s="10">
        <f>COUNTIF(帮战总榜!A$1:O$150,$A119)</f>
        <v>0</v>
      </c>
      <c r="E119" s="10">
        <f t="shared" si="6"/>
        <v>0</v>
      </c>
      <c r="F119" s="10"/>
      <c r="G119" s="10">
        <f t="shared" si="7"/>
        <v>0</v>
      </c>
    </row>
    <row r="120" spans="1:7" ht="16.5" x14ac:dyDescent="0.35">
      <c r="A120" s="1" t="s">
        <v>588</v>
      </c>
      <c r="B120" s="5">
        <f>COUNTIF(掠夺总榜!A$1:S$150,$A120)</f>
        <v>0</v>
      </c>
      <c r="C120" s="10">
        <f>COUNTIF(盟会战!A$1:Q$150,$A120)</f>
        <v>0</v>
      </c>
      <c r="D120" s="10">
        <f>COUNTIF(帮战总榜!A$1:O$150,$A120)</f>
        <v>0</v>
      </c>
      <c r="E120" s="10">
        <f t="shared" si="6"/>
        <v>0</v>
      </c>
      <c r="F120" s="10"/>
      <c r="G120" s="10">
        <f t="shared" si="7"/>
        <v>0</v>
      </c>
    </row>
    <row r="121" spans="1:7" ht="16.5" x14ac:dyDescent="0.35">
      <c r="A121" s="1" t="s">
        <v>589</v>
      </c>
      <c r="B121" s="5">
        <f>COUNTIF(掠夺总榜!A$1:S$150,$A121)</f>
        <v>0</v>
      </c>
      <c r="C121" s="10">
        <f>COUNTIF(盟会战!A$1:Q$150,$A121)</f>
        <v>0</v>
      </c>
      <c r="D121" s="10">
        <f>COUNTIF(帮战总榜!A$1:O$150,$A121)</f>
        <v>0</v>
      </c>
      <c r="E121" s="10">
        <f t="shared" si="6"/>
        <v>0</v>
      </c>
      <c r="F121" s="10"/>
      <c r="G121" s="10">
        <f t="shared" si="7"/>
        <v>0</v>
      </c>
    </row>
    <row r="122" spans="1:7" ht="16.5" x14ac:dyDescent="0.35">
      <c r="A122" s="1" t="s">
        <v>590</v>
      </c>
      <c r="B122" s="5">
        <f>COUNTIF(掠夺总榜!A$1:S$150,$A122)</f>
        <v>0</v>
      </c>
      <c r="C122" s="10">
        <f>COUNTIF(盟会战!A$1:Q$150,$A122)</f>
        <v>0</v>
      </c>
      <c r="D122" s="10">
        <f>COUNTIF(帮战总榜!A$1:O$150,$A122)</f>
        <v>0</v>
      </c>
      <c r="E122" s="10">
        <f t="shared" si="6"/>
        <v>0</v>
      </c>
      <c r="F122" s="10"/>
      <c r="G122" s="10">
        <f t="shared" si="7"/>
        <v>0</v>
      </c>
    </row>
    <row r="123" spans="1:7" ht="16.5" x14ac:dyDescent="0.35">
      <c r="A123" s="1" t="s">
        <v>591</v>
      </c>
      <c r="B123" s="5">
        <f>COUNTIF(掠夺总榜!A$1:S$150,$A123)</f>
        <v>0</v>
      </c>
      <c r="C123" s="10">
        <f>COUNTIF(盟会战!A$1:Q$150,$A123)</f>
        <v>0</v>
      </c>
      <c r="D123" s="10">
        <f>COUNTIF(帮战总榜!A$1:O$150,$A123)</f>
        <v>0</v>
      </c>
      <c r="E123" s="10">
        <f t="shared" si="6"/>
        <v>0</v>
      </c>
      <c r="F123" s="10"/>
      <c r="G123" s="10">
        <f t="shared" si="7"/>
        <v>0</v>
      </c>
    </row>
    <row r="124" spans="1:7" ht="16.5" x14ac:dyDescent="0.35">
      <c r="A124" s="1" t="s">
        <v>592</v>
      </c>
      <c r="B124" s="5">
        <f>COUNTIF(掠夺总榜!A$1:S$150,$A124)</f>
        <v>0</v>
      </c>
      <c r="C124" s="10">
        <f>COUNTIF(盟会战!A$1:Q$150,$A124)</f>
        <v>0</v>
      </c>
      <c r="D124" s="10">
        <f>COUNTIF(帮战总榜!A$1:O$150,$A124)</f>
        <v>0</v>
      </c>
      <c r="E124" s="10">
        <f t="shared" si="6"/>
        <v>0</v>
      </c>
      <c r="F124" s="10"/>
      <c r="G124" s="10">
        <f t="shared" si="7"/>
        <v>0</v>
      </c>
    </row>
    <row r="125" spans="1:7" ht="16.5" x14ac:dyDescent="0.35">
      <c r="A125" s="1" t="s">
        <v>593</v>
      </c>
      <c r="B125" s="5">
        <f>COUNTIF(掠夺总榜!A$1:S$150,$A125)</f>
        <v>0</v>
      </c>
      <c r="C125" s="10">
        <f>COUNTIF(盟会战!A$1:Q$150,$A125)</f>
        <v>0</v>
      </c>
      <c r="D125" s="10">
        <f>COUNTIF(帮战总榜!A$1:O$150,$A125)</f>
        <v>0</v>
      </c>
      <c r="E125" s="10">
        <f t="shared" si="6"/>
        <v>0</v>
      </c>
      <c r="F125" s="10"/>
      <c r="G125" s="10">
        <f t="shared" si="7"/>
        <v>0</v>
      </c>
    </row>
    <row r="126" spans="1:7" ht="16.5" x14ac:dyDescent="0.35">
      <c r="A126" s="1" t="s">
        <v>594</v>
      </c>
      <c r="B126" s="5">
        <f>COUNTIF(掠夺总榜!A$1:S$150,$A126)</f>
        <v>0</v>
      </c>
      <c r="C126" s="10">
        <f>COUNTIF(盟会战!A$1:Q$150,$A126)</f>
        <v>0</v>
      </c>
      <c r="D126" s="10">
        <f>COUNTIF(帮战总榜!A$1:O$150,$A126)</f>
        <v>0</v>
      </c>
      <c r="E126" s="10">
        <f t="shared" si="6"/>
        <v>0</v>
      </c>
      <c r="F126" s="10"/>
      <c r="G126" s="10">
        <f t="shared" si="7"/>
        <v>0</v>
      </c>
    </row>
    <row r="127" spans="1:7" ht="16.5" x14ac:dyDescent="0.35">
      <c r="A127" s="1" t="s">
        <v>595</v>
      </c>
      <c r="B127" s="5">
        <f>COUNTIF(掠夺总榜!A$1:S$150,$A127)</f>
        <v>0</v>
      </c>
      <c r="C127" s="10">
        <f>COUNTIF(盟会战!A$1:Q$150,$A127)</f>
        <v>0</v>
      </c>
      <c r="D127" s="10">
        <f>COUNTIF(帮战总榜!A$1:O$150,$A127)</f>
        <v>0</v>
      </c>
      <c r="E127" s="10">
        <f t="shared" si="6"/>
        <v>0</v>
      </c>
      <c r="F127" s="10"/>
      <c r="G127" s="10">
        <f t="shared" si="7"/>
        <v>0</v>
      </c>
    </row>
    <row r="128" spans="1:7" ht="16.5" x14ac:dyDescent="0.35">
      <c r="A128" s="1" t="s">
        <v>596</v>
      </c>
      <c r="B128" s="5">
        <f>COUNTIF(掠夺总榜!A$1:S$150,$A128)</f>
        <v>0</v>
      </c>
      <c r="C128" s="10">
        <f>COUNTIF(盟会战!A$1:Q$150,$A128)</f>
        <v>0</v>
      </c>
      <c r="D128" s="10">
        <f>COUNTIF(帮战总榜!A$1:O$150,$A128)</f>
        <v>0</v>
      </c>
      <c r="E128" s="10">
        <f t="shared" si="6"/>
        <v>0</v>
      </c>
      <c r="F128" s="10"/>
      <c r="G128" s="10">
        <f t="shared" si="7"/>
        <v>0</v>
      </c>
    </row>
    <row r="129" spans="1:7" ht="16.5" x14ac:dyDescent="0.35">
      <c r="A129" s="1" t="s">
        <v>597</v>
      </c>
      <c r="B129" s="5">
        <f>COUNTIF(掠夺总榜!A$1:S$150,$A129)</f>
        <v>0</v>
      </c>
      <c r="C129" s="10">
        <f>COUNTIF(盟会战!A$1:Q$150,$A129)</f>
        <v>0</v>
      </c>
      <c r="D129" s="10">
        <f>COUNTIF(帮战总榜!A$1:O$150,$A129)</f>
        <v>0</v>
      </c>
      <c r="E129" s="10">
        <f t="shared" si="6"/>
        <v>0</v>
      </c>
      <c r="F129" s="10"/>
      <c r="G129" s="10">
        <f t="shared" si="7"/>
        <v>0</v>
      </c>
    </row>
    <row r="130" spans="1:7" ht="16.5" x14ac:dyDescent="0.35">
      <c r="A130" s="1" t="s">
        <v>598</v>
      </c>
      <c r="B130" s="5">
        <f>COUNTIF(掠夺总榜!A$1:S$150,$A130)</f>
        <v>0</v>
      </c>
      <c r="C130" s="10">
        <f>COUNTIF(盟会战!A$1:Q$150,$A130)</f>
        <v>0</v>
      </c>
      <c r="D130" s="10">
        <f>COUNTIF(帮战总榜!A$1:O$150,$A130)</f>
        <v>0</v>
      </c>
      <c r="E130" s="10">
        <f t="shared" ref="E130:E161" si="8">SUM(B130:D130)</f>
        <v>0</v>
      </c>
      <c r="F130" s="10"/>
      <c r="G130" s="10">
        <f t="shared" ref="G130:G148" si="9">IF($E130&gt;6,6,$E130)</f>
        <v>0</v>
      </c>
    </row>
    <row r="131" spans="1:7" ht="16.5" x14ac:dyDescent="0.35">
      <c r="A131" s="1" t="s">
        <v>599</v>
      </c>
      <c r="B131" s="5">
        <f>COUNTIF(掠夺总榜!A$1:S$150,$A131)</f>
        <v>0</v>
      </c>
      <c r="C131" s="10">
        <f>COUNTIF(盟会战!A$1:Q$150,$A131)</f>
        <v>0</v>
      </c>
      <c r="D131" s="10">
        <f>COUNTIF(帮战总榜!A$1:O$150,$A131)</f>
        <v>0</v>
      </c>
      <c r="E131" s="10">
        <f t="shared" si="8"/>
        <v>0</v>
      </c>
      <c r="F131" s="10"/>
      <c r="G131" s="10">
        <f t="shared" si="9"/>
        <v>0</v>
      </c>
    </row>
    <row r="132" spans="1:7" ht="16.5" x14ac:dyDescent="0.35">
      <c r="A132" s="1" t="s">
        <v>600</v>
      </c>
      <c r="B132" s="5">
        <f>COUNTIF(掠夺总榜!A$1:S$150,$A132)</f>
        <v>0</v>
      </c>
      <c r="C132" s="10">
        <f>COUNTIF(盟会战!A$1:Q$150,$A132)</f>
        <v>0</v>
      </c>
      <c r="D132" s="10">
        <f>COUNTIF(帮战总榜!A$1:O$150,$A132)</f>
        <v>0</v>
      </c>
      <c r="E132" s="10">
        <f t="shared" si="8"/>
        <v>0</v>
      </c>
      <c r="F132" s="10"/>
      <c r="G132" s="10">
        <f t="shared" si="9"/>
        <v>0</v>
      </c>
    </row>
    <row r="133" spans="1:7" ht="16.5" x14ac:dyDescent="0.35">
      <c r="A133" s="1" t="s">
        <v>601</v>
      </c>
      <c r="B133" s="5">
        <f>COUNTIF(掠夺总榜!A$1:S$150,$A133)</f>
        <v>0</v>
      </c>
      <c r="C133" s="10">
        <f>COUNTIF(盟会战!A$1:Q$150,$A133)</f>
        <v>0</v>
      </c>
      <c r="D133" s="10">
        <f>COUNTIF(帮战总榜!A$1:O$150,$A133)</f>
        <v>0</v>
      </c>
      <c r="E133" s="10">
        <f t="shared" si="8"/>
        <v>0</v>
      </c>
      <c r="F133" s="10"/>
      <c r="G133" s="10">
        <f t="shared" si="9"/>
        <v>0</v>
      </c>
    </row>
    <row r="134" spans="1:7" ht="16.5" x14ac:dyDescent="0.35">
      <c r="A134" s="1" t="s">
        <v>602</v>
      </c>
      <c r="B134" s="5">
        <f>COUNTIF(掠夺总榜!A$1:S$150,$A134)</f>
        <v>0</v>
      </c>
      <c r="C134" s="10">
        <f>COUNTIF(盟会战!A$1:Q$150,$A134)</f>
        <v>0</v>
      </c>
      <c r="D134" s="10">
        <f>COUNTIF(帮战总榜!A$1:O$150,$A134)</f>
        <v>0</v>
      </c>
      <c r="E134" s="10">
        <f t="shared" si="8"/>
        <v>0</v>
      </c>
      <c r="F134" s="10"/>
      <c r="G134" s="10">
        <f t="shared" si="9"/>
        <v>0</v>
      </c>
    </row>
    <row r="135" spans="1:7" ht="16.5" x14ac:dyDescent="0.35">
      <c r="A135" s="1" t="s">
        <v>603</v>
      </c>
      <c r="B135" s="5">
        <f>COUNTIF(掠夺总榜!A$1:S$150,$A135)</f>
        <v>0</v>
      </c>
      <c r="C135" s="10">
        <f>COUNTIF(盟会战!A$1:Q$150,$A135)</f>
        <v>0</v>
      </c>
      <c r="D135" s="10">
        <f>COUNTIF(帮战总榜!A$1:O$150,$A135)</f>
        <v>0</v>
      </c>
      <c r="E135" s="10">
        <f t="shared" si="8"/>
        <v>0</v>
      </c>
      <c r="F135" s="10"/>
      <c r="G135" s="10">
        <f t="shared" si="9"/>
        <v>0</v>
      </c>
    </row>
    <row r="136" spans="1:7" ht="16.5" x14ac:dyDescent="0.35">
      <c r="A136" s="1" t="s">
        <v>604</v>
      </c>
      <c r="B136" s="5">
        <f>COUNTIF(掠夺总榜!A$1:S$150,$A136)</f>
        <v>0</v>
      </c>
      <c r="C136" s="10">
        <f>COUNTIF(盟会战!A$1:Q$150,$A136)</f>
        <v>0</v>
      </c>
      <c r="D136" s="10">
        <f>COUNTIF(帮战总榜!A$1:O$150,$A136)</f>
        <v>0</v>
      </c>
      <c r="E136" s="10">
        <f t="shared" si="8"/>
        <v>0</v>
      </c>
      <c r="F136" s="10"/>
      <c r="G136" s="10">
        <f t="shared" si="9"/>
        <v>0</v>
      </c>
    </row>
    <row r="137" spans="1:7" ht="16.5" x14ac:dyDescent="0.35">
      <c r="A137" s="1" t="s">
        <v>605</v>
      </c>
      <c r="B137" s="5">
        <f>COUNTIF(掠夺总榜!A$1:S$150,$A137)</f>
        <v>0</v>
      </c>
      <c r="C137" s="10">
        <f>COUNTIF(盟会战!A$1:Q$150,$A137)</f>
        <v>0</v>
      </c>
      <c r="D137" s="10">
        <f>COUNTIF(帮战总榜!A$1:O$150,$A137)</f>
        <v>0</v>
      </c>
      <c r="E137" s="10">
        <f t="shared" si="8"/>
        <v>0</v>
      </c>
      <c r="F137" s="10"/>
      <c r="G137" s="10">
        <f t="shared" si="9"/>
        <v>0</v>
      </c>
    </row>
    <row r="138" spans="1:7" ht="16.5" x14ac:dyDescent="0.35">
      <c r="A138" s="1" t="s">
        <v>606</v>
      </c>
      <c r="B138" s="5">
        <f>COUNTIF(掠夺总榜!A$1:S$150,$A138)</f>
        <v>0</v>
      </c>
      <c r="C138" s="10">
        <f>COUNTIF(盟会战!A$1:Q$150,$A138)</f>
        <v>0</v>
      </c>
      <c r="D138" s="10">
        <f>COUNTIF(帮战总榜!A$1:O$150,$A138)</f>
        <v>0</v>
      </c>
      <c r="E138" s="10">
        <f t="shared" si="8"/>
        <v>0</v>
      </c>
      <c r="F138" s="10"/>
      <c r="G138" s="10">
        <f t="shared" si="9"/>
        <v>0</v>
      </c>
    </row>
    <row r="139" spans="1:7" ht="16.5" x14ac:dyDescent="0.35">
      <c r="A139" s="1" t="s">
        <v>607</v>
      </c>
      <c r="B139" s="5">
        <f>COUNTIF(掠夺总榜!A$1:S$150,$A139)</f>
        <v>0</v>
      </c>
      <c r="C139" s="10">
        <f>COUNTIF(盟会战!A$1:Q$150,$A139)</f>
        <v>0</v>
      </c>
      <c r="D139" s="10">
        <f>COUNTIF(帮战总榜!A$1:O$150,$A139)</f>
        <v>0</v>
      </c>
      <c r="E139" s="10">
        <f t="shared" si="8"/>
        <v>0</v>
      </c>
      <c r="F139" s="10"/>
      <c r="G139" s="10">
        <f t="shared" si="9"/>
        <v>0</v>
      </c>
    </row>
    <row r="140" spans="1:7" ht="16.5" x14ac:dyDescent="0.35">
      <c r="A140" s="1" t="s">
        <v>608</v>
      </c>
      <c r="B140" s="5">
        <f>COUNTIF(掠夺总榜!A$1:S$150,$A140)</f>
        <v>0</v>
      </c>
      <c r="C140" s="10">
        <f>COUNTIF(盟会战!A$1:Q$150,$A140)</f>
        <v>0</v>
      </c>
      <c r="D140" s="10">
        <f>COUNTIF(帮战总榜!A$1:O$150,$A140)</f>
        <v>0</v>
      </c>
      <c r="E140" s="10">
        <f t="shared" si="8"/>
        <v>0</v>
      </c>
      <c r="F140" s="10"/>
      <c r="G140" s="10">
        <f t="shared" si="9"/>
        <v>0</v>
      </c>
    </row>
    <row r="141" spans="1:7" ht="16.5" x14ac:dyDescent="0.35">
      <c r="A141" s="1" t="s">
        <v>609</v>
      </c>
      <c r="B141" s="5">
        <f>COUNTIF(掠夺总榜!A$1:S$150,$A141)</f>
        <v>0</v>
      </c>
      <c r="C141" s="10">
        <f>COUNTIF(盟会战!A$1:Q$150,$A141)</f>
        <v>0</v>
      </c>
      <c r="D141" s="10">
        <f>COUNTIF(帮战总榜!A$1:O$150,$A141)</f>
        <v>0</v>
      </c>
      <c r="E141" s="10">
        <f t="shared" si="8"/>
        <v>0</v>
      </c>
      <c r="F141" s="10"/>
      <c r="G141" s="10">
        <f t="shared" si="9"/>
        <v>0</v>
      </c>
    </row>
    <row r="142" spans="1:7" ht="16.5" x14ac:dyDescent="0.35">
      <c r="A142" s="1" t="s">
        <v>610</v>
      </c>
      <c r="B142" s="5">
        <f>COUNTIF(掠夺总榜!A$1:S$150,$A142)</f>
        <v>0</v>
      </c>
      <c r="C142" s="10">
        <f>COUNTIF(盟会战!A$1:Q$150,$A142)</f>
        <v>0</v>
      </c>
      <c r="D142" s="10">
        <f>COUNTIF(帮战总榜!A$1:O$150,$A142)</f>
        <v>0</v>
      </c>
      <c r="E142" s="10">
        <f t="shared" si="8"/>
        <v>0</v>
      </c>
      <c r="F142" s="10"/>
      <c r="G142" s="10">
        <f t="shared" si="9"/>
        <v>0</v>
      </c>
    </row>
    <row r="143" spans="1:7" ht="16.5" x14ac:dyDescent="0.35">
      <c r="A143" s="1" t="s">
        <v>611</v>
      </c>
      <c r="B143" s="5">
        <f>COUNTIF(掠夺总榜!A$1:S$150,$A143)</f>
        <v>0</v>
      </c>
      <c r="C143" s="10">
        <f>COUNTIF(盟会战!A$1:Q$150,$A143)</f>
        <v>0</v>
      </c>
      <c r="D143" s="10">
        <f>COUNTIF(帮战总榜!A$1:O$150,$A143)</f>
        <v>0</v>
      </c>
      <c r="E143" s="10">
        <f t="shared" si="8"/>
        <v>0</v>
      </c>
      <c r="F143" s="10"/>
      <c r="G143" s="10">
        <f t="shared" si="9"/>
        <v>0</v>
      </c>
    </row>
    <row r="144" spans="1:7" ht="16.5" x14ac:dyDescent="0.35">
      <c r="A144" s="1" t="s">
        <v>612</v>
      </c>
      <c r="B144" s="5">
        <f>COUNTIF(掠夺总榜!A$1:S$150,$A144)</f>
        <v>0</v>
      </c>
      <c r="C144" s="10">
        <f>COUNTIF(盟会战!A$1:Q$150,$A144)</f>
        <v>0</v>
      </c>
      <c r="D144" s="10">
        <f>COUNTIF(帮战总榜!A$1:O$150,$A144)</f>
        <v>0</v>
      </c>
      <c r="E144" s="10">
        <f t="shared" si="8"/>
        <v>0</v>
      </c>
      <c r="F144" s="10"/>
      <c r="G144" s="10">
        <f t="shared" si="9"/>
        <v>0</v>
      </c>
    </row>
    <row r="145" spans="1:7" ht="16.5" x14ac:dyDescent="0.35">
      <c r="A145" s="1" t="s">
        <v>613</v>
      </c>
      <c r="B145" s="5">
        <f>COUNTIF(掠夺总榜!A$1:S$150,$A145)</f>
        <v>0</v>
      </c>
      <c r="C145" s="10">
        <f>COUNTIF(盟会战!A$1:Q$150,$A145)</f>
        <v>0</v>
      </c>
      <c r="D145" s="10">
        <f>COUNTIF(帮战总榜!A$1:O$150,$A145)</f>
        <v>0</v>
      </c>
      <c r="E145" s="10">
        <f t="shared" si="8"/>
        <v>0</v>
      </c>
      <c r="F145" s="10"/>
      <c r="G145" s="10">
        <f t="shared" si="9"/>
        <v>0</v>
      </c>
    </row>
    <row r="146" spans="1:7" ht="16.5" x14ac:dyDescent="0.35">
      <c r="A146" s="1" t="s">
        <v>614</v>
      </c>
      <c r="B146" s="5">
        <f>COUNTIF(掠夺总榜!A$1:S$150,$A146)</f>
        <v>0</v>
      </c>
      <c r="C146" s="10">
        <f>COUNTIF(盟会战!A$1:Q$150,$A146)</f>
        <v>0</v>
      </c>
      <c r="D146" s="10">
        <f>COUNTIF(帮战总榜!A$1:O$150,$A146)</f>
        <v>0</v>
      </c>
      <c r="E146" s="10">
        <f t="shared" si="8"/>
        <v>0</v>
      </c>
      <c r="F146" s="10"/>
      <c r="G146" s="10">
        <f t="shared" si="9"/>
        <v>0</v>
      </c>
    </row>
    <row r="147" spans="1:7" ht="16.5" x14ac:dyDescent="0.35">
      <c r="A147" s="1" t="s">
        <v>615</v>
      </c>
      <c r="B147" s="5">
        <f>COUNTIF(掠夺总榜!A$1:S$150,$A147)</f>
        <v>0</v>
      </c>
      <c r="C147" s="10">
        <f>COUNTIF(盟会战!A$1:Q$150,$A147)</f>
        <v>0</v>
      </c>
      <c r="D147" s="10">
        <f>COUNTIF(帮战总榜!A$1:O$150,$A147)</f>
        <v>0</v>
      </c>
      <c r="E147" s="10">
        <f t="shared" si="8"/>
        <v>0</v>
      </c>
      <c r="F147" s="10"/>
      <c r="G147" s="10">
        <f t="shared" si="9"/>
        <v>0</v>
      </c>
    </row>
    <row r="148" spans="1:7" ht="16.5" x14ac:dyDescent="0.35">
      <c r="A148" s="1" t="s">
        <v>616</v>
      </c>
      <c r="B148" s="5">
        <f>COUNTIF(掠夺总榜!A$1:S$150,$A148)</f>
        <v>0</v>
      </c>
      <c r="C148" s="10">
        <f>COUNTIF(盟会战!A$1:Q$150,$A148)</f>
        <v>0</v>
      </c>
      <c r="D148" s="10">
        <f>COUNTIF(帮战总榜!A$1:O$150,$A148)</f>
        <v>0</v>
      </c>
      <c r="E148" s="10">
        <f t="shared" si="8"/>
        <v>0</v>
      </c>
      <c r="F148" s="10"/>
      <c r="G148" s="10">
        <f t="shared" si="9"/>
        <v>0</v>
      </c>
    </row>
  </sheetData>
  <sortState ref="A2:G148">
    <sortCondition descending="1" ref="G2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J28" sqref="J28"/>
    </sheetView>
  </sheetViews>
  <sheetFormatPr defaultRowHeight="15" x14ac:dyDescent="0.25"/>
  <sheetData>
    <row r="1" spans="1:5" x14ac:dyDescent="0.25">
      <c r="A1" s="2" t="s">
        <v>3</v>
      </c>
      <c r="B1" s="2" t="s">
        <v>4</v>
      </c>
      <c r="C1" s="2" t="s">
        <v>5</v>
      </c>
      <c r="D1" s="2" t="s">
        <v>6</v>
      </c>
      <c r="E1" s="2" t="s">
        <v>22</v>
      </c>
    </row>
    <row r="2" spans="1:5" x14ac:dyDescent="0.25">
      <c r="A2" s="2">
        <f>('逐梦-箱子'!$I$2)</f>
        <v>120</v>
      </c>
      <c r="B2" s="2">
        <f>('如梦-箱子'!$I$2)</f>
        <v>89</v>
      </c>
      <c r="C2" s="2">
        <f>('若梦-箱子'!$I$2)</f>
        <v>126</v>
      </c>
      <c r="D2" s="2">
        <f>('何梦-箱子'!$I$2)</f>
        <v>130</v>
      </c>
      <c r="E2" s="2">
        <f>SUM(A2:D2)</f>
        <v>465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掠夺总榜</vt:lpstr>
      <vt:lpstr>盟会战</vt:lpstr>
      <vt:lpstr>帮战总榜</vt:lpstr>
      <vt:lpstr>逐梦-箱子</vt:lpstr>
      <vt:lpstr>如梦-箱子</vt:lpstr>
      <vt:lpstr>若梦-箱子</vt:lpstr>
      <vt:lpstr>何梦-箱子</vt:lpstr>
      <vt:lpstr>联盟箱子总计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2016-06-05T13:39:31Z</dcterms:modified>
</cp:coreProperties>
</file>